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0" yWindow="240" windowWidth="16140"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<sst xmlns="http://schemas.openxmlformats.org/spreadsheetml/2006/main" count="1296" uniqueCount="532">
  <si>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</si>
  <si>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</si>
  <si>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</si>
  <si>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</si>
  <si>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</si>
  <si>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</si>
  <si>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</si>
  <si>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</si>
  <si>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</si>
  <si>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</si>
  <si>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</si>
  <si>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</si>
  <si>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</si>
  <si>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</si>
  <si>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</si>
  <si>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</si>
  <si>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</si>
  <si>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</si>
  <si>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</si>
  <si>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</si>
  <si>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</si>
  <si>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</si>
  <si>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</si>
  <si>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</si>
  <si>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</si>
  <si>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</si>
  <si>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</si>
  <si>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</si>
  <si>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</si>
  <si>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</si>
  <si>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</si>
  <si>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</si>
  <si>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</si>
  <si>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</si>
  <si>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</si>
  <si>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</si>
  <si>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</si>
  <si>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</si>
  <si>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</si>
  <si>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</si>
  <si>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</si>
  <si>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</si>
  <si>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</si>
  <si>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</si>
  <si>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</si>
  <si>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</si>
  <si>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</si>
  <si>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</si>
  <si>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</si>
  <si>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</si>
  <si>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</si>
  <si>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</si>
  <si>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</si>
  <si>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</si>
  <si>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</si>
  <si>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</si>
  <si>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</si>
  <si>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</si>
  <si>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</si>
  <si>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</si>
  <si>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</si>
  <si>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</si>
  <si>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</si>
  <si>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</si>
  <si>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</si>
  <si>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</si>
  <si>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</si>
  <si>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</si>
  <si>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</si>
  <si>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</si>
  <si>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</si>
  <si>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</si>
  <si>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</si>
  <si>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</si>
  <si>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</si>
  <si>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</si>
  <si>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</si>
  <si>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</si>
  <si>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</si>
  <si>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</si>
  <si>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</si>
  <si>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</si>
  <si>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</si>
  <si>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</si>
  <si>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</si>
  <si>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</si>
  <si>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</si>
  <si>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</si>
  <si>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</si>
  <si>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</si>
  <si>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</si>
  <si>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</si>
  <si>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</si>
  <si>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</si>
  <si>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</si>
  <si>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</si>
  <si>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</si>
  <si>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</si>
  <si>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</si>
  <si>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</si>
  <si>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</si>
  <si>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</si>
  <si>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</si>
  <si>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</si>
  <si>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</si>
  <si>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</si>
  <si>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</si>
  <si>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</si>
  <si>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</si>
  <si>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</si>
  <si>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</si>
  <si>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</si>
  <si>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</si>
  <si>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</si>
  <si>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</si>
  <si>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</si>
  <si>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</si>
  <si>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</si>
  <si>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</si>
  <si>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</si>
  <si>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</si>
  <si>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</si>
  <si>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</si>
  <si>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</si>
  <si>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</si>
  <si>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</si>
  <si>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</si>
  <si>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</si>
  <si>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</si>
  <si>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</si>
  <si>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</si>
  <si>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</si>
  <si>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</si>
  <si>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</si>
  <si>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</si>
  <si>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</si>
  <si>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</si>
  <si>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</si>
  <si>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</si>
  <si>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</si>
  <si>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</si>
  <si>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</si>
  <si>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</si>
  <si>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</si>
  <si>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</si>
  <si>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</si>
  <si>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</si>
  <si>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</si>
  <si>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</si>
  <si>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</si>
  <si>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</si>
  <si>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</si>
  <si>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</si>
  <si>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</si>
  <si>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</si>
  <si>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</si>
  <si>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</si>
  <si>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</si>
  <si>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</si>
  <si>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</si>
  <si>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</si>
  <si>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</si>
  <si>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</si>
  <si>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</si>
  <si>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</si>
  <si>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</si>
  <si>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</si>
  <si>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</si>
  <si>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</si>
  <si>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</si>
  <si>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</si>
  <si>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</si>
  <si>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</si>
  <si>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</si>
  <si>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</si>
  <si>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</si>
  <si>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</si>
  <si>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</si>
  <si>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</si>
  <si>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</si>
  <si>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</si>
  <si>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</si>
  <si>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</si>
  <si>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</si>
  <si>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</si>
  <si>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</si>
  <si>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</si>
  <si>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</si>
  <si>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</si>
  <si>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</si>
  <si>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</si>
  <si>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</si>
  <si>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</si>
  <si>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</si>
  <si>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</si>
  <si>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</si>
  <si>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</si>
  <si>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</si>
  <si>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</si>
  <si>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</si>
  <si>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</si>
  <si>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</si>
  <si>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</si>
  <si>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</si>
  <si>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</si>
  <si>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</si>
  <si>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</si>
  <si>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</si>
  <si>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</si>
  <si>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</si>
  <si>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</si>
  <si>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</si>
  <si>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</si>
  <si>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</si>
  <si>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</si>
  <si>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</si>
  <si>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</si>
  <si>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</si>
  <si>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</si>
  <si>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</si>
  <si>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</si>
  <si>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</si>
  <si>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</si>
  <si>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</si>
  <si>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</si>
  <si>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</si>
  <si>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</si>
  <si>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</si>
  <si>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</si>
  <si>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</si>
  <si>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</si>
  <si>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</si>
  <si>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</si>
  <si>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</si>
  <si>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</si>
  <si>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</si>
  <si>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</si>
  <si>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</si>
  <si>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</si>
  <si>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</si>
  <si>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</si>
  <si>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</si>
  <si>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</si>
  <si>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</si>
  <si>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</si>
  <si>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</si>
  <si>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</si>
  <si>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</si>
  <si>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</si>
  <si>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</si>
  <si>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</si>
  <si>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</si>
  <si>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</si>
  <si>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</si>
  <si>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</si>
  <si>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</si>
  <si>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</si>
  <si>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</si>
  <si>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</si>
  <si>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</si>
  <si>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</si>
  <si>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</si>
  <si>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</si>
  <si>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</si>
  <si>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</si>
  <si>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</si>
  <si>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</si>
  <si>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</si>
  <si>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</si>
  <si>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</si>
  <si>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</si>
  <si>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</si>
  <si>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</si>
  <si>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</si>
  <si>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</si>
  <si>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</si>
  <si>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</si>
  <si>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</si>
  <si>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</si>
  <si>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</si>
  <si>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</si>
  <si>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</si>
  <si>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</si>
  <si>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</si>
  <si>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</si>
  <si>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</si>
  <si>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</si>
  <si>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</si>
  <si>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</si>
  <si>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</si>
  <si>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</si>
  <si>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</si>
  <si>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</si>
  <si>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</si>
  <si>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</si>
  <si>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</si>
  <si>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</si>
  <si>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</si>
  <si>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</si>
  <si>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</si>
  <si>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</si>
  <si>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</si>
  <si>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</si>
  <si>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</si>
  <si>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</si>
  <si>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</si>
  <si>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</si>
  <si>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</si>
  <si>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</si>
  <si>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</si>
  <si>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</si>
  <si>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</si>
  <si>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</si>
  <si>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</si>
  <si>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</si>
  <si>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</si>
  <si>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</si>
  <si>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</si>
  <si>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</si>
  <si>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</si>
  <si>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</si>
  <si>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</si>
  <si>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</si>
  <si>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</si>
  <si>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</si>
  <si>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</si>
  <si>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</si>
  <si>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</si>
  <si>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</si>
  <si>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</si>
  <si>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</si>
  <si>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</si>
  <si>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</si>
  <si>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</si>
  <si>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</si>
  <si>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</si>
  <si>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</si>
  <si>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</si>
  <si>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</si>
  <si>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</si>
  <si>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</si>
  <si>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</si>
  <si>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</si>
  <si>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</si>
  <si>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</si>
  <si>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</si>
  <si>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</si>
  <si>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</si>
  <si>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</si>
  <si>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</si>
  <si>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</si>
  <si>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</si>
  <si>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</si>
  <si>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</si>
  <si>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</si>
  <si>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</si>
  <si>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</si>
  <si>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</si>
  <si>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</si>
  <si>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</si>
  <si>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</si>
  <si>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</si>
  <si>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</si>
  <si>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</si>
  <si>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</si>
  <si>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</si>
  <si>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</si>
  <si>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</si>
  <si>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</si>
  <si>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</si>
  <si>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</si>
  <si>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</si>
  <si>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</si>
  <si>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</si>
  <si>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</si>
  <si>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</si>
  <si>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</si>
  <si>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</si>
  <si>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</si>
  <si>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</si>
  <si>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</si>
  <si>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</si>
  <si>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</si>
  <si>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</si>
  <si>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</si>
  <si>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</si>
  <si>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</si>
  <si>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</si>
  <si>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</si>
  <si>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</si>
  <si>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</si>
  <si>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</si>
  <si>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</si>
  <si>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</si>
  <si>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</si>
  <si>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</si>
  <si>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</si>
  <si>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</si>
  <si>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</si>
  <si>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</si>
  <si>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</si>
  <si>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</si>
  <si>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</si>
  <si>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</si>
  <si>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</si>
  <si>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</si>
  <si>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</si>
  <si>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</si>
  <si>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</si>
  <si>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</si>
  <si>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</si>
  <si>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</si>
  <si>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</si>
  <si>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</si>
  <si>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</si>
  <si>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</si>
  <si>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</si>
  <si>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</si>
  <si>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</si>
  <si>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</si>
  <si>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</si>
  <si>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</si>
  <si>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</si>
  <si>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</si>
  <si>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</si>
  <si>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</si>
  <si>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</si>
  <si>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</si>
  <si>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</si>
  <si>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</si>
  <si>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</si>
  <si>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</si>
  <si>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</si>
  <si>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</si>
  <si>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</si>
  <si>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</si>
  <si>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</si>
  <si>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</si>
  <si>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</si>
  <si>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</si>
  <si>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</si>
  <si>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</si>
  <si>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</si>
  <si>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</si>
  <si>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</si>
  <si>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</si>
  <si>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</si>
  <si>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</si>
  <si>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</si>
  <si>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</si>
  <si>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</si>
  <si>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</si>
  <si>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</si>
  <si>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</si>
  <si>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</si>
  <si>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</si>
  <si>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</si>
  <si>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</si>
  <si>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</si>
  <si>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</si>
  <si>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</si>
  <si>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</si>
  <si>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</si>
  <si>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</si>
  <si>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</si>
  <si>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</si>
  <si>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</si>
  <si>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</si>
  <si>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</si>
  <si>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</si>
  <si>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</si>
  <si>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</si>
  <si>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</si>
  <si>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国際統括官付</t>
    <phoneticPr fontId="5"/>
  </si>
  <si>
    <t>我が国における「国連持続可能な開発のための教育の10年」実施計画（平成23年6月3日改訂）</t>
    <phoneticPr fontId="5"/>
  </si>
  <si>
    <t>　2002(平成14)年に開催されたヨハネスブルグ・サミットで、我が国が提案し、同年の国連総会にて、2005(平成17)年からの10年間を「国連持続可能な開発のための教育(ESD)の10年」とすることが満場一致で採択され(同時にユネスコを主導機関として指名)、2009(平成21)年のユネスコ総会にて、最終年となる2014(平成26)年にユネスコと我が国の共催により、我が国で「持続可能な開発のための教育(ESD)に関するユネスコ世界会議」を開催することが決議された。この決議に基づき会議を開催し、「国連ESDの10年」の活動を総括し、2014年以降も国内外においてESDを更に推進することを目的とする。</t>
    <rPh sb="6" eb="8">
      <t>ヘイセイ</t>
    </rPh>
    <rPh sb="40" eb="41">
      <t>ドウ</t>
    </rPh>
    <rPh sb="55" eb="57">
      <t>ヘイセイ</t>
    </rPh>
    <rPh sb="70" eb="72">
      <t>コクレン</t>
    </rPh>
    <rPh sb="72" eb="74">
      <t>ジゾク</t>
    </rPh>
    <rPh sb="74" eb="76">
      <t>カノウ</t>
    </rPh>
    <rPh sb="77" eb="79">
      <t>カイハツ</t>
    </rPh>
    <rPh sb="83" eb="85">
      <t>キョウイク</t>
    </rPh>
    <rPh sb="111" eb="113">
      <t>ドウジ</t>
    </rPh>
    <rPh sb="119" eb="121">
      <t>シュドウ</t>
    </rPh>
    <rPh sb="135" eb="137">
      <t>ヘイセイ</t>
    </rPh>
    <rPh sb="140" eb="141">
      <t>ネン</t>
    </rPh>
    <rPh sb="146" eb="148">
      <t>ソウカイ</t>
    </rPh>
    <rPh sb="151" eb="154">
      <t>サイシュウネン</t>
    </rPh>
    <rPh sb="162" eb="164">
      <t>ヘイセイ</t>
    </rPh>
    <rPh sb="189" eb="191">
      <t>ジゾク</t>
    </rPh>
    <rPh sb="191" eb="193">
      <t>カノウ</t>
    </rPh>
    <rPh sb="194" eb="196">
      <t>カイハツ</t>
    </rPh>
    <rPh sb="200" eb="202">
      <t>キョウイク</t>
    </rPh>
    <rPh sb="208" eb="209">
      <t>カン</t>
    </rPh>
    <rPh sb="215" eb="217">
      <t>セカイ</t>
    </rPh>
    <rPh sb="217" eb="219">
      <t>カイギ</t>
    </rPh>
    <rPh sb="221" eb="223">
      <t>カイサイ</t>
    </rPh>
    <rPh sb="228" eb="230">
      <t>ケツギ</t>
    </rPh>
    <rPh sb="236" eb="238">
      <t>ケツギ</t>
    </rPh>
    <rPh sb="239" eb="240">
      <t>モト</t>
    </rPh>
    <rPh sb="242" eb="244">
      <t>カイギ</t>
    </rPh>
    <rPh sb="245" eb="247">
      <t>カイサイ</t>
    </rPh>
    <rPh sb="258" eb="259">
      <t>ネン</t>
    </rPh>
    <rPh sb="264" eb="266">
      <t>ソウカツ</t>
    </rPh>
    <rPh sb="276" eb="279">
      <t>コクナイガイ</t>
    </rPh>
    <rPh sb="287" eb="288">
      <t>サラ</t>
    </rPh>
    <rPh sb="289" eb="291">
      <t>スイシン</t>
    </rPh>
    <rPh sb="296" eb="298">
      <t>モクテキ</t>
    </rPh>
    <phoneticPr fontId="5"/>
  </si>
  <si>
    <t>　愛知県名古屋市において、「閣僚級会合及び全体の取りまとめ会合(2014(平成26)年11月10日～12日)」、「フォローアップ会合(11月13日)」を開催するとともに、岡山市において「ステークホルダーの主たる会合(ユネスコスクール世界大会(2014(平成26)年11月6～8日、ユース・コンファレンス(11月7日)、持続可能な開発のための教育に関する拠点の会議(11月4～7日)」を開催し、これらの会議を通じて児童生徒、教員等のESDに関する意識・関心を高め、国内外におけるESDの普及促進を図る。</t>
    <rPh sb="1" eb="4">
      <t>アイチケン</t>
    </rPh>
    <rPh sb="24" eb="25">
      <t>ト</t>
    </rPh>
    <rPh sb="64" eb="66">
      <t>カイゴウ</t>
    </rPh>
    <rPh sb="69" eb="70">
      <t>ガツ</t>
    </rPh>
    <rPh sb="72" eb="73">
      <t>ニチ</t>
    </rPh>
    <rPh sb="76" eb="78">
      <t>カイサイ</t>
    </rPh>
    <rPh sb="102" eb="103">
      <t>シュ</t>
    </rPh>
    <rPh sb="154" eb="155">
      <t>ガツ</t>
    </rPh>
    <rPh sb="156" eb="157">
      <t>ニチ</t>
    </rPh>
    <rPh sb="184" eb="185">
      <t>ガツ</t>
    </rPh>
    <rPh sb="188" eb="189">
      <t>ニチ</t>
    </rPh>
    <rPh sb="233" eb="234">
      <t>ガイ</t>
    </rPh>
    <phoneticPr fontId="5"/>
  </si>
  <si>
    <t>○</t>
  </si>
  <si>
    <t>会議参加者数</t>
    <phoneticPr fontId="5"/>
  </si>
  <si>
    <t>ユネスコ活動に関する法律（第3条）</t>
    <phoneticPr fontId="5"/>
  </si>
  <si>
    <t>‐</t>
  </si>
  <si>
    <t>ESDに関する世界会議の日本開催は、ユネスコ総会等で決議された国際公約であり、国民や国際社会のニーズは高い。</t>
    <rPh sb="39" eb="41">
      <t>コクミン</t>
    </rPh>
    <rPh sb="42" eb="44">
      <t>コクサイ</t>
    </rPh>
    <rPh sb="44" eb="46">
      <t>シャカイ</t>
    </rPh>
    <rPh sb="51" eb="52">
      <t>タカ</t>
    </rPh>
    <phoneticPr fontId="5"/>
  </si>
  <si>
    <t>日本政府の責任において開催すべきもの。</t>
    <phoneticPr fontId="5"/>
  </si>
  <si>
    <t>真に必要な業務のみに限定し一般競争入札を行うことにより、競争性が確保された。</t>
    <phoneticPr fontId="5"/>
  </si>
  <si>
    <t>真に必要な業務のみに限定し一般競争入札を行うことにより、単位当たりコストも抑えられた。</t>
    <phoneticPr fontId="5"/>
  </si>
  <si>
    <t>真に必要な業務のみに限定し一般競争入札を行うことにより、効率性が担保された。</t>
    <phoneticPr fontId="5"/>
  </si>
  <si>
    <t>見込みに見合った参加者数があった。</t>
    <rPh sb="0" eb="2">
      <t>ミコ</t>
    </rPh>
    <rPh sb="4" eb="6">
      <t>ミア</t>
    </rPh>
    <rPh sb="8" eb="12">
      <t>サンカシャスウ</t>
    </rPh>
    <phoneticPr fontId="5"/>
  </si>
  <si>
    <t>「あいち・なごや宣言」等の成果物は、2015年以降の国際的なESDの推進力の形成に貢献している。</t>
    <rPh sb="8" eb="10">
      <t>センゲン</t>
    </rPh>
    <rPh sb="11" eb="12">
      <t>トウ</t>
    </rPh>
    <rPh sb="13" eb="16">
      <t>セイカブツ</t>
    </rPh>
    <rPh sb="22" eb="23">
      <t>ネン</t>
    </rPh>
    <rPh sb="23" eb="25">
      <t>イコウ</t>
    </rPh>
    <rPh sb="26" eb="29">
      <t>コクサイテキ</t>
    </rPh>
    <rPh sb="34" eb="37">
      <t>スイシンリョク</t>
    </rPh>
    <rPh sb="38" eb="40">
      <t>ケイセイ</t>
    </rPh>
    <rPh sb="41" eb="43">
      <t>コウケン</t>
    </rPh>
    <phoneticPr fontId="5"/>
  </si>
  <si>
    <t>庁費</t>
    <rPh sb="0" eb="2">
      <t>チョウヒ</t>
    </rPh>
    <phoneticPr fontId="5"/>
  </si>
  <si>
    <t>閣僚級会合及び全体の取りまとめ会合(愛知県名古屋市)及びステークホルダーの主たる会合(岡山市)に係る会場設営・運営業務、警備資材等設置・保守業務、会議・レセプション等運営業務、通訳業務など</t>
    <phoneticPr fontId="5"/>
  </si>
  <si>
    <t>A. 民間企業等</t>
    <rPh sb="3" eb="5">
      <t>ミンカン</t>
    </rPh>
    <rPh sb="5" eb="7">
      <t>キギョウ</t>
    </rPh>
    <rPh sb="7" eb="8">
      <t>トウ</t>
    </rPh>
    <phoneticPr fontId="5"/>
  </si>
  <si>
    <t>ESDユネスコ世界会議に関する会場設営・会議運営等業務</t>
    <phoneticPr fontId="5"/>
  </si>
  <si>
    <t>（株）コングレ</t>
    <phoneticPr fontId="5"/>
  </si>
  <si>
    <t>（株）電通</t>
    <phoneticPr fontId="5"/>
  </si>
  <si>
    <t>ESD世界会議周知・広報事業一式</t>
    <phoneticPr fontId="5"/>
  </si>
  <si>
    <t>（公財）ユネスコアジア文化センター</t>
    <rPh sb="1" eb="2">
      <t>コウ</t>
    </rPh>
    <rPh sb="2" eb="3">
      <t>ザイ</t>
    </rPh>
    <rPh sb="11" eb="13">
      <t>ブンカ</t>
    </rPh>
    <phoneticPr fontId="5"/>
  </si>
  <si>
    <t>ＥＳＤユネスコ世界会議関連事業（ユネスコスクール全国大会宣言策定優良活動事例集作成）</t>
    <phoneticPr fontId="5"/>
  </si>
  <si>
    <t>ＥＳＤユネスコ世界会議キックオフイベント事業</t>
    <phoneticPr fontId="5"/>
  </si>
  <si>
    <t>ESDオフィシャルサポーターに関する活動の企画等・ESD関連グッズ等の企画公募</t>
    <phoneticPr fontId="5"/>
  </si>
  <si>
    <t>ESDユネスコ世界会議にかかるESD普及の愛称促進に資する広報業務</t>
    <phoneticPr fontId="5"/>
  </si>
  <si>
    <t>ESD10年推進フォーラム</t>
    <phoneticPr fontId="5"/>
  </si>
  <si>
    <t>ＥＳＤユネスコ世界会議関連事業（ESD地球市民会議の企画運営）</t>
    <phoneticPr fontId="5"/>
  </si>
  <si>
    <t>持続発展教育推進フォーラム</t>
    <phoneticPr fontId="5"/>
  </si>
  <si>
    <t>ＥＳＤユネスコ世界会議関連事業（ユネスコスクール全国大会企画運営）</t>
    <phoneticPr fontId="5"/>
  </si>
  <si>
    <t>ESDユネスコ世界会議広報のためのフェイスブック運営業務</t>
    <phoneticPr fontId="5"/>
  </si>
  <si>
    <t>ESD-J</t>
    <phoneticPr fontId="5"/>
  </si>
  <si>
    <t>フォローアップ会合の企画</t>
    <phoneticPr fontId="5"/>
  </si>
  <si>
    <t>・会議会場の設営・運営、広報業務等、民間事業者の豊富な経験・知識を要する業務は価格以外に技術力等を審査する総合評価落札方式を活用し、適正な契約を図った。
また、企画運営等の業務は広く公募を行い、応募のあった専門的知識と本事業の特性、関連活動に精通し、豊富な経験を有する団体等を選定し委託を行い、効果的な会議運営に資した。</t>
    <phoneticPr fontId="5"/>
  </si>
  <si>
    <t>・会議会場の設営・運営、広報業務等、民間事業者の豊富な経験・知識を要する業務は価格以外に技術力等を審査する総合評価落札方式を活用し、適正な契約を図った。
また、企画運営等の業務は広く公募を行い、応募のあった専門的知識と本事業の特性、関連活動に精通し、豊富な経験を有する団体等を選定し委託を行い、効果的な会議運営に資した。</t>
    <phoneticPr fontId="5"/>
  </si>
  <si>
    <t>ESDに関するユネスコ世界会議は、153か国・地域から閣僚級76名（69か国）を含む約1,100名が閣僚級会合及び全体の取りまとめ会合に参加した他、約2,000名がステークホルダーの主たる会合に参加するなど、多くの参加者を集め、今後のESDの推進の方向性を定める「あいち・なごや宣言」の採択や２０１５年以降のＥＳＤ推進の枠組みである「グローバル・アクション・プログラム（ＧＡＰ）」の開始の発表等、国際会議として大きな成果を得た。さらに海外からの参加者の多くが会議の成果をはじめ、本会議の運営等に満足する旨の意を表しており、我が国の国際社会におけるプレゼンス向上にも大きな貢献をした。</t>
    <rPh sb="4" eb="5">
      <t>カン</t>
    </rPh>
    <rPh sb="11" eb="13">
      <t>セカイ</t>
    </rPh>
    <rPh sb="13" eb="15">
      <t>カイギ</t>
    </rPh>
    <rPh sb="21" eb="22">
      <t>コク</t>
    </rPh>
    <rPh sb="23" eb="25">
      <t>チイキ</t>
    </rPh>
    <rPh sb="27" eb="30">
      <t>カクリョウキュウ</t>
    </rPh>
    <rPh sb="32" eb="33">
      <t>メイ</t>
    </rPh>
    <rPh sb="37" eb="38">
      <t>コク</t>
    </rPh>
    <rPh sb="40" eb="41">
      <t>フク</t>
    </rPh>
    <rPh sb="42" eb="43">
      <t>ヤク</t>
    </rPh>
    <rPh sb="48" eb="49">
      <t>メイ</t>
    </rPh>
    <rPh sb="50" eb="53">
      <t>カクリョウキュウ</t>
    </rPh>
    <rPh sb="53" eb="55">
      <t>カイゴウ</t>
    </rPh>
    <rPh sb="55" eb="56">
      <t>オヨ</t>
    </rPh>
    <rPh sb="57" eb="59">
      <t>ゼンタイ</t>
    </rPh>
    <rPh sb="60" eb="61">
      <t>ト</t>
    </rPh>
    <rPh sb="65" eb="67">
      <t>カイゴウ</t>
    </rPh>
    <rPh sb="72" eb="73">
      <t>ホカ</t>
    </rPh>
    <rPh sb="74" eb="75">
      <t>ヤク</t>
    </rPh>
    <rPh sb="97" eb="99">
      <t>サンカ</t>
    </rPh>
    <rPh sb="104" eb="105">
      <t>オオ</t>
    </rPh>
    <rPh sb="107" eb="110">
      <t>サンカシャ</t>
    </rPh>
    <rPh sb="111" eb="112">
      <t>アツ</t>
    </rPh>
    <rPh sb="114" eb="116">
      <t>コンゴ</t>
    </rPh>
    <rPh sb="121" eb="123">
      <t>スイシン</t>
    </rPh>
    <rPh sb="124" eb="127">
      <t>ホウコウセイ</t>
    </rPh>
    <rPh sb="128" eb="129">
      <t>サダ</t>
    </rPh>
    <rPh sb="139" eb="141">
      <t>センゲン</t>
    </rPh>
    <rPh sb="143" eb="145">
      <t>サイタク</t>
    </rPh>
    <rPh sb="196" eb="197">
      <t>トウ</t>
    </rPh>
    <rPh sb="198" eb="200">
      <t>コクサイ</t>
    </rPh>
    <rPh sb="200" eb="202">
      <t>カイギ</t>
    </rPh>
    <rPh sb="205" eb="206">
      <t>オオ</t>
    </rPh>
    <rPh sb="208" eb="210">
      <t>セイカ</t>
    </rPh>
    <rPh sb="211" eb="212">
      <t>エ</t>
    </rPh>
    <rPh sb="217" eb="219">
      <t>カイガイ</t>
    </rPh>
    <rPh sb="222" eb="225">
      <t>サンカシャ</t>
    </rPh>
    <rPh sb="226" eb="227">
      <t>オオ</t>
    </rPh>
    <rPh sb="229" eb="231">
      <t>カイギ</t>
    </rPh>
    <rPh sb="232" eb="234">
      <t>セイカ</t>
    </rPh>
    <rPh sb="239" eb="242">
      <t>ホンカイギ</t>
    </rPh>
    <rPh sb="243" eb="245">
      <t>ウンエイ</t>
    </rPh>
    <rPh sb="245" eb="246">
      <t>トウ</t>
    </rPh>
    <rPh sb="247" eb="249">
      <t>マンゾク</t>
    </rPh>
    <rPh sb="251" eb="252">
      <t>ムネ</t>
    </rPh>
    <rPh sb="253" eb="254">
      <t>イ</t>
    </rPh>
    <rPh sb="255" eb="256">
      <t>ヒョウ</t>
    </rPh>
    <rPh sb="261" eb="262">
      <t>ワ</t>
    </rPh>
    <rPh sb="263" eb="264">
      <t>クニ</t>
    </rPh>
    <rPh sb="265" eb="267">
      <t>コクサイ</t>
    </rPh>
    <rPh sb="267" eb="269">
      <t>シャカイ</t>
    </rPh>
    <rPh sb="278" eb="280">
      <t>コウジョウ</t>
    </rPh>
    <rPh sb="282" eb="283">
      <t>オオ</t>
    </rPh>
    <rPh sb="285" eb="287">
      <t>コウケン</t>
    </rPh>
    <phoneticPr fontId="5"/>
  </si>
  <si>
    <t>851000000/1</t>
    <phoneticPr fontId="5"/>
  </si>
  <si>
    <t>-</t>
    <phoneticPr fontId="5"/>
  </si>
  <si>
    <t>-</t>
    <phoneticPr fontId="5"/>
  </si>
  <si>
    <t>政策目標13：豊かな国際社会の構築に資する国際交流・協力の推進
施策目標13-2：　国際協力の推進</t>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phoneticPr fontId="5"/>
  </si>
  <si>
    <t>執行額（851百万円）／件　　　　　　　　　　　</t>
    <rPh sb="0" eb="2">
      <t>シッコウ</t>
    </rPh>
    <rPh sb="2" eb="3">
      <t>ガク</t>
    </rPh>
    <rPh sb="7" eb="9">
      <t>ヒャクマン</t>
    </rPh>
    <rPh sb="9" eb="10">
      <t>エン</t>
    </rPh>
    <rPh sb="12" eb="13">
      <t>ケン</t>
    </rPh>
    <phoneticPr fontId="5"/>
  </si>
  <si>
    <t>ユネスコ活動に関する法律　http://www.mext.go.jp/unesco/009/002.htm</t>
    <phoneticPr fontId="5"/>
  </si>
  <si>
    <t>一連の会議において、会議の成果として宣言（ステートメントを含む）の採択を実現する。</t>
    <phoneticPr fontId="5"/>
  </si>
  <si>
    <t>採択宣言数</t>
    <phoneticPr fontId="5"/>
  </si>
  <si>
    <t>会議で得られた成果を受けて、国内外のESDの推進をさらに進める。</t>
    <rPh sb="0" eb="2">
      <t>カイギ</t>
    </rPh>
    <rPh sb="3" eb="4">
      <t>エ</t>
    </rPh>
    <rPh sb="7" eb="9">
      <t>セイカ</t>
    </rPh>
    <rPh sb="10" eb="11">
      <t>ウ</t>
    </rPh>
    <rPh sb="14" eb="17">
      <t>コクナイガイ</t>
    </rPh>
    <rPh sb="22" eb="24">
      <t>スイシン</t>
    </rPh>
    <rPh sb="28" eb="29">
      <t>スス</t>
    </rPh>
    <phoneticPr fontId="5"/>
  </si>
  <si>
    <t>-</t>
    <phoneticPr fontId="5"/>
  </si>
  <si>
    <t>-</t>
    <phoneticPr fontId="5"/>
  </si>
  <si>
    <t>国内外のESDに対する意識・関心を高める。</t>
    <rPh sb="0" eb="3">
      <t>コクナイガイ</t>
    </rPh>
    <rPh sb="8" eb="9">
      <t>タイ</t>
    </rPh>
    <rPh sb="11" eb="13">
      <t>イシキ</t>
    </rPh>
    <rPh sb="14" eb="16">
      <t>カンシン</t>
    </rPh>
    <rPh sb="17" eb="18">
      <t>タカ</t>
    </rPh>
    <phoneticPr fontId="5"/>
  </si>
  <si>
    <t>件</t>
    <rPh sb="0" eb="1">
      <t>ケン</t>
    </rPh>
    <phoneticPr fontId="5"/>
  </si>
  <si>
    <t>ESDポータルサイトへのアクセス数（月平均）</t>
    <rPh sb="16" eb="17">
      <t>スウ</t>
    </rPh>
    <rPh sb="18" eb="19">
      <t>ツキ</t>
    </rPh>
    <rPh sb="19" eb="21">
      <t>ヘイキン</t>
    </rPh>
    <phoneticPr fontId="5"/>
  </si>
  <si>
    <t>-</t>
    <phoneticPr fontId="5"/>
  </si>
  <si>
    <t>持続可能な開発のための教育（ESD）に関するユネスコ世界会議</t>
    <phoneticPr fontId="5"/>
  </si>
  <si>
    <t>国際統括官付国際戦略
企画官　福田　和樹</t>
    <phoneticPr fontId="5"/>
  </si>
  <si>
    <t>成果指標が「アクセス数」と間接的ではあるが、「国内外」の関心を高める目的であれば、ESDポータルサイトの多言語化や、アクセス元の分類を　　　　　　　　　　　　　　　　　　　　　検討すべき。</t>
    <phoneticPr fontId="5"/>
  </si>
  <si>
    <t>１．事業評価の観点：
　本事業はユネスコ総会での決議に基づき、会議を開催し、「国連ESDの10年」の活動を総括し、2014年以降も国内外においてESDを更に推進することを目的とするものであり26年度終了予定事業として予算執行及び事業成果等検証の観点で検証を行った。
２．所見：
　事業所管部局による改善の方向性も踏まえ、各種事業への反映や国内外のESDの推進をさらに進めていくことが望まれる。
　外部有識者点検の結果を踏まえ、「国内外」の関心を高める目的であれば、ESDポータルサイトの多言語化や、アクセス元の分類を検討すべき。</t>
    <rPh sb="12" eb="13">
      <t>ホン</t>
    </rPh>
    <rPh sb="13" eb="15">
      <t>ジギョウ</t>
    </rPh>
    <rPh sb="20" eb="22">
      <t>ソウカイ</t>
    </rPh>
    <rPh sb="24" eb="26">
      <t>ケツギ</t>
    </rPh>
    <rPh sb="27" eb="28">
      <t>モト</t>
    </rPh>
    <rPh sb="97" eb="99">
      <t>ネンド</t>
    </rPh>
    <rPh sb="99" eb="101">
      <t>シュウリョウ</t>
    </rPh>
    <rPh sb="101" eb="103">
      <t>ヨテイ</t>
    </rPh>
    <rPh sb="103" eb="105">
      <t>ジギョウ</t>
    </rPh>
    <rPh sb="108" eb="110">
      <t>ヨサン</t>
    </rPh>
    <rPh sb="110" eb="112">
      <t>シッコウ</t>
    </rPh>
    <rPh sb="112" eb="113">
      <t>オヨ</t>
    </rPh>
    <rPh sb="114" eb="116">
      <t>ジギョウ</t>
    </rPh>
    <rPh sb="116" eb="118">
      <t>セイカ</t>
    </rPh>
    <rPh sb="118" eb="119">
      <t>トウ</t>
    </rPh>
    <rPh sb="119" eb="121">
      <t>ケンショウ</t>
    </rPh>
    <rPh sb="122" eb="124">
      <t>カンテン</t>
    </rPh>
    <rPh sb="125" eb="127">
      <t>ケンショウ</t>
    </rPh>
    <rPh sb="128" eb="129">
      <t>オコナ</t>
    </rPh>
    <rPh sb="145" eb="147">
      <t>ブキョク</t>
    </rPh>
    <rPh sb="150" eb="152">
      <t>カイゼン</t>
    </rPh>
    <rPh sb="153" eb="156">
      <t>ホウコウセイ</t>
    </rPh>
    <rPh sb="157" eb="158">
      <t>フ</t>
    </rPh>
    <rPh sb="161" eb="163">
      <t>カクシュ</t>
    </rPh>
    <rPh sb="163" eb="165">
      <t>ジギョウ</t>
    </rPh>
    <rPh sb="167" eb="169">
      <t>ハンエイ</t>
    </rPh>
    <rPh sb="170" eb="173">
      <t>コクナイガイ</t>
    </rPh>
    <rPh sb="178" eb="180">
      <t>スイシン</t>
    </rPh>
    <rPh sb="184" eb="185">
      <t>スス</t>
    </rPh>
    <rPh sb="192" eb="193">
      <t>ノゾ</t>
    </rPh>
    <rPh sb="199" eb="201">
      <t>ガイブ</t>
    </rPh>
    <rPh sb="201" eb="204">
      <t>ユウシキシャ</t>
    </rPh>
    <rPh sb="204" eb="206">
      <t>テンケン</t>
    </rPh>
    <rPh sb="207" eb="209">
      <t>ケッカ</t>
    </rPh>
    <rPh sb="210" eb="211">
      <t>フ</t>
    </rPh>
    <phoneticPr fontId="5"/>
  </si>
  <si>
    <t>終了予定</t>
  </si>
  <si>
    <t>予定通り終了</t>
  </si>
  <si>
    <t>当初計画に基づき、平成26年限りで終了。また、ご指摘を踏まえ、国外のESDの推進にあたっては、ユネスコ本部の関連ウェブサイト、日本ユネスコ国内委員会のウェブサイトやソーシャルネットワークとの連携を一層図るとともに、それぞれにおいて英語での発信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</si>
</sst>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0" fillId="0" borderId="26" xfId="1" applyFont="1" applyFill="1" applyBorder="1" applyAlignment="1" applyProtection="1">
      <alignment vertical="center" wrapText="1"/>
      <protection locked="0"/>
    </xf>
    <xf numFmtId="0" fontId="0"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4989</xdr:colOff>
      <xdr:row>141</xdr:row>
      <xdr:rowOff>38100</xdr:rowOff>
    </xdr:from>
    <xdr:to>
      <xdr:col>32</xdr:col>
      <xdr:colOff>36739</xdr:colOff>
      <xdr:row>142</xdr:row>
      <xdr:rowOff>431800</xdr:rowOff>
    </xdr:to>
    <xdr:sp macro="" textlink="">
      <xdr:nvSpPr>
        <xdr:cNvPr id="10" name="Rectangle 29"/>
        <xdr:cNvSpPr>
          <a:spLocks noChangeArrowheads="1"/>
        </xdr:cNvSpPr>
      </xdr:nvSpPr>
      <xdr:spPr bwMode="auto">
        <a:xfrm>
          <a:off x="3605439" y="30499050"/>
          <a:ext cx="2832100" cy="917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851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76654</xdr:colOff>
      <xdr:row>142</xdr:row>
      <xdr:rowOff>574675</xdr:rowOff>
    </xdr:from>
    <xdr:to>
      <xdr:col>33</xdr:col>
      <xdr:colOff>190047</xdr:colOff>
      <xdr:row>143</xdr:row>
      <xdr:rowOff>577850</xdr:rowOff>
    </xdr:to>
    <xdr:sp macro="" textlink="">
      <xdr:nvSpPr>
        <xdr:cNvPr id="11" name="AutoShape 30"/>
        <xdr:cNvSpPr>
          <a:spLocks noChangeArrowheads="1"/>
        </xdr:cNvSpPr>
      </xdr:nvSpPr>
      <xdr:spPr bwMode="auto">
        <a:xfrm>
          <a:off x="3277054" y="31559500"/>
          <a:ext cx="3513818" cy="6699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持続可能な開発のための教育</a:t>
          </a:r>
          <a:r>
            <a:rPr lang="en-US" altLang="ja-JP">
              <a:solidFill>
                <a:srgbClr xmlns:mc="http://schemas.openxmlformats.org/markup-compatibility/2006" xmlns:a14="http://schemas.microsoft.com/office/drawing/2010/main" val="000000" mc:Ignorable="a14" a14:legacySpreadsheetColorIndex="8"/>
              </a:solidFill>
            </a:rPr>
            <a:t>(ESD)</a:t>
          </a:r>
          <a:r>
            <a:rPr lang="ja-JP" altLang="en-US">
              <a:solidFill>
                <a:srgbClr xmlns:mc="http://schemas.openxmlformats.org/markup-compatibility/2006" xmlns:a14="http://schemas.microsoft.com/office/drawing/2010/main" val="000000" mc:Ignorable="a14" a14:legacySpreadsheetColorIndex="8"/>
              </a:solidFill>
            </a:rPr>
            <a:t>に関するユネスコ世界会議の開催に必要な会場設営・運営業務、警備資材等設置・保守業務、開催地への職員等の派遣などを行う。</a:t>
          </a:r>
        </a:p>
      </xdr:txBody>
    </xdr:sp>
    <xdr:clientData/>
  </xdr:twoCellAnchor>
  <xdr:twoCellAnchor>
    <xdr:from>
      <xdr:col>23</xdr:col>
      <xdr:colOff>190500</xdr:colOff>
      <xdr:row>144</xdr:row>
      <xdr:rowOff>142875</xdr:rowOff>
    </xdr:from>
    <xdr:to>
      <xdr:col>26</xdr:col>
      <xdr:colOff>171450</xdr:colOff>
      <xdr:row>144</xdr:row>
      <xdr:rowOff>581025</xdr:rowOff>
    </xdr:to>
    <xdr:sp macro="" textlink="">
      <xdr:nvSpPr>
        <xdr:cNvPr id="12" name="AutoShape 34"/>
        <xdr:cNvSpPr>
          <a:spLocks noChangeArrowheads="1"/>
        </xdr:cNvSpPr>
      </xdr:nvSpPr>
      <xdr:spPr bwMode="auto">
        <a:xfrm>
          <a:off x="4791075" y="32461200"/>
          <a:ext cx="581025" cy="4381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34</xdr:col>
      <xdr:colOff>0</xdr:colOff>
      <xdr:row>141</xdr:row>
      <xdr:rowOff>171450</xdr:rowOff>
    </xdr:from>
    <xdr:to>
      <xdr:col>42</xdr:col>
      <xdr:colOff>197757</xdr:colOff>
      <xdr:row>142</xdr:row>
      <xdr:rowOff>549275</xdr:rowOff>
    </xdr:to>
    <xdr:sp macro="" textlink="">
      <xdr:nvSpPr>
        <xdr:cNvPr id="13" name="Rectangle 31"/>
        <xdr:cNvSpPr>
          <a:spLocks noChangeArrowheads="1"/>
        </xdr:cNvSpPr>
      </xdr:nvSpPr>
      <xdr:spPr bwMode="auto">
        <a:xfrm>
          <a:off x="6800850" y="30632400"/>
          <a:ext cx="1797957" cy="901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6</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17</xdr:col>
      <xdr:colOff>102961</xdr:colOff>
      <xdr:row>146</xdr:row>
      <xdr:rowOff>8218</xdr:rowOff>
    </xdr:from>
    <xdr:to>
      <xdr:col>37</xdr:col>
      <xdr:colOff>58511</xdr:colOff>
      <xdr:row>149</xdr:row>
      <xdr:rowOff>179294</xdr:rowOff>
    </xdr:to>
    <xdr:sp macro="" textlink="">
      <xdr:nvSpPr>
        <xdr:cNvPr id="14" name="Rectangle 35"/>
        <xdr:cNvSpPr>
          <a:spLocks noChangeArrowheads="1"/>
        </xdr:cNvSpPr>
      </xdr:nvSpPr>
      <xdr:spPr bwMode="auto">
        <a:xfrm>
          <a:off x="3531961" y="34780071"/>
          <a:ext cx="3989668" cy="12132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A．民 間 企 業 等</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844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ja-JP" sz="1400" b="0" i="0" baseline="0">
              <a:solidFill>
                <a:sysClr val="windowText" lastClr="000000"/>
              </a:solidFill>
              <a:effectLst/>
              <a:latin typeface="+mn-lt"/>
              <a:ea typeface="+mn-ea"/>
              <a:cs typeface="+mn-cs"/>
            </a:rPr>
            <a:t>（全７６機関）</a:t>
          </a:r>
          <a:endParaRPr lang="ja-JP" altLang="en-US" sz="1400" b="0">
            <a:solidFill>
              <a:sysClr val="windowText" lastClr="000000"/>
            </a:solidFill>
          </a:endParaRPr>
        </a:p>
      </xdr:txBody>
    </xdr:sp>
    <xdr:clientData/>
  </xdr:twoCellAnchor>
  <xdr:twoCellAnchor>
    <xdr:from>
      <xdr:col>16</xdr:col>
      <xdr:colOff>19050</xdr:colOff>
      <xdr:row>149</xdr:row>
      <xdr:rowOff>328331</xdr:rowOff>
    </xdr:from>
    <xdr:to>
      <xdr:col>38</xdr:col>
      <xdr:colOff>126093</xdr:colOff>
      <xdr:row>153</xdr:row>
      <xdr:rowOff>44823</xdr:rowOff>
    </xdr:to>
    <xdr:sp macro="" textlink="">
      <xdr:nvSpPr>
        <xdr:cNvPr id="15" name="AutoShape 36"/>
        <xdr:cNvSpPr>
          <a:spLocks noChangeArrowheads="1"/>
        </xdr:cNvSpPr>
      </xdr:nvSpPr>
      <xdr:spPr bwMode="auto">
        <a:xfrm>
          <a:off x="3246344" y="36142331"/>
          <a:ext cx="4544573" cy="11060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閣僚級会合及び全体の取りまとめ会合</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愛知県名古屋市</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及びステークホルダーの主たる会合</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岡山市</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に係る会場設営・運営業務、警備資材等設置・保守業務、会議・レセプション等運営業務、通訳業務など</a:t>
          </a:r>
        </a:p>
      </xdr:txBody>
    </xdr:sp>
    <xdr:clientData/>
  </xdr:twoCellAnchor>
  <xdr:twoCellAnchor>
    <xdr:from>
      <xdr:col>12</xdr:col>
      <xdr:colOff>190500</xdr:colOff>
      <xdr:row>145</xdr:row>
      <xdr:rowOff>31750</xdr:rowOff>
    </xdr:from>
    <xdr:to>
      <xdr:col>43</xdr:col>
      <xdr:colOff>114300</xdr:colOff>
      <xdr:row>145</xdr:row>
      <xdr:rowOff>431800</xdr:rowOff>
    </xdr:to>
    <xdr:sp macro="" textlink="">
      <xdr:nvSpPr>
        <xdr:cNvPr id="16" name="Rectangle 37"/>
        <xdr:cNvSpPr>
          <a:spLocks noChangeArrowheads="1"/>
        </xdr:cNvSpPr>
      </xdr:nvSpPr>
      <xdr:spPr bwMode="auto">
        <a:xfrm>
          <a:off x="2590800" y="33016825"/>
          <a:ext cx="612457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【一般競争、総合評価、競争性のある随意契約などによる請負】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152400</xdr:colOff>
      <xdr:row>141</xdr:row>
      <xdr:rowOff>200025</xdr:rowOff>
    </xdr:from>
    <xdr:to>
      <xdr:col>41</xdr:col>
      <xdr:colOff>95250</xdr:colOff>
      <xdr:row>142</xdr:row>
      <xdr:rowOff>276225</xdr:rowOff>
    </xdr:to>
    <xdr:sp macro="" textlink="">
      <xdr:nvSpPr>
        <xdr:cNvPr id="17" name="AutoShape 12"/>
        <xdr:cNvSpPr>
          <a:spLocks/>
        </xdr:cNvSpPr>
      </xdr:nvSpPr>
      <xdr:spPr bwMode="auto">
        <a:xfrm>
          <a:off x="8153400" y="30660975"/>
          <a:ext cx="142875" cy="600075"/>
        </a:xfrm>
        <a:prstGeom prst="rightBrace">
          <a:avLst>
            <a:gd name="adj1" fmla="val 301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139699</xdr:colOff>
      <xdr:row>142</xdr:row>
      <xdr:rowOff>5043</xdr:rowOff>
    </xdr:from>
    <xdr:to>
      <xdr:col>45</xdr:col>
      <xdr:colOff>100852</xdr:colOff>
      <xdr:row>142</xdr:row>
      <xdr:rowOff>324971</xdr:rowOff>
    </xdr:to>
    <xdr:sp macro="" textlink="">
      <xdr:nvSpPr>
        <xdr:cNvPr id="18" name="Text Box 13"/>
        <xdr:cNvSpPr txBox="1">
          <a:spLocks noChangeArrowheads="1"/>
        </xdr:cNvSpPr>
      </xdr:nvSpPr>
      <xdr:spPr bwMode="auto">
        <a:xfrm>
          <a:off x="8409640" y="32199543"/>
          <a:ext cx="767977" cy="3199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t="s">
        <v>465</v>
      </c>
      <c r="AR2" s="106"/>
      <c r="AS2" s="68" t="str">
        <f>IF(OR(AQ2="　", AQ2=""), "", "-")</f>
        <v/>
      </c>
      <c r="AT2" s="107">
        <v>437</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472</v>
      </c>
      <c r="AK3" s="301"/>
      <c r="AL3" s="301"/>
      <c r="AM3" s="301"/>
      <c r="AN3" s="301"/>
      <c r="AO3" s="301"/>
      <c r="AP3" s="301"/>
      <c r="AQ3" s="301"/>
      <c r="AR3" s="301"/>
      <c r="AS3" s="301"/>
      <c r="AT3" s="301"/>
      <c r="AU3" s="301"/>
      <c r="AV3" s="301"/>
      <c r="AW3" s="301"/>
      <c r="AX3" s="36" t="s">
        <v>91</v>
      </c>
    </row>
    <row r="4" spans="1:50" ht="24.75" customHeight="1" thickBot="1" x14ac:dyDescent="0.2">
      <c r="A4" s="520" t="s">
        <v>30</v>
      </c>
      <c r="B4" s="521"/>
      <c r="C4" s="521"/>
      <c r="D4" s="521"/>
      <c r="E4" s="521"/>
      <c r="F4" s="521"/>
      <c r="G4" s="497" t="s">
        <v>525</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473</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28" t="s">
        <v>97</v>
      </c>
      <c r="H5" s="329"/>
      <c r="I5" s="329"/>
      <c r="J5" s="329"/>
      <c r="K5" s="329"/>
      <c r="L5" s="329"/>
      <c r="M5" s="330" t="s">
        <v>92</v>
      </c>
      <c r="N5" s="331"/>
      <c r="O5" s="331"/>
      <c r="P5" s="331"/>
      <c r="Q5" s="331"/>
      <c r="R5" s="332"/>
      <c r="S5" s="333" t="s">
        <v>97</v>
      </c>
      <c r="T5" s="329"/>
      <c r="U5" s="329"/>
      <c r="V5" s="329"/>
      <c r="W5" s="329"/>
      <c r="X5" s="334"/>
      <c r="Y5" s="514" t="s">
        <v>3</v>
      </c>
      <c r="Z5" s="515"/>
      <c r="AA5" s="515"/>
      <c r="AB5" s="515"/>
      <c r="AC5" s="515"/>
      <c r="AD5" s="516"/>
      <c r="AE5" s="502" t="s">
        <v>473</v>
      </c>
      <c r="AF5" s="503"/>
      <c r="AG5" s="503"/>
      <c r="AH5" s="503"/>
      <c r="AI5" s="503"/>
      <c r="AJ5" s="503"/>
      <c r="AK5" s="503"/>
      <c r="AL5" s="503"/>
      <c r="AM5" s="503"/>
      <c r="AN5" s="503"/>
      <c r="AO5" s="503"/>
      <c r="AP5" s="504"/>
      <c r="AQ5" s="517" t="s">
        <v>526</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513</v>
      </c>
      <c r="AF6" s="529"/>
      <c r="AG6" s="529"/>
      <c r="AH6" s="529"/>
      <c r="AI6" s="529"/>
      <c r="AJ6" s="529"/>
      <c r="AK6" s="529"/>
      <c r="AL6" s="529"/>
      <c r="AM6" s="529"/>
      <c r="AN6" s="529"/>
      <c r="AO6" s="529"/>
      <c r="AP6" s="529"/>
      <c r="AQ6" s="530"/>
      <c r="AR6" s="530"/>
      <c r="AS6" s="530"/>
      <c r="AT6" s="530"/>
      <c r="AU6" s="530"/>
      <c r="AV6" s="530"/>
      <c r="AW6" s="530"/>
      <c r="AX6" s="531"/>
    </row>
    <row r="7" spans="1:50" ht="37.5" customHeight="1" x14ac:dyDescent="0.15">
      <c r="A7" s="454" t="s">
        <v>25</v>
      </c>
      <c r="B7" s="455"/>
      <c r="C7" s="455"/>
      <c r="D7" s="455"/>
      <c r="E7" s="455"/>
      <c r="F7" s="455"/>
      <c r="G7" s="456" t="s">
        <v>479</v>
      </c>
      <c r="H7" s="457"/>
      <c r="I7" s="457"/>
      <c r="J7" s="457"/>
      <c r="K7" s="457"/>
      <c r="L7" s="457"/>
      <c r="M7" s="457"/>
      <c r="N7" s="457"/>
      <c r="O7" s="457"/>
      <c r="P7" s="457"/>
      <c r="Q7" s="457"/>
      <c r="R7" s="457"/>
      <c r="S7" s="457"/>
      <c r="T7" s="457"/>
      <c r="U7" s="457"/>
      <c r="V7" s="458"/>
      <c r="W7" s="458"/>
      <c r="X7" s="458"/>
      <c r="Y7" s="459" t="s">
        <v>5</v>
      </c>
      <c r="Z7" s="395"/>
      <c r="AA7" s="395"/>
      <c r="AB7" s="395"/>
      <c r="AC7" s="395"/>
      <c r="AD7" s="397"/>
      <c r="AE7" s="460" t="s">
        <v>474</v>
      </c>
      <c r="AF7" s="461"/>
      <c r="AG7" s="461"/>
      <c r="AH7" s="461"/>
      <c r="AI7" s="461"/>
      <c r="AJ7" s="461"/>
      <c r="AK7" s="461"/>
      <c r="AL7" s="461"/>
      <c r="AM7" s="461"/>
      <c r="AN7" s="461"/>
      <c r="AO7" s="461"/>
      <c r="AP7" s="461"/>
      <c r="AQ7" s="461"/>
      <c r="AR7" s="461"/>
      <c r="AS7" s="461"/>
      <c r="AT7" s="461"/>
      <c r="AU7" s="461"/>
      <c r="AV7" s="461"/>
      <c r="AW7" s="461"/>
      <c r="AX7" s="462"/>
    </row>
    <row r="8" spans="1:50" ht="44.25" customHeight="1" x14ac:dyDescent="0.15">
      <c r="A8" s="357" t="s">
        <v>308</v>
      </c>
      <c r="B8" s="358"/>
      <c r="C8" s="358"/>
      <c r="D8" s="358"/>
      <c r="E8" s="358"/>
      <c r="F8" s="359"/>
      <c r="G8" s="354" t="str">
        <f>入力規則等!A26</f>
        <v>子ども・若者育成支援</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9" t="str">
        <f>入力規則等!K13</f>
        <v>文教及び科学振興</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475</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4"/>
    </row>
    <row r="10" spans="1:50" ht="70.5" customHeight="1" x14ac:dyDescent="0.15">
      <c r="A10" s="463" t="s">
        <v>36</v>
      </c>
      <c r="B10" s="464"/>
      <c r="C10" s="464"/>
      <c r="D10" s="464"/>
      <c r="E10" s="464"/>
      <c r="F10" s="464"/>
      <c r="G10" s="492" t="s">
        <v>476</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50" ht="26.25" customHeight="1" x14ac:dyDescent="0.15">
      <c r="A11" s="463" t="s">
        <v>6</v>
      </c>
      <c r="B11" s="464"/>
      <c r="C11" s="464"/>
      <c r="D11" s="464"/>
      <c r="E11" s="464"/>
      <c r="F11" s="465"/>
      <c r="G11" s="511" t="str">
        <f>入力規則等!P10</f>
        <v>直接実施、委託・請負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6" t="s">
        <v>27</v>
      </c>
      <c r="B12" s="467"/>
      <c r="C12" s="467"/>
      <c r="D12" s="467"/>
      <c r="E12" s="467"/>
      <c r="F12" s="468"/>
      <c r="G12" s="475"/>
      <c r="H12" s="476"/>
      <c r="I12" s="476"/>
      <c r="J12" s="476"/>
      <c r="K12" s="476"/>
      <c r="L12" s="476"/>
      <c r="M12" s="476"/>
      <c r="N12" s="476"/>
      <c r="O12" s="476"/>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9"/>
    </row>
    <row r="13" spans="1:50" ht="21" customHeight="1" x14ac:dyDescent="0.15">
      <c r="A13" s="469"/>
      <c r="B13" s="470"/>
      <c r="C13" s="470"/>
      <c r="D13" s="470"/>
      <c r="E13" s="470"/>
      <c r="F13" s="471"/>
      <c r="G13" s="480" t="s">
        <v>7</v>
      </c>
      <c r="H13" s="481"/>
      <c r="I13" s="486" t="s">
        <v>8</v>
      </c>
      <c r="J13" s="487"/>
      <c r="K13" s="487"/>
      <c r="L13" s="487"/>
      <c r="M13" s="487"/>
      <c r="N13" s="487"/>
      <c r="O13" s="488"/>
      <c r="P13" s="71"/>
      <c r="Q13" s="72"/>
      <c r="R13" s="72"/>
      <c r="S13" s="72"/>
      <c r="T13" s="72"/>
      <c r="U13" s="72"/>
      <c r="V13" s="73"/>
      <c r="W13" s="71"/>
      <c r="X13" s="72"/>
      <c r="Y13" s="72"/>
      <c r="Z13" s="72"/>
      <c r="AA13" s="72"/>
      <c r="AB13" s="72"/>
      <c r="AC13" s="73"/>
      <c r="AD13" s="71">
        <v>913</v>
      </c>
      <c r="AE13" s="72"/>
      <c r="AF13" s="72"/>
      <c r="AG13" s="72"/>
      <c r="AH13" s="72"/>
      <c r="AI13" s="72"/>
      <c r="AJ13" s="73"/>
      <c r="AK13" s="71"/>
      <c r="AL13" s="72"/>
      <c r="AM13" s="72"/>
      <c r="AN13" s="72"/>
      <c r="AO13" s="72"/>
      <c r="AP13" s="72"/>
      <c r="AQ13" s="73"/>
      <c r="AR13" s="675"/>
      <c r="AS13" s="676"/>
      <c r="AT13" s="676"/>
      <c r="AU13" s="676"/>
      <c r="AV13" s="676"/>
      <c r="AW13" s="676"/>
      <c r="AX13" s="677"/>
    </row>
    <row r="14" spans="1:50" ht="21" customHeight="1" x14ac:dyDescent="0.15">
      <c r="A14" s="469"/>
      <c r="B14" s="470"/>
      <c r="C14" s="470"/>
      <c r="D14" s="470"/>
      <c r="E14" s="470"/>
      <c r="F14" s="471"/>
      <c r="G14" s="482"/>
      <c r="H14" s="483"/>
      <c r="I14" s="345" t="s">
        <v>9</v>
      </c>
      <c r="J14" s="477"/>
      <c r="K14" s="477"/>
      <c r="L14" s="477"/>
      <c r="M14" s="477"/>
      <c r="N14" s="477"/>
      <c r="O14" s="478"/>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73"/>
      <c r="AS14" s="673"/>
      <c r="AT14" s="673"/>
      <c r="AU14" s="673"/>
      <c r="AV14" s="673"/>
      <c r="AW14" s="673"/>
      <c r="AX14" s="674"/>
    </row>
    <row r="15" spans="1:50" ht="21" customHeight="1" x14ac:dyDescent="0.15">
      <c r="A15" s="469"/>
      <c r="B15" s="470"/>
      <c r="C15" s="470"/>
      <c r="D15" s="470"/>
      <c r="E15" s="470"/>
      <c r="F15" s="471"/>
      <c r="G15" s="482"/>
      <c r="H15" s="483"/>
      <c r="I15" s="345" t="s">
        <v>62</v>
      </c>
      <c r="J15" s="346"/>
      <c r="K15" s="346"/>
      <c r="L15" s="346"/>
      <c r="M15" s="346"/>
      <c r="N15" s="346"/>
      <c r="O15" s="347"/>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72"/>
    </row>
    <row r="16" spans="1:50" ht="21" customHeight="1" x14ac:dyDescent="0.15">
      <c r="A16" s="469"/>
      <c r="B16" s="470"/>
      <c r="C16" s="470"/>
      <c r="D16" s="470"/>
      <c r="E16" s="470"/>
      <c r="F16" s="471"/>
      <c r="G16" s="482"/>
      <c r="H16" s="483"/>
      <c r="I16" s="345" t="s">
        <v>63</v>
      </c>
      <c r="J16" s="346"/>
      <c r="K16" s="346"/>
      <c r="L16" s="346"/>
      <c r="M16" s="346"/>
      <c r="N16" s="346"/>
      <c r="O16" s="347"/>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49"/>
      <c r="AS16" s="450"/>
      <c r="AT16" s="450"/>
      <c r="AU16" s="450"/>
      <c r="AV16" s="450"/>
      <c r="AW16" s="450"/>
      <c r="AX16" s="451"/>
    </row>
    <row r="17" spans="1:50" ht="24.75" customHeight="1" x14ac:dyDescent="0.15">
      <c r="A17" s="469"/>
      <c r="B17" s="470"/>
      <c r="C17" s="470"/>
      <c r="D17" s="470"/>
      <c r="E17" s="470"/>
      <c r="F17" s="471"/>
      <c r="G17" s="482"/>
      <c r="H17" s="483"/>
      <c r="I17" s="345" t="s">
        <v>61</v>
      </c>
      <c r="J17" s="477"/>
      <c r="K17" s="477"/>
      <c r="L17" s="477"/>
      <c r="M17" s="477"/>
      <c r="N17" s="477"/>
      <c r="O17" s="478"/>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52"/>
      <c r="AS17" s="452"/>
      <c r="AT17" s="452"/>
      <c r="AU17" s="452"/>
      <c r="AV17" s="452"/>
      <c r="AW17" s="452"/>
      <c r="AX17" s="453"/>
    </row>
    <row r="18" spans="1:50" ht="24.75" customHeight="1" x14ac:dyDescent="0.15">
      <c r="A18" s="469"/>
      <c r="B18" s="470"/>
      <c r="C18" s="470"/>
      <c r="D18" s="470"/>
      <c r="E18" s="470"/>
      <c r="F18" s="471"/>
      <c r="G18" s="484"/>
      <c r="H18" s="485"/>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 t="shared" ref="AD18" si="0">SUM(AD13:AJ17)</f>
        <v>913</v>
      </c>
      <c r="AE18" s="318"/>
      <c r="AF18" s="318"/>
      <c r="AG18" s="318"/>
      <c r="AH18" s="318"/>
      <c r="AI18" s="318"/>
      <c r="AJ18" s="319"/>
      <c r="AK18" s="317">
        <f t="shared" ref="AK18" si="1">SUM(AK13:AQ17)</f>
        <v>0</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9"/>
      <c r="B19" s="470"/>
      <c r="C19" s="470"/>
      <c r="D19" s="470"/>
      <c r="E19" s="470"/>
      <c r="F19" s="471"/>
      <c r="G19" s="314" t="s">
        <v>10</v>
      </c>
      <c r="H19" s="315"/>
      <c r="I19" s="315"/>
      <c r="J19" s="315"/>
      <c r="K19" s="315"/>
      <c r="L19" s="315"/>
      <c r="M19" s="315"/>
      <c r="N19" s="315"/>
      <c r="O19" s="315"/>
      <c r="P19" s="71"/>
      <c r="Q19" s="72"/>
      <c r="R19" s="72"/>
      <c r="S19" s="72"/>
      <c r="T19" s="72"/>
      <c r="U19" s="72"/>
      <c r="V19" s="73"/>
      <c r="W19" s="71"/>
      <c r="X19" s="72"/>
      <c r="Y19" s="72"/>
      <c r="Z19" s="72"/>
      <c r="AA19" s="72"/>
      <c r="AB19" s="72"/>
      <c r="AC19" s="73"/>
      <c r="AD19" s="71">
        <v>851</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72"/>
      <c r="B20" s="473"/>
      <c r="C20" s="473"/>
      <c r="D20" s="473"/>
      <c r="E20" s="473"/>
      <c r="F20" s="474"/>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0.93209200438116102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c r="AV22" s="110"/>
      <c r="AW22" s="108" t="s">
        <v>360</v>
      </c>
      <c r="AX22" s="109"/>
    </row>
    <row r="23" spans="1:50" ht="22.5" customHeight="1" x14ac:dyDescent="0.15">
      <c r="A23" s="218"/>
      <c r="B23" s="216"/>
      <c r="C23" s="216"/>
      <c r="D23" s="216"/>
      <c r="E23" s="216"/>
      <c r="F23" s="217"/>
      <c r="G23" s="323" t="s">
        <v>516</v>
      </c>
      <c r="H23" s="290"/>
      <c r="I23" s="290"/>
      <c r="J23" s="290"/>
      <c r="K23" s="290"/>
      <c r="L23" s="290"/>
      <c r="M23" s="290"/>
      <c r="N23" s="290"/>
      <c r="O23" s="291"/>
      <c r="P23" s="256" t="s">
        <v>517</v>
      </c>
      <c r="Q23" s="197"/>
      <c r="R23" s="197"/>
      <c r="S23" s="197"/>
      <c r="T23" s="197"/>
      <c r="U23" s="197"/>
      <c r="V23" s="197"/>
      <c r="W23" s="197"/>
      <c r="X23" s="198"/>
      <c r="Y23" s="295" t="s">
        <v>14</v>
      </c>
      <c r="Z23" s="296"/>
      <c r="AA23" s="297"/>
      <c r="AB23" s="327"/>
      <c r="AC23" s="298"/>
      <c r="AD23" s="298"/>
      <c r="AE23" s="93"/>
      <c r="AF23" s="94"/>
      <c r="AG23" s="94"/>
      <c r="AH23" s="94"/>
      <c r="AI23" s="95"/>
      <c r="AJ23" s="93"/>
      <c r="AK23" s="94"/>
      <c r="AL23" s="94"/>
      <c r="AM23" s="94"/>
      <c r="AN23" s="95"/>
      <c r="AO23" s="93">
        <v>5</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8"/>
      <c r="AC24" s="288"/>
      <c r="AD24" s="288"/>
      <c r="AE24" s="93"/>
      <c r="AF24" s="94"/>
      <c r="AG24" s="94"/>
      <c r="AH24" s="94"/>
      <c r="AI24" s="95"/>
      <c r="AJ24" s="93"/>
      <c r="AK24" s="94"/>
      <c r="AL24" s="94"/>
      <c r="AM24" s="94"/>
      <c r="AN24" s="95"/>
      <c r="AO24" s="93">
        <v>5</v>
      </c>
      <c r="AP24" s="94"/>
      <c r="AQ24" s="94"/>
      <c r="AR24" s="94"/>
      <c r="AS24" s="95"/>
      <c r="AT24" s="93" t="s">
        <v>519</v>
      </c>
      <c r="AU24" s="94"/>
      <c r="AV24" s="94"/>
      <c r="AW24" s="94"/>
      <c r="AX24" s="96"/>
    </row>
    <row r="25" spans="1:50" ht="36.75" customHeight="1" x14ac:dyDescent="0.15">
      <c r="A25" s="678"/>
      <c r="B25" s="679"/>
      <c r="C25" s="679"/>
      <c r="D25" s="679"/>
      <c r="E25" s="679"/>
      <c r="F25" s="680"/>
      <c r="G25" s="324"/>
      <c r="H25" s="325"/>
      <c r="I25" s="325"/>
      <c r="J25" s="325"/>
      <c r="K25" s="325"/>
      <c r="L25" s="325"/>
      <c r="M25" s="325"/>
      <c r="N25" s="325"/>
      <c r="O25" s="326"/>
      <c r="P25" s="199"/>
      <c r="Q25" s="199"/>
      <c r="R25" s="199"/>
      <c r="S25" s="199"/>
      <c r="T25" s="199"/>
      <c r="U25" s="199"/>
      <c r="V25" s="199"/>
      <c r="W25" s="199"/>
      <c r="X25" s="200"/>
      <c r="Y25" s="120" t="s">
        <v>15</v>
      </c>
      <c r="Z25" s="121"/>
      <c r="AA25" s="173"/>
      <c r="AB25" s="690" t="s">
        <v>364</v>
      </c>
      <c r="AC25" s="266"/>
      <c r="AD25" s="266"/>
      <c r="AE25" s="93"/>
      <c r="AF25" s="94"/>
      <c r="AG25" s="94"/>
      <c r="AH25" s="94"/>
      <c r="AI25" s="95"/>
      <c r="AJ25" s="93"/>
      <c r="AK25" s="94"/>
      <c r="AL25" s="94"/>
      <c r="AM25" s="94"/>
      <c r="AN25" s="95"/>
      <c r="AO25" s="93" t="s">
        <v>524</v>
      </c>
      <c r="AP25" s="94"/>
      <c r="AQ25" s="94"/>
      <c r="AR25" s="94"/>
      <c r="AS25" s="95"/>
      <c r="AT25" s="270"/>
      <c r="AU25" s="271"/>
      <c r="AV25" s="271"/>
      <c r="AW25" s="271"/>
      <c r="AX25" s="272"/>
    </row>
    <row r="26" spans="1:50" ht="21.75"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9" t="s">
        <v>303</v>
      </c>
      <c r="AU26" s="670"/>
      <c r="AV26" s="670"/>
      <c r="AW26" s="670"/>
      <c r="AX26" s="671"/>
    </row>
    <row r="27" spans="1:50" ht="21.75"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c r="AV27" s="110"/>
      <c r="AW27" s="108" t="s">
        <v>360</v>
      </c>
      <c r="AX27" s="109"/>
    </row>
    <row r="28" spans="1:50" ht="30" customHeight="1" x14ac:dyDescent="0.15">
      <c r="A28" s="218"/>
      <c r="B28" s="216"/>
      <c r="C28" s="216"/>
      <c r="D28" s="216"/>
      <c r="E28" s="216"/>
      <c r="F28" s="217"/>
      <c r="G28" s="323" t="s">
        <v>521</v>
      </c>
      <c r="H28" s="290"/>
      <c r="I28" s="290"/>
      <c r="J28" s="290"/>
      <c r="K28" s="290"/>
      <c r="L28" s="290"/>
      <c r="M28" s="290"/>
      <c r="N28" s="290"/>
      <c r="O28" s="291"/>
      <c r="P28" s="256" t="s">
        <v>523</v>
      </c>
      <c r="Q28" s="197"/>
      <c r="R28" s="197"/>
      <c r="S28" s="197"/>
      <c r="T28" s="197"/>
      <c r="U28" s="197"/>
      <c r="V28" s="197"/>
      <c r="W28" s="197"/>
      <c r="X28" s="198"/>
      <c r="Y28" s="295" t="s">
        <v>14</v>
      </c>
      <c r="Z28" s="296"/>
      <c r="AA28" s="297"/>
      <c r="AB28" s="327" t="s">
        <v>522</v>
      </c>
      <c r="AC28" s="298"/>
      <c r="AD28" s="298"/>
      <c r="AE28" s="93"/>
      <c r="AF28" s="94"/>
      <c r="AG28" s="94"/>
      <c r="AH28" s="94"/>
      <c r="AI28" s="95"/>
      <c r="AJ28" s="93"/>
      <c r="AK28" s="94"/>
      <c r="AL28" s="94"/>
      <c r="AM28" s="94"/>
      <c r="AN28" s="95"/>
      <c r="AO28" s="93">
        <v>23800</v>
      </c>
      <c r="AP28" s="94"/>
      <c r="AQ28" s="94"/>
      <c r="AR28" s="94"/>
      <c r="AS28" s="95"/>
      <c r="AT28" s="228"/>
      <c r="AU28" s="228"/>
      <c r="AV28" s="228"/>
      <c r="AW28" s="228"/>
      <c r="AX28" s="229"/>
    </row>
    <row r="29" spans="1:50" ht="30"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v>20000</v>
      </c>
      <c r="AP29" s="94"/>
      <c r="AQ29" s="94"/>
      <c r="AR29" s="94"/>
      <c r="AS29" s="95"/>
      <c r="AT29" s="93" t="s">
        <v>520</v>
      </c>
      <c r="AU29" s="94"/>
      <c r="AV29" s="94"/>
      <c r="AW29" s="94"/>
      <c r="AX29" s="96"/>
    </row>
    <row r="30" spans="1:50" ht="30" customHeight="1" x14ac:dyDescent="0.15">
      <c r="A30" s="678"/>
      <c r="B30" s="679"/>
      <c r="C30" s="679"/>
      <c r="D30" s="679"/>
      <c r="E30" s="679"/>
      <c r="F30" s="680"/>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t="s">
        <v>520</v>
      </c>
      <c r="AP30" s="94"/>
      <c r="AQ30" s="94"/>
      <c r="AR30" s="94"/>
      <c r="AS30" s="95"/>
      <c r="AT30" s="270"/>
      <c r="AU30" s="271"/>
      <c r="AV30" s="271"/>
      <c r="AW30" s="271"/>
      <c r="AX30" s="272"/>
    </row>
    <row r="31" spans="1:50" ht="36.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36.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c r="AV32" s="110"/>
      <c r="AW32" s="108" t="s">
        <v>360</v>
      </c>
      <c r="AX32" s="109"/>
    </row>
    <row r="33" spans="1:50" ht="36.7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36.7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36.75" hidden="1" customHeight="1" x14ac:dyDescent="0.15">
      <c r="A35" s="678"/>
      <c r="B35" s="679"/>
      <c r="C35" s="679"/>
      <c r="D35" s="679"/>
      <c r="E35" s="679"/>
      <c r="F35" s="680"/>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36.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36.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36.7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36.7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36.75" hidden="1" customHeight="1" x14ac:dyDescent="0.15">
      <c r="A40" s="678"/>
      <c r="B40" s="679"/>
      <c r="C40" s="679"/>
      <c r="D40" s="679"/>
      <c r="E40" s="679"/>
      <c r="F40" s="680"/>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36.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36.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36.7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36.7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36.7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3.25"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36" t="s">
        <v>320</v>
      </c>
      <c r="B47" s="693" t="s">
        <v>317</v>
      </c>
      <c r="C47" s="238"/>
      <c r="D47" s="238"/>
      <c r="E47" s="238"/>
      <c r="F47" s="239"/>
      <c r="G47" s="630" t="s">
        <v>311</v>
      </c>
      <c r="H47" s="630"/>
      <c r="I47" s="630"/>
      <c r="J47" s="630"/>
      <c r="K47" s="630"/>
      <c r="L47" s="630"/>
      <c r="M47" s="630"/>
      <c r="N47" s="630"/>
      <c r="O47" s="630"/>
      <c r="P47" s="630"/>
      <c r="Q47" s="630"/>
      <c r="R47" s="630"/>
      <c r="S47" s="630"/>
      <c r="T47" s="630"/>
      <c r="U47" s="630"/>
      <c r="V47" s="630"/>
      <c r="W47" s="630"/>
      <c r="X47" s="630"/>
      <c r="Y47" s="630"/>
      <c r="Z47" s="630"/>
      <c r="AA47" s="698"/>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6"/>
      <c r="B48" s="693"/>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6"/>
      <c r="B49" s="693"/>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23"/>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4"/>
    </row>
    <row r="50" spans="1:50" ht="15.75" hidden="1" customHeight="1" x14ac:dyDescent="0.15">
      <c r="A50" s="236"/>
      <c r="B50" s="693"/>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25"/>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6"/>
    </row>
    <row r="51" spans="1:50" ht="15.75" hidden="1" customHeight="1" x14ac:dyDescent="0.15">
      <c r="A51" s="236"/>
      <c r="B51" s="694"/>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7"/>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8"/>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idden="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7"/>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idden="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idden="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idden="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idden="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idden="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idden="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idden="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idden="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28.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8" t="s">
        <v>69</v>
      </c>
      <c r="AF67" s="118"/>
      <c r="AG67" s="118"/>
      <c r="AH67" s="118"/>
      <c r="AI67" s="118"/>
      <c r="AJ67" s="668" t="s">
        <v>70</v>
      </c>
      <c r="AK67" s="118"/>
      <c r="AL67" s="118"/>
      <c r="AM67" s="118"/>
      <c r="AN67" s="118"/>
      <c r="AO67" s="668" t="s">
        <v>71</v>
      </c>
      <c r="AP67" s="118"/>
      <c r="AQ67" s="118"/>
      <c r="AR67" s="118"/>
      <c r="AS67" s="118"/>
      <c r="AT67" s="178" t="s">
        <v>74</v>
      </c>
      <c r="AU67" s="179"/>
      <c r="AV67" s="179"/>
      <c r="AW67" s="179"/>
      <c r="AX67" s="180"/>
    </row>
    <row r="68" spans="1:60" ht="28.5" customHeight="1" x14ac:dyDescent="0.15">
      <c r="A68" s="187"/>
      <c r="B68" s="188"/>
      <c r="C68" s="188"/>
      <c r="D68" s="188"/>
      <c r="E68" s="188"/>
      <c r="F68" s="189"/>
      <c r="G68" s="256" t="s">
        <v>478</v>
      </c>
      <c r="H68" s="197"/>
      <c r="I68" s="197"/>
      <c r="J68" s="197"/>
      <c r="K68" s="197"/>
      <c r="L68" s="197"/>
      <c r="M68" s="197"/>
      <c r="N68" s="197"/>
      <c r="O68" s="197"/>
      <c r="P68" s="197"/>
      <c r="Q68" s="197"/>
      <c r="R68" s="197"/>
      <c r="S68" s="197"/>
      <c r="T68" s="197"/>
      <c r="U68" s="197"/>
      <c r="V68" s="197"/>
      <c r="W68" s="197"/>
      <c r="X68" s="198"/>
      <c r="Y68" s="335" t="s">
        <v>66</v>
      </c>
      <c r="Z68" s="336"/>
      <c r="AA68" s="337"/>
      <c r="AB68" s="204"/>
      <c r="AC68" s="205"/>
      <c r="AD68" s="206"/>
      <c r="AE68" s="93"/>
      <c r="AF68" s="94"/>
      <c r="AG68" s="94"/>
      <c r="AH68" s="94"/>
      <c r="AI68" s="95"/>
      <c r="AJ68" s="93"/>
      <c r="AK68" s="94"/>
      <c r="AL68" s="94"/>
      <c r="AM68" s="94"/>
      <c r="AN68" s="95"/>
      <c r="AO68" s="93">
        <v>3000</v>
      </c>
      <c r="AP68" s="94"/>
      <c r="AQ68" s="94"/>
      <c r="AR68" s="94"/>
      <c r="AS68" s="95"/>
      <c r="AT68" s="207"/>
      <c r="AU68" s="207"/>
      <c r="AV68" s="207"/>
      <c r="AW68" s="207"/>
      <c r="AX68" s="208"/>
      <c r="AY68" s="10"/>
      <c r="AZ68" s="10"/>
      <c r="BA68" s="10"/>
      <c r="BB68" s="10"/>
      <c r="BC68" s="10"/>
    </row>
    <row r="69" spans="1:60" ht="28.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c r="AC69" s="213"/>
      <c r="AD69" s="214"/>
      <c r="AE69" s="93"/>
      <c r="AF69" s="94"/>
      <c r="AG69" s="94"/>
      <c r="AH69" s="94"/>
      <c r="AI69" s="95"/>
      <c r="AJ69" s="93"/>
      <c r="AK69" s="94"/>
      <c r="AL69" s="94"/>
      <c r="AM69" s="94"/>
      <c r="AN69" s="95"/>
      <c r="AO69" s="93">
        <v>3000</v>
      </c>
      <c r="AP69" s="94"/>
      <c r="AQ69" s="94"/>
      <c r="AR69" s="94"/>
      <c r="AS69" s="95"/>
      <c r="AT69" s="93"/>
      <c r="AU69" s="94"/>
      <c r="AV69" s="94"/>
      <c r="AW69" s="94"/>
      <c r="AX69" s="96"/>
      <c r="AY69" s="10"/>
      <c r="AZ69" s="10"/>
      <c r="BA69" s="10"/>
      <c r="BB69" s="10"/>
      <c r="BC69" s="10"/>
      <c r="BD69" s="10"/>
      <c r="BE69" s="10"/>
      <c r="BF69" s="10"/>
      <c r="BG69" s="10"/>
      <c r="BH69" s="10"/>
    </row>
    <row r="70" spans="1:60" hidden="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idden="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idden="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idden="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idden="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idden="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idden="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idden="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idden="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7.75" customHeight="1" x14ac:dyDescent="0.15">
      <c r="A83" s="131"/>
      <c r="B83" s="129"/>
      <c r="C83" s="129"/>
      <c r="D83" s="129"/>
      <c r="E83" s="129"/>
      <c r="F83" s="130"/>
      <c r="G83" s="146" t="s">
        <v>514</v>
      </c>
      <c r="H83" s="146"/>
      <c r="I83" s="146"/>
      <c r="J83" s="146"/>
      <c r="K83" s="146"/>
      <c r="L83" s="146"/>
      <c r="M83" s="146"/>
      <c r="N83" s="146"/>
      <c r="O83" s="146"/>
      <c r="P83" s="146"/>
      <c r="Q83" s="146"/>
      <c r="R83" s="146"/>
      <c r="S83" s="146"/>
      <c r="T83" s="146"/>
      <c r="U83" s="146"/>
      <c r="V83" s="146"/>
      <c r="W83" s="146"/>
      <c r="X83" s="146"/>
      <c r="Y83" s="148" t="s">
        <v>17</v>
      </c>
      <c r="Z83" s="149"/>
      <c r="AA83" s="150"/>
      <c r="AB83" s="183"/>
      <c r="AC83" s="152"/>
      <c r="AD83" s="153"/>
      <c r="AE83" s="154"/>
      <c r="AF83" s="155"/>
      <c r="AG83" s="155"/>
      <c r="AH83" s="155"/>
      <c r="AI83" s="155"/>
      <c r="AJ83" s="154"/>
      <c r="AK83" s="155"/>
      <c r="AL83" s="155"/>
      <c r="AM83" s="155"/>
      <c r="AN83" s="155"/>
      <c r="AO83" s="154">
        <v>851</v>
      </c>
      <c r="AP83" s="155"/>
      <c r="AQ83" s="155"/>
      <c r="AR83" s="155"/>
      <c r="AS83" s="155"/>
      <c r="AT83" s="93"/>
      <c r="AU83" s="94"/>
      <c r="AV83" s="94"/>
      <c r="AW83" s="94"/>
      <c r="AX83" s="96"/>
    </row>
    <row r="84" spans="1:60" ht="42"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466</v>
      </c>
      <c r="AC84" s="160"/>
      <c r="AD84" s="161"/>
      <c r="AE84" s="159"/>
      <c r="AF84" s="160"/>
      <c r="AG84" s="160"/>
      <c r="AH84" s="160"/>
      <c r="AI84" s="161"/>
      <c r="AJ84" s="159"/>
      <c r="AK84" s="160"/>
      <c r="AL84" s="160"/>
      <c r="AM84" s="160"/>
      <c r="AN84" s="161"/>
      <c r="AO84" s="159" t="s">
        <v>510</v>
      </c>
      <c r="AP84" s="160"/>
      <c r="AQ84" s="160"/>
      <c r="AR84" s="160"/>
      <c r="AS84" s="161"/>
      <c r="AT84" s="159"/>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0.25" customHeight="1" x14ac:dyDescent="0.15">
      <c r="A97" s="378" t="s">
        <v>77</v>
      </c>
      <c r="B97" s="379"/>
      <c r="C97" s="351" t="s">
        <v>19</v>
      </c>
      <c r="D97" s="352"/>
      <c r="E97" s="352"/>
      <c r="F97" s="352"/>
      <c r="G97" s="352"/>
      <c r="H97" s="352"/>
      <c r="I97" s="352"/>
      <c r="J97" s="352"/>
      <c r="K97" s="353"/>
      <c r="L97" s="414" t="s">
        <v>76</v>
      </c>
      <c r="M97" s="414"/>
      <c r="N97" s="414"/>
      <c r="O97" s="414"/>
      <c r="P97" s="414"/>
      <c r="Q97" s="414"/>
      <c r="R97" s="415" t="s">
        <v>73</v>
      </c>
      <c r="S97" s="416"/>
      <c r="T97" s="416"/>
      <c r="U97" s="416"/>
      <c r="V97" s="416"/>
      <c r="W97" s="416"/>
      <c r="X97" s="417"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8"/>
    </row>
    <row r="98" spans="1:50" ht="20.25" customHeight="1" x14ac:dyDescent="0.15">
      <c r="A98" s="380"/>
      <c r="B98" s="381"/>
      <c r="C98" s="419"/>
      <c r="D98" s="420"/>
      <c r="E98" s="420"/>
      <c r="F98" s="420"/>
      <c r="G98" s="420"/>
      <c r="H98" s="420"/>
      <c r="I98" s="420"/>
      <c r="J98" s="420"/>
      <c r="K98" s="421"/>
      <c r="L98" s="71"/>
      <c r="M98" s="72"/>
      <c r="N98" s="72"/>
      <c r="O98" s="72"/>
      <c r="P98" s="72"/>
      <c r="Q98" s="73"/>
      <c r="R98" s="71"/>
      <c r="S98" s="72"/>
      <c r="T98" s="72"/>
      <c r="U98" s="72"/>
      <c r="V98" s="72"/>
      <c r="W98" s="73"/>
      <c r="X98" s="681"/>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0.25" customHeight="1" x14ac:dyDescent="0.15">
      <c r="A99" s="380"/>
      <c r="B99" s="381"/>
      <c r="C99" s="163"/>
      <c r="D99" s="164"/>
      <c r="E99" s="164"/>
      <c r="F99" s="164"/>
      <c r="G99" s="164"/>
      <c r="H99" s="164"/>
      <c r="I99" s="164"/>
      <c r="J99" s="164"/>
      <c r="K99" s="165"/>
      <c r="L99" s="71"/>
      <c r="M99" s="72"/>
      <c r="N99" s="72"/>
      <c r="O99" s="72"/>
      <c r="P99" s="72"/>
      <c r="Q99" s="73"/>
      <c r="R99" s="71"/>
      <c r="S99" s="72"/>
      <c r="T99" s="72"/>
      <c r="U99" s="72"/>
      <c r="V99" s="72"/>
      <c r="W99" s="73"/>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0.25" customHeight="1" x14ac:dyDescent="0.15">
      <c r="A100" s="380"/>
      <c r="B100" s="381"/>
      <c r="C100" s="163"/>
      <c r="D100" s="164"/>
      <c r="E100" s="164"/>
      <c r="F100" s="164"/>
      <c r="G100" s="164"/>
      <c r="H100" s="164"/>
      <c r="I100" s="164"/>
      <c r="J100" s="164"/>
      <c r="K100" s="165"/>
      <c r="L100" s="71"/>
      <c r="M100" s="72"/>
      <c r="N100" s="72"/>
      <c r="O100" s="72"/>
      <c r="P100" s="72"/>
      <c r="Q100" s="73"/>
      <c r="R100" s="71"/>
      <c r="S100" s="72"/>
      <c r="T100" s="72"/>
      <c r="U100" s="72"/>
      <c r="V100" s="72"/>
      <c r="W100" s="73"/>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0.25" customHeight="1" x14ac:dyDescent="0.15">
      <c r="A101" s="380"/>
      <c r="B101" s="381"/>
      <c r="C101" s="163"/>
      <c r="D101" s="164"/>
      <c r="E101" s="164"/>
      <c r="F101" s="164"/>
      <c r="G101" s="164"/>
      <c r="H101" s="164"/>
      <c r="I101" s="164"/>
      <c r="J101" s="164"/>
      <c r="K101" s="165"/>
      <c r="L101" s="71"/>
      <c r="M101" s="72"/>
      <c r="N101" s="72"/>
      <c r="O101" s="72"/>
      <c r="P101" s="72"/>
      <c r="Q101" s="73"/>
      <c r="R101" s="71"/>
      <c r="S101" s="72"/>
      <c r="T101" s="72"/>
      <c r="U101" s="72"/>
      <c r="V101" s="72"/>
      <c r="W101" s="73"/>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0.25" customHeight="1" x14ac:dyDescent="0.15">
      <c r="A102" s="380"/>
      <c r="B102" s="381"/>
      <c r="C102" s="163"/>
      <c r="D102" s="164"/>
      <c r="E102" s="164"/>
      <c r="F102" s="164"/>
      <c r="G102" s="164"/>
      <c r="H102" s="164"/>
      <c r="I102" s="164"/>
      <c r="J102" s="164"/>
      <c r="K102" s="165"/>
      <c r="L102" s="71"/>
      <c r="M102" s="72"/>
      <c r="N102" s="72"/>
      <c r="O102" s="72"/>
      <c r="P102" s="72"/>
      <c r="Q102" s="73"/>
      <c r="R102" s="71"/>
      <c r="S102" s="72"/>
      <c r="T102" s="72"/>
      <c r="U102" s="72"/>
      <c r="V102" s="72"/>
      <c r="W102" s="73"/>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0.25"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0.25" customHeight="1" thickBot="1" x14ac:dyDescent="0.2">
      <c r="A104" s="382"/>
      <c r="B104" s="383"/>
      <c r="C104" s="372" t="s">
        <v>22</v>
      </c>
      <c r="D104" s="373"/>
      <c r="E104" s="373"/>
      <c r="F104" s="373"/>
      <c r="G104" s="373"/>
      <c r="H104" s="373"/>
      <c r="I104" s="373"/>
      <c r="J104" s="373"/>
      <c r="K104" s="374"/>
      <c r="L104" s="375">
        <f>SUM(L98:Q103)</f>
        <v>0</v>
      </c>
      <c r="M104" s="376"/>
      <c r="N104" s="376"/>
      <c r="O104" s="376"/>
      <c r="P104" s="376"/>
      <c r="Q104" s="377"/>
      <c r="R104" s="375">
        <f>SUM(R98:W103)</f>
        <v>0</v>
      </c>
      <c r="S104" s="376"/>
      <c r="T104" s="376"/>
      <c r="U104" s="376"/>
      <c r="V104" s="376"/>
      <c r="W104" s="377"/>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0.25"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8" t="s">
        <v>38</v>
      </c>
      <c r="AH107" s="604"/>
      <c r="AI107" s="604"/>
      <c r="AJ107" s="604"/>
      <c r="AK107" s="604"/>
      <c r="AL107" s="604"/>
      <c r="AM107" s="604"/>
      <c r="AN107" s="604"/>
      <c r="AO107" s="604"/>
      <c r="AP107" s="604"/>
      <c r="AQ107" s="604"/>
      <c r="AR107" s="604"/>
      <c r="AS107" s="604"/>
      <c r="AT107" s="604"/>
      <c r="AU107" s="604"/>
      <c r="AV107" s="604"/>
      <c r="AW107" s="604"/>
      <c r="AX107" s="639"/>
    </row>
    <row r="108" spans="1:50" ht="45" customHeight="1" x14ac:dyDescent="0.15">
      <c r="A108" s="308" t="s">
        <v>312</v>
      </c>
      <c r="B108" s="309"/>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13" t="s">
        <v>477</v>
      </c>
      <c r="AE108" s="614"/>
      <c r="AF108" s="614"/>
      <c r="AG108" s="610" t="s">
        <v>481</v>
      </c>
      <c r="AH108" s="611"/>
      <c r="AI108" s="611"/>
      <c r="AJ108" s="611"/>
      <c r="AK108" s="611"/>
      <c r="AL108" s="611"/>
      <c r="AM108" s="611"/>
      <c r="AN108" s="611"/>
      <c r="AO108" s="611"/>
      <c r="AP108" s="611"/>
      <c r="AQ108" s="611"/>
      <c r="AR108" s="611"/>
      <c r="AS108" s="611"/>
      <c r="AT108" s="611"/>
      <c r="AU108" s="611"/>
      <c r="AV108" s="611"/>
      <c r="AW108" s="611"/>
      <c r="AX108" s="612"/>
    </row>
    <row r="109" spans="1:50" ht="48" customHeight="1" x14ac:dyDescent="0.15">
      <c r="A109" s="310"/>
      <c r="B109" s="311"/>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477</v>
      </c>
      <c r="AE109" s="448"/>
      <c r="AF109" s="448"/>
      <c r="AG109" s="535" t="s">
        <v>482</v>
      </c>
      <c r="AH109" s="306"/>
      <c r="AI109" s="306"/>
      <c r="AJ109" s="306"/>
      <c r="AK109" s="306"/>
      <c r="AL109" s="306"/>
      <c r="AM109" s="306"/>
      <c r="AN109" s="306"/>
      <c r="AO109" s="306"/>
      <c r="AP109" s="306"/>
      <c r="AQ109" s="306"/>
      <c r="AR109" s="306"/>
      <c r="AS109" s="306"/>
      <c r="AT109" s="306"/>
      <c r="AU109" s="306"/>
      <c r="AV109" s="306"/>
      <c r="AW109" s="306"/>
      <c r="AX109" s="307"/>
    </row>
    <row r="110" spans="1:50" ht="20.25" customHeight="1" x14ac:dyDescent="0.15">
      <c r="A110" s="312"/>
      <c r="B110" s="313"/>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3" t="s">
        <v>480</v>
      </c>
      <c r="AE110" s="594"/>
      <c r="AF110" s="594"/>
      <c r="AG110" s="533"/>
      <c r="AH110" s="199"/>
      <c r="AI110" s="199"/>
      <c r="AJ110" s="199"/>
      <c r="AK110" s="199"/>
      <c r="AL110" s="199"/>
      <c r="AM110" s="199"/>
      <c r="AN110" s="199"/>
      <c r="AO110" s="199"/>
      <c r="AP110" s="199"/>
      <c r="AQ110" s="199"/>
      <c r="AR110" s="199"/>
      <c r="AS110" s="199"/>
      <c r="AT110" s="199"/>
      <c r="AU110" s="199"/>
      <c r="AV110" s="199"/>
      <c r="AW110" s="199"/>
      <c r="AX110" s="534"/>
    </row>
    <row r="111" spans="1:50" ht="42.75" customHeight="1" x14ac:dyDescent="0.15">
      <c r="A111" s="557" t="s">
        <v>46</v>
      </c>
      <c r="B111" s="595"/>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477</v>
      </c>
      <c r="AE111" s="444"/>
      <c r="AF111" s="444"/>
      <c r="AG111" s="302" t="s">
        <v>483</v>
      </c>
      <c r="AH111" s="303"/>
      <c r="AI111" s="303"/>
      <c r="AJ111" s="303"/>
      <c r="AK111" s="303"/>
      <c r="AL111" s="303"/>
      <c r="AM111" s="303"/>
      <c r="AN111" s="303"/>
      <c r="AO111" s="303"/>
      <c r="AP111" s="303"/>
      <c r="AQ111" s="303"/>
      <c r="AR111" s="303"/>
      <c r="AS111" s="303"/>
      <c r="AT111" s="303"/>
      <c r="AU111" s="303"/>
      <c r="AV111" s="303"/>
      <c r="AW111" s="303"/>
      <c r="AX111" s="304"/>
    </row>
    <row r="112" spans="1:50" ht="20.25" customHeight="1" x14ac:dyDescent="0.15">
      <c r="A112" s="596"/>
      <c r="B112" s="597"/>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480</v>
      </c>
      <c r="AE112" s="448"/>
      <c r="AF112" s="448"/>
      <c r="AG112" s="305"/>
      <c r="AH112" s="306"/>
      <c r="AI112" s="306"/>
      <c r="AJ112" s="306"/>
      <c r="AK112" s="306"/>
      <c r="AL112" s="306"/>
      <c r="AM112" s="306"/>
      <c r="AN112" s="306"/>
      <c r="AO112" s="306"/>
      <c r="AP112" s="306"/>
      <c r="AQ112" s="306"/>
      <c r="AR112" s="306"/>
      <c r="AS112" s="306"/>
      <c r="AT112" s="306"/>
      <c r="AU112" s="306"/>
      <c r="AV112" s="306"/>
      <c r="AW112" s="306"/>
      <c r="AX112" s="307"/>
    </row>
    <row r="113" spans="1:64" ht="43.5" customHeight="1" x14ac:dyDescent="0.15">
      <c r="A113" s="596"/>
      <c r="B113" s="597"/>
      <c r="C113" s="510"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477</v>
      </c>
      <c r="AE113" s="448"/>
      <c r="AF113" s="448"/>
      <c r="AG113" s="535" t="s">
        <v>484</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6"/>
      <c r="B114" s="597"/>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480</v>
      </c>
      <c r="AE114" s="448"/>
      <c r="AF114" s="448"/>
      <c r="AG114" s="305"/>
      <c r="AH114" s="306"/>
      <c r="AI114" s="306"/>
      <c r="AJ114" s="306"/>
      <c r="AK114" s="306"/>
      <c r="AL114" s="306"/>
      <c r="AM114" s="306"/>
      <c r="AN114" s="306"/>
      <c r="AO114" s="306"/>
      <c r="AP114" s="306"/>
      <c r="AQ114" s="306"/>
      <c r="AR114" s="306"/>
      <c r="AS114" s="306"/>
      <c r="AT114" s="306"/>
      <c r="AU114" s="306"/>
      <c r="AV114" s="306"/>
      <c r="AW114" s="306"/>
      <c r="AX114" s="307"/>
    </row>
    <row r="115" spans="1:64" ht="42.75" customHeight="1" x14ac:dyDescent="0.15">
      <c r="A115" s="596"/>
      <c r="B115" s="597"/>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6"/>
      <c r="AD115" s="447" t="s">
        <v>477</v>
      </c>
      <c r="AE115" s="448"/>
      <c r="AF115" s="448"/>
      <c r="AG115" s="535" t="s">
        <v>485</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6"/>
      <c r="B116" s="597"/>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6"/>
      <c r="AD116" s="642" t="s">
        <v>480</v>
      </c>
      <c r="AE116" s="643"/>
      <c r="AF116" s="643"/>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477</v>
      </c>
      <c r="AE117" s="594"/>
      <c r="AF117" s="603"/>
      <c r="AG117" s="608" t="s">
        <v>508</v>
      </c>
      <c r="AH117" s="441"/>
      <c r="AI117" s="441"/>
      <c r="AJ117" s="441"/>
      <c r="AK117" s="441"/>
      <c r="AL117" s="441"/>
      <c r="AM117" s="441"/>
      <c r="AN117" s="441"/>
      <c r="AO117" s="441"/>
      <c r="AP117" s="441"/>
      <c r="AQ117" s="441"/>
      <c r="AR117" s="441"/>
      <c r="AS117" s="441"/>
      <c r="AT117" s="441"/>
      <c r="AU117" s="441"/>
      <c r="AV117" s="441"/>
      <c r="AW117" s="441"/>
      <c r="AX117" s="609"/>
      <c r="BG117" s="10"/>
      <c r="BH117" s="10"/>
      <c r="BI117" s="10"/>
      <c r="BJ117" s="10"/>
    </row>
    <row r="118" spans="1:64" ht="24" customHeight="1" x14ac:dyDescent="0.15">
      <c r="A118" s="557" t="s">
        <v>47</v>
      </c>
      <c r="B118" s="595"/>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3" t="s">
        <v>480</v>
      </c>
      <c r="AE118" s="444"/>
      <c r="AF118" s="647"/>
      <c r="AG118" s="648"/>
      <c r="AH118" s="303"/>
      <c r="AI118" s="303"/>
      <c r="AJ118" s="303"/>
      <c r="AK118" s="303"/>
      <c r="AL118" s="303"/>
      <c r="AM118" s="303"/>
      <c r="AN118" s="303"/>
      <c r="AO118" s="303"/>
      <c r="AP118" s="303"/>
      <c r="AQ118" s="303"/>
      <c r="AR118" s="303"/>
      <c r="AS118" s="303"/>
      <c r="AT118" s="303"/>
      <c r="AU118" s="303"/>
      <c r="AV118" s="303"/>
      <c r="AW118" s="303"/>
      <c r="AX118" s="304"/>
    </row>
    <row r="119" spans="1:64" ht="115.5"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5" t="s">
        <v>477</v>
      </c>
      <c r="AE119" s="616"/>
      <c r="AF119" s="616"/>
      <c r="AG119" s="535" t="s">
        <v>507</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96"/>
      <c r="B120" s="597"/>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477</v>
      </c>
      <c r="AE120" s="448"/>
      <c r="AF120" s="448"/>
      <c r="AG120" s="535" t="s">
        <v>486</v>
      </c>
      <c r="AH120" s="306"/>
      <c r="AI120" s="306"/>
      <c r="AJ120" s="306"/>
      <c r="AK120" s="306"/>
      <c r="AL120" s="306"/>
      <c r="AM120" s="306"/>
      <c r="AN120" s="306"/>
      <c r="AO120" s="306"/>
      <c r="AP120" s="306"/>
      <c r="AQ120" s="306"/>
      <c r="AR120" s="306"/>
      <c r="AS120" s="306"/>
      <c r="AT120" s="306"/>
      <c r="AU120" s="306"/>
      <c r="AV120" s="306"/>
      <c r="AW120" s="306"/>
      <c r="AX120" s="307"/>
    </row>
    <row r="121" spans="1:64" ht="32.25" customHeight="1" x14ac:dyDescent="0.15">
      <c r="A121" s="598"/>
      <c r="B121" s="599"/>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477</v>
      </c>
      <c r="AE121" s="448"/>
      <c r="AF121" s="448"/>
      <c r="AG121" s="607" t="s">
        <v>487</v>
      </c>
      <c r="AH121" s="199"/>
      <c r="AI121" s="199"/>
      <c r="AJ121" s="199"/>
      <c r="AK121" s="199"/>
      <c r="AL121" s="199"/>
      <c r="AM121" s="199"/>
      <c r="AN121" s="199"/>
      <c r="AO121" s="199"/>
      <c r="AP121" s="199"/>
      <c r="AQ121" s="199"/>
      <c r="AR121" s="199"/>
      <c r="AS121" s="199"/>
      <c r="AT121" s="199"/>
      <c r="AU121" s="199"/>
      <c r="AV121" s="199"/>
      <c r="AW121" s="199"/>
      <c r="AX121" s="534"/>
    </row>
    <row r="122" spans="1:64" ht="33.6" customHeight="1" x14ac:dyDescent="0.15">
      <c r="A122" s="632" t="s">
        <v>80</v>
      </c>
      <c r="B122" s="633"/>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c r="AE122" s="444"/>
      <c r="AF122" s="444"/>
      <c r="AG122" s="586"/>
      <c r="AH122" s="197"/>
      <c r="AI122" s="197"/>
      <c r="AJ122" s="197"/>
      <c r="AK122" s="197"/>
      <c r="AL122" s="197"/>
      <c r="AM122" s="197"/>
      <c r="AN122" s="197"/>
      <c r="AO122" s="197"/>
      <c r="AP122" s="197"/>
      <c r="AQ122" s="197"/>
      <c r="AR122" s="197"/>
      <c r="AS122" s="197"/>
      <c r="AT122" s="197"/>
      <c r="AU122" s="197"/>
      <c r="AV122" s="197"/>
      <c r="AW122" s="197"/>
      <c r="AX122" s="587"/>
    </row>
    <row r="123" spans="1:64" ht="15.75" customHeight="1" x14ac:dyDescent="0.15">
      <c r="A123" s="634"/>
      <c r="B123" s="635"/>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8"/>
      <c r="AH123" s="278"/>
      <c r="AI123" s="278"/>
      <c r="AJ123" s="278"/>
      <c r="AK123" s="278"/>
      <c r="AL123" s="278"/>
      <c r="AM123" s="278"/>
      <c r="AN123" s="278"/>
      <c r="AO123" s="278"/>
      <c r="AP123" s="278"/>
      <c r="AQ123" s="278"/>
      <c r="AR123" s="278"/>
      <c r="AS123" s="278"/>
      <c r="AT123" s="278"/>
      <c r="AU123" s="278"/>
      <c r="AV123" s="278"/>
      <c r="AW123" s="278"/>
      <c r="AX123" s="589"/>
    </row>
    <row r="124" spans="1:64" ht="26.25" customHeight="1" x14ac:dyDescent="0.15">
      <c r="A124" s="634"/>
      <c r="B124" s="635"/>
      <c r="C124" s="649"/>
      <c r="D124" s="650"/>
      <c r="E124" s="650"/>
      <c r="F124" s="650"/>
      <c r="G124" s="650"/>
      <c r="H124" s="650"/>
      <c r="I124" s="650"/>
      <c r="J124" s="650"/>
      <c r="K124" s="650"/>
      <c r="L124" s="650"/>
      <c r="M124" s="650"/>
      <c r="N124" s="650"/>
      <c r="O124" s="651"/>
      <c r="P124" s="658"/>
      <c r="Q124" s="658"/>
      <c r="R124" s="658"/>
      <c r="S124" s="659"/>
      <c r="T124" s="640"/>
      <c r="U124" s="306"/>
      <c r="V124" s="306"/>
      <c r="W124" s="306"/>
      <c r="X124" s="306"/>
      <c r="Y124" s="306"/>
      <c r="Z124" s="306"/>
      <c r="AA124" s="306"/>
      <c r="AB124" s="306"/>
      <c r="AC124" s="306"/>
      <c r="AD124" s="306"/>
      <c r="AE124" s="306"/>
      <c r="AF124" s="641"/>
      <c r="AG124" s="588"/>
      <c r="AH124" s="278"/>
      <c r="AI124" s="278"/>
      <c r="AJ124" s="278"/>
      <c r="AK124" s="278"/>
      <c r="AL124" s="278"/>
      <c r="AM124" s="278"/>
      <c r="AN124" s="278"/>
      <c r="AO124" s="278"/>
      <c r="AP124" s="278"/>
      <c r="AQ124" s="278"/>
      <c r="AR124" s="278"/>
      <c r="AS124" s="278"/>
      <c r="AT124" s="278"/>
      <c r="AU124" s="278"/>
      <c r="AV124" s="278"/>
      <c r="AW124" s="278"/>
      <c r="AX124" s="589"/>
    </row>
    <row r="125" spans="1:64" ht="26.25" customHeight="1" x14ac:dyDescent="0.15">
      <c r="A125" s="636"/>
      <c r="B125" s="637"/>
      <c r="C125" s="652"/>
      <c r="D125" s="653"/>
      <c r="E125" s="653"/>
      <c r="F125" s="653"/>
      <c r="G125" s="653"/>
      <c r="H125" s="653"/>
      <c r="I125" s="653"/>
      <c r="J125" s="653"/>
      <c r="K125" s="653"/>
      <c r="L125" s="653"/>
      <c r="M125" s="653"/>
      <c r="N125" s="653"/>
      <c r="O125" s="654"/>
      <c r="P125" s="660"/>
      <c r="Q125" s="660"/>
      <c r="R125" s="660"/>
      <c r="S125" s="661"/>
      <c r="T125" s="440"/>
      <c r="U125" s="441"/>
      <c r="V125" s="441"/>
      <c r="W125" s="441"/>
      <c r="X125" s="441"/>
      <c r="Y125" s="441"/>
      <c r="Z125" s="441"/>
      <c r="AA125" s="441"/>
      <c r="AB125" s="441"/>
      <c r="AC125" s="441"/>
      <c r="AD125" s="441"/>
      <c r="AE125" s="441"/>
      <c r="AF125" s="442"/>
      <c r="AG125" s="533"/>
      <c r="AH125" s="199"/>
      <c r="AI125" s="199"/>
      <c r="AJ125" s="199"/>
      <c r="AK125" s="199"/>
      <c r="AL125" s="199"/>
      <c r="AM125" s="199"/>
      <c r="AN125" s="199"/>
      <c r="AO125" s="199"/>
      <c r="AP125" s="199"/>
      <c r="AQ125" s="199"/>
      <c r="AR125" s="199"/>
      <c r="AS125" s="199"/>
      <c r="AT125" s="199"/>
      <c r="AU125" s="199"/>
      <c r="AV125" s="199"/>
      <c r="AW125" s="199"/>
      <c r="AX125" s="534"/>
    </row>
    <row r="126" spans="1:64" ht="66.75" customHeight="1" x14ac:dyDescent="0.15">
      <c r="A126" s="557" t="s">
        <v>58</v>
      </c>
      <c r="B126" s="558"/>
      <c r="C126" s="394" t="s">
        <v>64</v>
      </c>
      <c r="D126" s="582"/>
      <c r="E126" s="582"/>
      <c r="F126" s="583"/>
      <c r="G126" s="551" t="s">
        <v>509</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3" t="s">
        <v>68</v>
      </c>
      <c r="D127" s="364"/>
      <c r="E127" s="364"/>
      <c r="F127" s="365"/>
      <c r="G127" s="366" t="s">
        <v>518</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63.75" customHeight="1" thickBot="1" x14ac:dyDescent="0.2">
      <c r="A129" s="579" t="s">
        <v>527</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thickBot="1" x14ac:dyDescent="0.2">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x14ac:dyDescent="0.2">
      <c r="A131" s="554" t="s">
        <v>529</v>
      </c>
      <c r="B131" s="555"/>
      <c r="C131" s="555"/>
      <c r="D131" s="555"/>
      <c r="E131" s="556"/>
      <c r="F131" s="573" t="s">
        <v>528</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101.25" customHeight="1" thickBot="1" x14ac:dyDescent="0.2">
      <c r="A133" s="437" t="s">
        <v>530</v>
      </c>
      <c r="B133" s="438"/>
      <c r="C133" s="438"/>
      <c r="D133" s="438"/>
      <c r="E133" s="439"/>
      <c r="F133" s="576" t="s">
        <v>531</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39.75" customHeight="1" thickBot="1" x14ac:dyDescent="0.2">
      <c r="A135" s="617" t="s">
        <v>515</v>
      </c>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10" t="s">
        <v>224</v>
      </c>
      <c r="B137" s="411"/>
      <c r="C137" s="411"/>
      <c r="D137" s="411"/>
      <c r="E137" s="411"/>
      <c r="F137" s="411"/>
      <c r="G137" s="424" t="s">
        <v>511</v>
      </c>
      <c r="H137" s="425"/>
      <c r="I137" s="425"/>
      <c r="J137" s="425"/>
      <c r="K137" s="425"/>
      <c r="L137" s="425"/>
      <c r="M137" s="425"/>
      <c r="N137" s="425"/>
      <c r="O137" s="425"/>
      <c r="P137" s="426"/>
      <c r="Q137" s="411" t="s">
        <v>225</v>
      </c>
      <c r="R137" s="411"/>
      <c r="S137" s="411"/>
      <c r="T137" s="411"/>
      <c r="U137" s="411"/>
      <c r="V137" s="411"/>
      <c r="W137" s="424" t="s">
        <v>512</v>
      </c>
      <c r="X137" s="425"/>
      <c r="Y137" s="425"/>
      <c r="Z137" s="425"/>
      <c r="AA137" s="425"/>
      <c r="AB137" s="425"/>
      <c r="AC137" s="425"/>
      <c r="AD137" s="425"/>
      <c r="AE137" s="425"/>
      <c r="AF137" s="426"/>
      <c r="AG137" s="411" t="s">
        <v>226</v>
      </c>
      <c r="AH137" s="411"/>
      <c r="AI137" s="411"/>
      <c r="AJ137" s="411"/>
      <c r="AK137" s="411"/>
      <c r="AL137" s="411"/>
      <c r="AM137" s="407" t="s">
        <v>511</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t="s">
        <v>512</v>
      </c>
      <c r="H138" s="428"/>
      <c r="I138" s="428"/>
      <c r="J138" s="428"/>
      <c r="K138" s="428"/>
      <c r="L138" s="428"/>
      <c r="M138" s="428"/>
      <c r="N138" s="428"/>
      <c r="O138" s="428"/>
      <c r="P138" s="429"/>
      <c r="Q138" s="413" t="s">
        <v>228</v>
      </c>
      <c r="R138" s="413"/>
      <c r="S138" s="413"/>
      <c r="T138" s="413"/>
      <c r="U138" s="413"/>
      <c r="V138" s="413"/>
      <c r="W138" s="427" t="s">
        <v>512</v>
      </c>
      <c r="X138" s="428"/>
      <c r="Y138" s="428"/>
      <c r="Z138" s="428"/>
      <c r="AA138" s="428"/>
      <c r="AB138" s="428"/>
      <c r="AC138" s="428"/>
      <c r="AD138" s="428"/>
      <c r="AE138" s="428"/>
      <c r="AF138" s="429"/>
      <c r="AG138" s="584"/>
      <c r="AH138" s="585"/>
      <c r="AI138" s="585"/>
      <c r="AJ138" s="585"/>
      <c r="AK138" s="585"/>
      <c r="AL138" s="585"/>
      <c r="AM138" s="620"/>
      <c r="AN138" s="621"/>
      <c r="AO138" s="621"/>
      <c r="AP138" s="621"/>
      <c r="AQ138" s="621"/>
      <c r="AR138" s="621"/>
      <c r="AS138" s="621"/>
      <c r="AT138" s="621"/>
      <c r="AU138" s="621"/>
      <c r="AV138" s="622"/>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5.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3" t="s">
        <v>34</v>
      </c>
      <c r="B178" s="544"/>
      <c r="C178" s="544"/>
      <c r="D178" s="544"/>
      <c r="E178" s="544"/>
      <c r="F178" s="545"/>
      <c r="G178" s="390" t="s">
        <v>490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8"/>
      <c r="B179" s="546"/>
      <c r="C179" s="546"/>
      <c r="D179" s="546"/>
      <c r="E179" s="546"/>
      <c r="F179" s="547"/>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78" customHeight="1" x14ac:dyDescent="0.15">
      <c r="A180" s="128"/>
      <c r="B180" s="546"/>
      <c r="C180" s="546"/>
      <c r="D180" s="546"/>
      <c r="E180" s="546"/>
      <c r="F180" s="547"/>
      <c r="G180" s="97" t="s">
        <v>488</v>
      </c>
      <c r="H180" s="539"/>
      <c r="I180" s="539"/>
      <c r="J180" s="539"/>
      <c r="K180" s="540"/>
      <c r="L180" s="100" t="s">
        <v>489</v>
      </c>
      <c r="M180" s="541"/>
      <c r="N180" s="541"/>
      <c r="O180" s="541"/>
      <c r="P180" s="541"/>
      <c r="Q180" s="541"/>
      <c r="R180" s="541"/>
      <c r="S180" s="541"/>
      <c r="T180" s="541"/>
      <c r="U180" s="541"/>
      <c r="V180" s="541"/>
      <c r="W180" s="541"/>
      <c r="X180" s="542"/>
      <c r="Y180" s="103">
        <v>844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3.25" customHeight="1" x14ac:dyDescent="0.15">
      <c r="A181" s="128"/>
      <c r="B181" s="546"/>
      <c r="C181" s="546"/>
      <c r="D181" s="546"/>
      <c r="E181" s="546"/>
      <c r="F181" s="547"/>
      <c r="G181" s="74"/>
      <c r="H181" s="403"/>
      <c r="I181" s="403"/>
      <c r="J181" s="403"/>
      <c r="K181" s="404"/>
      <c r="L181" s="77"/>
      <c r="M181" s="405"/>
      <c r="N181" s="405"/>
      <c r="O181" s="405"/>
      <c r="P181" s="405"/>
      <c r="Q181" s="405"/>
      <c r="R181" s="405"/>
      <c r="S181" s="405"/>
      <c r="T181" s="405"/>
      <c r="U181" s="405"/>
      <c r="V181" s="405"/>
      <c r="W181" s="405"/>
      <c r="X181" s="406"/>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8"/>
      <c r="B182" s="546"/>
      <c r="C182" s="546"/>
      <c r="D182" s="546"/>
      <c r="E182" s="546"/>
      <c r="F182" s="547"/>
      <c r="G182" s="74"/>
      <c r="H182" s="403"/>
      <c r="I182" s="403"/>
      <c r="J182" s="403"/>
      <c r="K182" s="404"/>
      <c r="L182" s="77"/>
      <c r="M182" s="405"/>
      <c r="N182" s="405"/>
      <c r="O182" s="405"/>
      <c r="P182" s="405"/>
      <c r="Q182" s="405"/>
      <c r="R182" s="405"/>
      <c r="S182" s="405"/>
      <c r="T182" s="405"/>
      <c r="U182" s="405"/>
      <c r="V182" s="405"/>
      <c r="W182" s="405"/>
      <c r="X182" s="406"/>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8"/>
      <c r="B183" s="546"/>
      <c r="C183" s="546"/>
      <c r="D183" s="546"/>
      <c r="E183" s="546"/>
      <c r="F183" s="54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8"/>
      <c r="B184" s="546"/>
      <c r="C184" s="546"/>
      <c r="D184" s="546"/>
      <c r="E184" s="546"/>
      <c r="F184" s="54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8"/>
      <c r="B185" s="546"/>
      <c r="C185" s="546"/>
      <c r="D185" s="546"/>
      <c r="E185" s="546"/>
      <c r="F185" s="54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8"/>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8"/>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8"/>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8"/>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8"/>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844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8"/>
      <c r="B191" s="546"/>
      <c r="C191" s="546"/>
      <c r="D191" s="546"/>
      <c r="E191" s="546"/>
      <c r="F191" s="547"/>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8"/>
      <c r="B192" s="546"/>
      <c r="C192" s="546"/>
      <c r="D192" s="546"/>
      <c r="E192" s="546"/>
      <c r="F192" s="547"/>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8"/>
      <c r="B193" s="546"/>
      <c r="C193" s="546"/>
      <c r="D193" s="546"/>
      <c r="E193" s="546"/>
      <c r="F193" s="547"/>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3.25" customHeight="1" x14ac:dyDescent="0.15">
      <c r="A194" s="128"/>
      <c r="B194" s="546"/>
      <c r="C194" s="546"/>
      <c r="D194" s="546"/>
      <c r="E194" s="546"/>
      <c r="F194" s="54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8"/>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8"/>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8"/>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8"/>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8"/>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8"/>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8"/>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8"/>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8"/>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8"/>
      <c r="B204" s="546"/>
      <c r="C204" s="546"/>
      <c r="D204" s="546"/>
      <c r="E204" s="546"/>
      <c r="F204" s="547"/>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8"/>
      <c r="B205" s="546"/>
      <c r="C205" s="546"/>
      <c r="D205" s="546"/>
      <c r="E205" s="546"/>
      <c r="F205" s="547"/>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8"/>
      <c r="B206" s="546"/>
      <c r="C206" s="546"/>
      <c r="D206" s="546"/>
      <c r="E206" s="546"/>
      <c r="F206" s="54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3.25" customHeight="1" x14ac:dyDescent="0.15">
      <c r="A207" s="128"/>
      <c r="B207" s="546"/>
      <c r="C207" s="546"/>
      <c r="D207" s="546"/>
      <c r="E207" s="546"/>
      <c r="F207" s="54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8"/>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8"/>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8"/>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8"/>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8"/>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8"/>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8"/>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8"/>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8"/>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8"/>
      <c r="B217" s="546"/>
      <c r="C217" s="546"/>
      <c r="D217" s="546"/>
      <c r="E217" s="546"/>
      <c r="F217" s="547"/>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8"/>
      <c r="B218" s="546"/>
      <c r="C218" s="546"/>
      <c r="D218" s="546"/>
      <c r="E218" s="546"/>
      <c r="F218" s="547"/>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8"/>
      <c r="B219" s="546"/>
      <c r="C219" s="546"/>
      <c r="D219" s="546"/>
      <c r="E219" s="546"/>
      <c r="F219" s="54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3.25" customHeight="1" x14ac:dyDescent="0.15">
      <c r="A220" s="128"/>
      <c r="B220" s="546"/>
      <c r="C220" s="546"/>
      <c r="D220" s="546"/>
      <c r="E220" s="546"/>
      <c r="F220" s="54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8"/>
      <c r="B221" s="546"/>
      <c r="C221" s="546"/>
      <c r="D221" s="546"/>
      <c r="E221" s="546"/>
      <c r="F221" s="54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8"/>
      <c r="B222" s="546"/>
      <c r="C222" s="546"/>
      <c r="D222" s="546"/>
      <c r="E222" s="546"/>
      <c r="F222" s="54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8"/>
      <c r="B223" s="546"/>
      <c r="C223" s="546"/>
      <c r="D223" s="546"/>
      <c r="E223" s="546"/>
      <c r="F223" s="54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8"/>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8"/>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8"/>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8"/>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8"/>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8"/>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492</v>
      </c>
      <c r="D236" s="113"/>
      <c r="E236" s="113"/>
      <c r="F236" s="113"/>
      <c r="G236" s="113"/>
      <c r="H236" s="113"/>
      <c r="I236" s="113"/>
      <c r="J236" s="113"/>
      <c r="K236" s="113"/>
      <c r="L236" s="113"/>
      <c r="M236" s="117" t="s">
        <v>491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646</v>
      </c>
      <c r="AL236" s="115"/>
      <c r="AM236" s="115"/>
      <c r="AN236" s="115"/>
      <c r="AO236" s="115"/>
      <c r="AP236" s="116"/>
      <c r="AQ236" s="123">
        <v>2</v>
      </c>
      <c r="AR236" s="124"/>
      <c r="AS236" s="124"/>
      <c r="AT236" s="125"/>
      <c r="AU236" s="114">
        <v>92.44</v>
      </c>
      <c r="AV236" s="115"/>
      <c r="AW236" s="115"/>
      <c r="AX236" s="116"/>
    </row>
    <row r="237" spans="1:50" ht="24" customHeight="1" x14ac:dyDescent="0.15">
      <c r="A237" s="112">
        <v>2</v>
      </c>
      <c r="B237" s="112">
        <v>1</v>
      </c>
      <c r="C237" s="117" t="s">
        <v>493</v>
      </c>
      <c r="D237" s="113"/>
      <c r="E237" s="113"/>
      <c r="F237" s="113"/>
      <c r="G237" s="113"/>
      <c r="H237" s="113"/>
      <c r="I237" s="113"/>
      <c r="J237" s="113"/>
      <c r="K237" s="113"/>
      <c r="L237" s="113"/>
      <c r="M237" s="117" t="s">
        <v>494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80</v>
      </c>
      <c r="AL237" s="115"/>
      <c r="AM237" s="115"/>
      <c r="AN237" s="115"/>
      <c r="AO237" s="115"/>
      <c r="AP237" s="116"/>
      <c r="AQ237" s="123">
        <v>1</v>
      </c>
      <c r="AR237" s="124"/>
      <c r="AS237" s="124"/>
      <c r="AT237" s="125"/>
      <c r="AU237" s="114">
        <v>99.98</v>
      </c>
      <c r="AV237" s="115"/>
      <c r="AW237" s="115"/>
      <c r="AX237" s="116"/>
    </row>
    <row r="238" spans="1:50" ht="24" customHeight="1" x14ac:dyDescent="0.15">
      <c r="A238" s="112">
        <v>3</v>
      </c>
      <c r="B238" s="112">
        <v>1</v>
      </c>
      <c r="C238" s="117" t="s">
        <v>493</v>
      </c>
      <c r="D238" s="113"/>
      <c r="E238" s="113"/>
      <c r="F238" s="113"/>
      <c r="G238" s="113"/>
      <c r="H238" s="113"/>
      <c r="I238" s="113"/>
      <c r="J238" s="113"/>
      <c r="K238" s="113"/>
      <c r="L238" s="113"/>
      <c r="M238" s="117" t="s">
        <v>497</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13</v>
      </c>
      <c r="AL238" s="115"/>
      <c r="AM238" s="115"/>
      <c r="AN238" s="115"/>
      <c r="AO238" s="115"/>
      <c r="AP238" s="116"/>
      <c r="AQ238" s="123">
        <v>1</v>
      </c>
      <c r="AR238" s="124"/>
      <c r="AS238" s="124"/>
      <c r="AT238" s="125"/>
      <c r="AU238" s="114">
        <v>100</v>
      </c>
      <c r="AV238" s="115"/>
      <c r="AW238" s="115"/>
      <c r="AX238" s="116"/>
    </row>
    <row r="239" spans="1:50" ht="30" customHeight="1" x14ac:dyDescent="0.15">
      <c r="A239" s="112">
        <v>4</v>
      </c>
      <c r="B239" s="112">
        <v>1</v>
      </c>
      <c r="C239" s="117" t="s">
        <v>495</v>
      </c>
      <c r="D239" s="113"/>
      <c r="E239" s="113"/>
      <c r="F239" s="113"/>
      <c r="G239" s="113"/>
      <c r="H239" s="113"/>
      <c r="I239" s="113"/>
      <c r="J239" s="113"/>
      <c r="K239" s="113"/>
      <c r="L239" s="113"/>
      <c r="M239" s="123" t="s">
        <v>496</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7"/>
      <c r="AK239" s="114">
        <v>12</v>
      </c>
      <c r="AL239" s="115"/>
      <c r="AM239" s="115"/>
      <c r="AN239" s="115"/>
      <c r="AO239" s="115"/>
      <c r="AP239" s="116"/>
      <c r="AQ239" s="123">
        <v>1</v>
      </c>
      <c r="AR239" s="124"/>
      <c r="AS239" s="124"/>
      <c r="AT239" s="125"/>
      <c r="AU239" s="114">
        <v>100</v>
      </c>
      <c r="AV239" s="115"/>
      <c r="AW239" s="115"/>
      <c r="AX239" s="116"/>
    </row>
    <row r="240" spans="1:50" ht="30" customHeight="1" x14ac:dyDescent="0.15">
      <c r="A240" s="112">
        <v>5</v>
      </c>
      <c r="B240" s="112">
        <v>1</v>
      </c>
      <c r="C240" s="117" t="s">
        <v>493</v>
      </c>
      <c r="D240" s="113"/>
      <c r="E240" s="113"/>
      <c r="F240" s="113"/>
      <c r="G240" s="113"/>
      <c r="H240" s="113"/>
      <c r="I240" s="113"/>
      <c r="J240" s="113"/>
      <c r="K240" s="113"/>
      <c r="L240" s="113"/>
      <c r="M240" s="123" t="s">
        <v>498</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7"/>
      <c r="AK240" s="114">
        <v>11</v>
      </c>
      <c r="AL240" s="115"/>
      <c r="AM240" s="115"/>
      <c r="AN240" s="115"/>
      <c r="AO240" s="115"/>
      <c r="AP240" s="116"/>
      <c r="AQ240" s="123">
        <v>1</v>
      </c>
      <c r="AR240" s="124"/>
      <c r="AS240" s="124"/>
      <c r="AT240" s="125"/>
      <c r="AU240" s="114">
        <v>100</v>
      </c>
      <c r="AV240" s="115"/>
      <c r="AW240" s="115"/>
      <c r="AX240" s="116"/>
    </row>
    <row r="241" spans="1:50" ht="24" customHeight="1" x14ac:dyDescent="0.15">
      <c r="A241" s="112">
        <v>6</v>
      </c>
      <c r="B241" s="112">
        <v>1</v>
      </c>
      <c r="C241" s="117" t="s">
        <v>493</v>
      </c>
      <c r="D241" s="113"/>
      <c r="E241" s="113"/>
      <c r="F241" s="113"/>
      <c r="G241" s="113"/>
      <c r="H241" s="113"/>
      <c r="I241" s="113"/>
      <c r="J241" s="113"/>
      <c r="K241" s="113"/>
      <c r="L241" s="113"/>
      <c r="M241" s="117" t="s">
        <v>499</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11</v>
      </c>
      <c r="AL241" s="115"/>
      <c r="AM241" s="115"/>
      <c r="AN241" s="115"/>
      <c r="AO241" s="115"/>
      <c r="AP241" s="116"/>
      <c r="AQ241" s="123">
        <v>1</v>
      </c>
      <c r="AR241" s="124"/>
      <c r="AS241" s="124"/>
      <c r="AT241" s="125"/>
      <c r="AU241" s="114">
        <v>84.8</v>
      </c>
      <c r="AV241" s="115"/>
      <c r="AW241" s="115"/>
      <c r="AX241" s="116"/>
    </row>
    <row r="242" spans="1:50" ht="24" customHeight="1" x14ac:dyDescent="0.15">
      <c r="A242" s="112">
        <v>7</v>
      </c>
      <c r="B242" s="112">
        <v>1</v>
      </c>
      <c r="C242" s="117" t="s">
        <v>500</v>
      </c>
      <c r="D242" s="113"/>
      <c r="E242" s="113"/>
      <c r="F242" s="113"/>
      <c r="G242" s="113"/>
      <c r="H242" s="113"/>
      <c r="I242" s="113"/>
      <c r="J242" s="113"/>
      <c r="K242" s="113"/>
      <c r="L242" s="113"/>
      <c r="M242" s="123" t="s">
        <v>501</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7"/>
      <c r="AK242" s="114">
        <v>9</v>
      </c>
      <c r="AL242" s="115"/>
      <c r="AM242" s="115"/>
      <c r="AN242" s="115"/>
      <c r="AO242" s="115"/>
      <c r="AP242" s="116"/>
      <c r="AQ242" s="123">
        <v>1</v>
      </c>
      <c r="AR242" s="124"/>
      <c r="AS242" s="124"/>
      <c r="AT242" s="125"/>
      <c r="AU242" s="114">
        <v>100</v>
      </c>
      <c r="AV242" s="115"/>
      <c r="AW242" s="115"/>
      <c r="AX242" s="116"/>
    </row>
    <row r="243" spans="1:50" ht="24" customHeight="1" x14ac:dyDescent="0.15">
      <c r="A243" s="112">
        <v>8</v>
      </c>
      <c r="B243" s="112">
        <v>1</v>
      </c>
      <c r="C243" s="117" t="s">
        <v>502</v>
      </c>
      <c r="D243" s="113"/>
      <c r="E243" s="113"/>
      <c r="F243" s="113"/>
      <c r="G243" s="113"/>
      <c r="H243" s="113"/>
      <c r="I243" s="113"/>
      <c r="J243" s="113"/>
      <c r="K243" s="113"/>
      <c r="L243" s="113"/>
      <c r="M243" s="123" t="s">
        <v>503</v>
      </c>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7"/>
      <c r="AK243" s="114">
        <v>7</v>
      </c>
      <c r="AL243" s="115"/>
      <c r="AM243" s="115"/>
      <c r="AN243" s="115"/>
      <c r="AO243" s="115"/>
      <c r="AP243" s="116"/>
      <c r="AQ243" s="123">
        <v>1</v>
      </c>
      <c r="AR243" s="124"/>
      <c r="AS243" s="124"/>
      <c r="AT243" s="125"/>
      <c r="AU243" s="114">
        <v>100</v>
      </c>
      <c r="AV243" s="115"/>
      <c r="AW243" s="115"/>
      <c r="AX243" s="116"/>
    </row>
    <row r="244" spans="1:50" ht="24" customHeight="1" x14ac:dyDescent="0.15">
      <c r="A244" s="112">
        <v>9</v>
      </c>
      <c r="B244" s="112">
        <v>1</v>
      </c>
      <c r="C244" s="117" t="s">
        <v>493</v>
      </c>
      <c r="D244" s="113"/>
      <c r="E244" s="113"/>
      <c r="F244" s="113"/>
      <c r="G244" s="113"/>
      <c r="H244" s="113"/>
      <c r="I244" s="113"/>
      <c r="J244" s="113"/>
      <c r="K244" s="113"/>
      <c r="L244" s="113"/>
      <c r="M244" s="117" t="s">
        <v>504</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6</v>
      </c>
      <c r="AL244" s="115"/>
      <c r="AM244" s="115"/>
      <c r="AN244" s="115"/>
      <c r="AO244" s="115"/>
      <c r="AP244" s="116"/>
      <c r="AQ244" s="123">
        <v>2</v>
      </c>
      <c r="AR244" s="124"/>
      <c r="AS244" s="124"/>
      <c r="AT244" s="125"/>
      <c r="AU244" s="114">
        <v>94.23</v>
      </c>
      <c r="AV244" s="115"/>
      <c r="AW244" s="115"/>
      <c r="AX244" s="116"/>
    </row>
    <row r="245" spans="1:50" ht="24" customHeight="1" x14ac:dyDescent="0.15">
      <c r="A245" s="112">
        <v>10</v>
      </c>
      <c r="B245" s="112">
        <v>1</v>
      </c>
      <c r="C245" s="117" t="s">
        <v>505</v>
      </c>
      <c r="D245" s="113"/>
      <c r="E245" s="113"/>
      <c r="F245" s="113"/>
      <c r="G245" s="113"/>
      <c r="H245" s="113"/>
      <c r="I245" s="113"/>
      <c r="J245" s="113"/>
      <c r="K245" s="113"/>
      <c r="L245" s="113"/>
      <c r="M245" s="117" t="s">
        <v>506</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3</v>
      </c>
      <c r="AL245" s="115"/>
      <c r="AM245" s="115"/>
      <c r="AN245" s="115"/>
      <c r="AO245" s="115"/>
      <c r="AP245" s="116"/>
      <c r="AQ245" s="123">
        <v>1</v>
      </c>
      <c r="AR245" s="124"/>
      <c r="AS245" s="124"/>
      <c r="AT245" s="125"/>
      <c r="AU245" s="114">
        <v>100</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 AK241: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K240">
    <cfRule type="expression" dxfId="749" priority="5">
      <formula>IF(RIGHT(TEXT(AK240,"0.#"),1)=".",FALSE,TRUE)</formula>
    </cfRule>
    <cfRule type="expression" dxfId="748" priority="6">
      <formula>IF(RIGHT(TEXT(AK240,"0.#"),1)=".",TRUE,FALSE)</formula>
    </cfRule>
  </conditionalFormatting>
  <conditionalFormatting sqref="AK238">
    <cfRule type="expression" dxfId="747" priority="3">
      <formula>IF(RIGHT(TEXT(AK238,"0.#"),1)=".",FALSE,TRUE)</formula>
    </cfRule>
    <cfRule type="expression" dxfId="746" priority="4">
      <formula>IF(RIGHT(TEXT(AK238,"0.#"),1)=".",TRUE,FALSE)</formula>
    </cfRule>
  </conditionalFormatting>
  <conditionalFormatting sqref="AK239">
    <cfRule type="expression" dxfId="745" priority="1">
      <formula>IF(RIGHT(TEXT(AK239,"0.#"),1)=".",FALSE,TRUE)</formula>
    </cfRule>
    <cfRule type="expression" dxfId="744" priority="2">
      <formula>IF(RIGHT(TEXT(AK239,"0.#"),1)=".",TRUE,FALSE)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t="s">
        <v>477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477</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467</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327"/>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8"/>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8"/>
      <c r="B6" s="679"/>
      <c r="C6" s="679"/>
      <c r="D6" s="679"/>
      <c r="E6" s="679"/>
      <c r="F6" s="680"/>
      <c r="G6" s="324"/>
      <c r="H6" s="325"/>
      <c r="I6" s="325"/>
      <c r="J6" s="325"/>
      <c r="K6" s="325"/>
      <c r="L6" s="325"/>
      <c r="M6" s="325"/>
      <c r="N6" s="325"/>
      <c r="O6" s="326"/>
      <c r="P6" s="199"/>
      <c r="Q6" s="199"/>
      <c r="R6" s="199"/>
      <c r="S6" s="199"/>
      <c r="T6" s="199"/>
      <c r="U6" s="199"/>
      <c r="V6" s="199"/>
      <c r="W6" s="199"/>
      <c r="X6" s="200"/>
      <c r="Y6" s="120" t="s">
        <v>15</v>
      </c>
      <c r="Z6" s="121"/>
      <c r="AA6" s="173"/>
      <c r="AB6" s="690" t="s">
        <v>468</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327"/>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8"/>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8"/>
      <c r="B11" s="679"/>
      <c r="C11" s="679"/>
      <c r="D11" s="679"/>
      <c r="E11" s="679"/>
      <c r="F11" s="680"/>
      <c r="G11" s="324"/>
      <c r="H11" s="325"/>
      <c r="I11" s="325"/>
      <c r="J11" s="325"/>
      <c r="K11" s="325"/>
      <c r="L11" s="325"/>
      <c r="M11" s="325"/>
      <c r="N11" s="325"/>
      <c r="O11" s="326"/>
      <c r="P11" s="199"/>
      <c r="Q11" s="199"/>
      <c r="R11" s="199"/>
      <c r="S11" s="199"/>
      <c r="T11" s="199"/>
      <c r="U11" s="199"/>
      <c r="V11" s="199"/>
      <c r="W11" s="199"/>
      <c r="X11" s="200"/>
      <c r="Y11" s="120" t="s">
        <v>15</v>
      </c>
      <c r="Z11" s="121"/>
      <c r="AA11" s="173"/>
      <c r="AB11" s="690"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327"/>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8"/>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8"/>
      <c r="B16" s="679"/>
      <c r="C16" s="679"/>
      <c r="D16" s="679"/>
      <c r="E16" s="679"/>
      <c r="F16" s="680"/>
      <c r="G16" s="324"/>
      <c r="H16" s="325"/>
      <c r="I16" s="325"/>
      <c r="J16" s="325"/>
      <c r="K16" s="325"/>
      <c r="L16" s="325"/>
      <c r="M16" s="325"/>
      <c r="N16" s="325"/>
      <c r="O16" s="326"/>
      <c r="P16" s="199"/>
      <c r="Q16" s="199"/>
      <c r="R16" s="199"/>
      <c r="S16" s="199"/>
      <c r="T16" s="199"/>
      <c r="U16" s="199"/>
      <c r="V16" s="199"/>
      <c r="W16" s="199"/>
      <c r="X16" s="200"/>
      <c r="Y16" s="120" t="s">
        <v>15</v>
      </c>
      <c r="Z16" s="121"/>
      <c r="AA16" s="173"/>
      <c r="AB16" s="690"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327"/>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8"/>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8"/>
      <c r="B21" s="679"/>
      <c r="C21" s="679"/>
      <c r="D21" s="679"/>
      <c r="E21" s="679"/>
      <c r="F21" s="680"/>
      <c r="G21" s="324"/>
      <c r="H21" s="325"/>
      <c r="I21" s="325"/>
      <c r="J21" s="325"/>
      <c r="K21" s="325"/>
      <c r="L21" s="325"/>
      <c r="M21" s="325"/>
      <c r="N21" s="325"/>
      <c r="O21" s="326"/>
      <c r="P21" s="199"/>
      <c r="Q21" s="199"/>
      <c r="R21" s="199"/>
      <c r="S21" s="199"/>
      <c r="T21" s="199"/>
      <c r="U21" s="199"/>
      <c r="V21" s="199"/>
      <c r="W21" s="199"/>
      <c r="X21" s="200"/>
      <c r="Y21" s="120" t="s">
        <v>15</v>
      </c>
      <c r="Z21" s="121"/>
      <c r="AA21" s="173"/>
      <c r="AB21" s="690" t="s">
        <v>469</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470</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327"/>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8"/>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8"/>
      <c r="B26" s="679"/>
      <c r="C26" s="679"/>
      <c r="D26" s="679"/>
      <c r="E26" s="679"/>
      <c r="F26" s="680"/>
      <c r="G26" s="324"/>
      <c r="H26" s="325"/>
      <c r="I26" s="325"/>
      <c r="J26" s="325"/>
      <c r="K26" s="325"/>
      <c r="L26" s="325"/>
      <c r="M26" s="325"/>
      <c r="N26" s="325"/>
      <c r="O26" s="326"/>
      <c r="P26" s="199"/>
      <c r="Q26" s="199"/>
      <c r="R26" s="199"/>
      <c r="S26" s="199"/>
      <c r="T26" s="199"/>
      <c r="U26" s="199"/>
      <c r="V26" s="199"/>
      <c r="W26" s="199"/>
      <c r="X26" s="200"/>
      <c r="Y26" s="120" t="s">
        <v>15</v>
      </c>
      <c r="Z26" s="121"/>
      <c r="AA26" s="173"/>
      <c r="AB26" s="690" t="s">
        <v>469</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467</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327"/>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8"/>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8"/>
      <c r="B31" s="679"/>
      <c r="C31" s="679"/>
      <c r="D31" s="679"/>
      <c r="E31" s="679"/>
      <c r="F31" s="680"/>
      <c r="G31" s="324"/>
      <c r="H31" s="325"/>
      <c r="I31" s="325"/>
      <c r="J31" s="325"/>
      <c r="K31" s="325"/>
      <c r="L31" s="325"/>
      <c r="M31" s="325"/>
      <c r="N31" s="325"/>
      <c r="O31" s="326"/>
      <c r="P31" s="199"/>
      <c r="Q31" s="199"/>
      <c r="R31" s="199"/>
      <c r="S31" s="199"/>
      <c r="T31" s="199"/>
      <c r="U31" s="199"/>
      <c r="V31" s="199"/>
      <c r="W31" s="199"/>
      <c r="X31" s="200"/>
      <c r="Y31" s="120" t="s">
        <v>15</v>
      </c>
      <c r="Z31" s="121"/>
      <c r="AA31" s="173"/>
      <c r="AB31" s="690" t="s">
        <v>468</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470</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327"/>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8"/>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8"/>
      <c r="B36" s="679"/>
      <c r="C36" s="679"/>
      <c r="D36" s="679"/>
      <c r="E36" s="679"/>
      <c r="F36" s="680"/>
      <c r="G36" s="324"/>
      <c r="H36" s="325"/>
      <c r="I36" s="325"/>
      <c r="J36" s="325"/>
      <c r="K36" s="325"/>
      <c r="L36" s="325"/>
      <c r="M36" s="325"/>
      <c r="N36" s="325"/>
      <c r="O36" s="326"/>
      <c r="P36" s="199"/>
      <c r="Q36" s="199"/>
      <c r="R36" s="199"/>
      <c r="S36" s="199"/>
      <c r="T36" s="199"/>
      <c r="U36" s="199"/>
      <c r="V36" s="199"/>
      <c r="W36" s="199"/>
      <c r="X36" s="200"/>
      <c r="Y36" s="120" t="s">
        <v>15</v>
      </c>
      <c r="Z36" s="121"/>
      <c r="AA36" s="173"/>
      <c r="AB36" s="690" t="s">
        <v>469</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470</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327"/>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8"/>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8"/>
      <c r="B41" s="679"/>
      <c r="C41" s="679"/>
      <c r="D41" s="679"/>
      <c r="E41" s="679"/>
      <c r="F41" s="680"/>
      <c r="G41" s="324"/>
      <c r="H41" s="325"/>
      <c r="I41" s="325"/>
      <c r="J41" s="325"/>
      <c r="K41" s="325"/>
      <c r="L41" s="325"/>
      <c r="M41" s="325"/>
      <c r="N41" s="325"/>
      <c r="O41" s="326"/>
      <c r="P41" s="199"/>
      <c r="Q41" s="199"/>
      <c r="R41" s="199"/>
      <c r="S41" s="199"/>
      <c r="T41" s="199"/>
      <c r="U41" s="199"/>
      <c r="V41" s="199"/>
      <c r="W41" s="199"/>
      <c r="X41" s="200"/>
      <c r="Y41" s="120" t="s">
        <v>15</v>
      </c>
      <c r="Z41" s="121"/>
      <c r="AA41" s="173"/>
      <c r="AB41" s="690" t="s">
        <v>469</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470</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327"/>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8"/>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8"/>
      <c r="B46" s="679"/>
      <c r="C46" s="679"/>
      <c r="D46" s="679"/>
      <c r="E46" s="679"/>
      <c r="F46" s="680"/>
      <c r="G46" s="324"/>
      <c r="H46" s="325"/>
      <c r="I46" s="325"/>
      <c r="J46" s="325"/>
      <c r="K46" s="325"/>
      <c r="L46" s="325"/>
      <c r="M46" s="325"/>
      <c r="N46" s="325"/>
      <c r="O46" s="326"/>
      <c r="P46" s="199"/>
      <c r="Q46" s="199"/>
      <c r="R46" s="199"/>
      <c r="S46" s="199"/>
      <c r="T46" s="199"/>
      <c r="U46" s="199"/>
      <c r="V46" s="199"/>
      <c r="W46" s="199"/>
      <c r="X46" s="200"/>
      <c r="Y46" s="120" t="s">
        <v>15</v>
      </c>
      <c r="Z46" s="121"/>
      <c r="AA46" s="173"/>
      <c r="AB46" s="690" t="s">
        <v>469</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467</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327"/>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8"/>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8"/>
      <c r="B51" s="679"/>
      <c r="C51" s="679"/>
      <c r="D51" s="679"/>
      <c r="E51" s="679"/>
      <c r="F51" s="680"/>
      <c r="G51" s="324"/>
      <c r="H51" s="325"/>
      <c r="I51" s="325"/>
      <c r="J51" s="325"/>
      <c r="K51" s="325"/>
      <c r="L51" s="325"/>
      <c r="M51" s="325"/>
      <c r="N51" s="325"/>
      <c r="O51" s="326"/>
      <c r="P51" s="199"/>
      <c r="Q51" s="199"/>
      <c r="R51" s="199"/>
      <c r="S51" s="199"/>
      <c r="T51" s="199"/>
      <c r="U51" s="199"/>
      <c r="V51" s="199"/>
      <c r="W51" s="199"/>
      <c r="X51" s="200"/>
      <c r="Y51" s="120" t="s">
        <v>15</v>
      </c>
      <c r="Z51" s="121"/>
      <c r="AA51" s="173"/>
      <c r="AB51" s="699" t="s">
        <v>468</v>
      </c>
      <c r="AC51" s="700"/>
      <c r="AD51" s="700"/>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4"/>
      <c r="B3" s="705"/>
      <c r="C3" s="705"/>
      <c r="D3" s="705"/>
      <c r="E3" s="705"/>
      <c r="F3" s="706"/>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4"/>
      <c r="B4" s="705"/>
      <c r="C4" s="705"/>
      <c r="D4" s="705"/>
      <c r="E4" s="705"/>
      <c r="F4" s="70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704"/>
      <c r="B5" s="705"/>
      <c r="C5" s="705"/>
      <c r="D5" s="705"/>
      <c r="E5" s="705"/>
      <c r="F5" s="70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4"/>
      <c r="B6" s="705"/>
      <c r="C6" s="705"/>
      <c r="D6" s="705"/>
      <c r="E6" s="705"/>
      <c r="F6" s="70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4"/>
      <c r="B7" s="705"/>
      <c r="C7" s="705"/>
      <c r="D7" s="705"/>
      <c r="E7" s="705"/>
      <c r="F7" s="70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4"/>
      <c r="B15" s="705"/>
      <c r="C15" s="705"/>
      <c r="D15" s="705"/>
      <c r="E15" s="705"/>
      <c r="F15" s="706"/>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4"/>
      <c r="B16" s="705"/>
      <c r="C16" s="705"/>
      <c r="D16" s="705"/>
      <c r="E16" s="705"/>
      <c r="F16" s="706"/>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4"/>
      <c r="B17" s="705"/>
      <c r="C17" s="705"/>
      <c r="D17" s="705"/>
      <c r="E17" s="705"/>
      <c r="F17" s="70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704"/>
      <c r="B18" s="705"/>
      <c r="C18" s="705"/>
      <c r="D18" s="705"/>
      <c r="E18" s="705"/>
      <c r="F18" s="70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4"/>
      <c r="B19" s="705"/>
      <c r="C19" s="705"/>
      <c r="D19" s="705"/>
      <c r="E19" s="705"/>
      <c r="F19" s="70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4"/>
      <c r="B28" s="705"/>
      <c r="C28" s="705"/>
      <c r="D28" s="705"/>
      <c r="E28" s="705"/>
      <c r="F28" s="706"/>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4"/>
      <c r="B29" s="705"/>
      <c r="C29" s="705"/>
      <c r="D29" s="705"/>
      <c r="E29" s="705"/>
      <c r="F29" s="706"/>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4"/>
      <c r="B30" s="705"/>
      <c r="C30" s="705"/>
      <c r="D30" s="705"/>
      <c r="E30" s="705"/>
      <c r="F30" s="70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4"/>
      <c r="B31" s="705"/>
      <c r="C31" s="705"/>
      <c r="D31" s="705"/>
      <c r="E31" s="705"/>
      <c r="F31" s="70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4"/>
      <c r="B41" s="705"/>
      <c r="C41" s="705"/>
      <c r="D41" s="705"/>
      <c r="E41" s="705"/>
      <c r="F41" s="706"/>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4"/>
      <c r="B42" s="705"/>
      <c r="C42" s="705"/>
      <c r="D42" s="705"/>
      <c r="E42" s="705"/>
      <c r="F42" s="706"/>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4"/>
      <c r="B43" s="705"/>
      <c r="C43" s="705"/>
      <c r="D43" s="705"/>
      <c r="E43" s="705"/>
      <c r="F43" s="70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4"/>
      <c r="B44" s="705"/>
      <c r="C44" s="705"/>
      <c r="D44" s="705"/>
      <c r="E44" s="705"/>
      <c r="F44" s="70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4"/>
      <c r="B45" s="705"/>
      <c r="C45" s="705"/>
      <c r="D45" s="705"/>
      <c r="E45" s="705"/>
      <c r="F45" s="70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4"/>
      <c r="B56" s="705"/>
      <c r="C56" s="705"/>
      <c r="D56" s="705"/>
      <c r="E56" s="705"/>
      <c r="F56" s="706"/>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4"/>
      <c r="B57" s="705"/>
      <c r="C57" s="705"/>
      <c r="D57" s="705"/>
      <c r="E57" s="705"/>
      <c r="F57" s="70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4"/>
      <c r="B68" s="705"/>
      <c r="C68" s="705"/>
      <c r="D68" s="705"/>
      <c r="E68" s="705"/>
      <c r="F68" s="706"/>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4"/>
      <c r="B69" s="705"/>
      <c r="C69" s="705"/>
      <c r="D69" s="705"/>
      <c r="E69" s="705"/>
      <c r="F69" s="706"/>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4"/>
      <c r="B70" s="705"/>
      <c r="C70" s="705"/>
      <c r="D70" s="705"/>
      <c r="E70" s="705"/>
      <c r="F70" s="70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4"/>
      <c r="B81" s="705"/>
      <c r="C81" s="705"/>
      <c r="D81" s="705"/>
      <c r="E81" s="705"/>
      <c r="F81" s="706"/>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4"/>
      <c r="B82" s="705"/>
      <c r="C82" s="705"/>
      <c r="D82" s="705"/>
      <c r="E82" s="705"/>
      <c r="F82" s="706"/>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4"/>
      <c r="B83" s="705"/>
      <c r="C83" s="705"/>
      <c r="D83" s="705"/>
      <c r="E83" s="705"/>
      <c r="F83" s="70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4"/>
      <c r="B94" s="705"/>
      <c r="C94" s="705"/>
      <c r="D94" s="705"/>
      <c r="E94" s="705"/>
      <c r="F94" s="706"/>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4"/>
      <c r="B95" s="705"/>
      <c r="C95" s="705"/>
      <c r="D95" s="705"/>
      <c r="E95" s="705"/>
      <c r="F95" s="706"/>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4"/>
      <c r="B96" s="705"/>
      <c r="C96" s="705"/>
      <c r="D96" s="705"/>
      <c r="E96" s="705"/>
      <c r="F96" s="70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4"/>
      <c r="B109" s="705"/>
      <c r="C109" s="705"/>
      <c r="D109" s="705"/>
      <c r="E109" s="705"/>
      <c r="F109" s="706"/>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4"/>
      <c r="B110" s="705"/>
      <c r="C110" s="705"/>
      <c r="D110" s="705"/>
      <c r="E110" s="705"/>
      <c r="F110" s="70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4"/>
      <c r="B121" s="705"/>
      <c r="C121" s="705"/>
      <c r="D121" s="705"/>
      <c r="E121" s="705"/>
      <c r="F121" s="706"/>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4"/>
      <c r="B122" s="705"/>
      <c r="C122" s="705"/>
      <c r="D122" s="705"/>
      <c r="E122" s="705"/>
      <c r="F122" s="706"/>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4"/>
      <c r="B123" s="705"/>
      <c r="C123" s="705"/>
      <c r="D123" s="705"/>
      <c r="E123" s="705"/>
      <c r="F123" s="70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4"/>
      <c r="B134" s="705"/>
      <c r="C134" s="705"/>
      <c r="D134" s="705"/>
      <c r="E134" s="705"/>
      <c r="F134" s="706"/>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4"/>
      <c r="B135" s="705"/>
      <c r="C135" s="705"/>
      <c r="D135" s="705"/>
      <c r="E135" s="705"/>
      <c r="F135" s="706"/>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4"/>
      <c r="B136" s="705"/>
      <c r="C136" s="705"/>
      <c r="D136" s="705"/>
      <c r="E136" s="705"/>
      <c r="F136" s="70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4"/>
      <c r="B147" s="705"/>
      <c r="C147" s="705"/>
      <c r="D147" s="705"/>
      <c r="E147" s="705"/>
      <c r="F147" s="706"/>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4"/>
      <c r="B148" s="705"/>
      <c r="C148" s="705"/>
      <c r="D148" s="705"/>
      <c r="E148" s="705"/>
      <c r="F148" s="706"/>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4"/>
      <c r="B149" s="705"/>
      <c r="C149" s="705"/>
      <c r="D149" s="705"/>
      <c r="E149" s="705"/>
      <c r="F149" s="70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4"/>
      <c r="B162" s="705"/>
      <c r="C162" s="705"/>
      <c r="D162" s="705"/>
      <c r="E162" s="705"/>
      <c r="F162" s="706"/>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4"/>
      <c r="B163" s="705"/>
      <c r="C163" s="705"/>
      <c r="D163" s="705"/>
      <c r="E163" s="705"/>
      <c r="F163" s="70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4"/>
      <c r="B174" s="705"/>
      <c r="C174" s="705"/>
      <c r="D174" s="705"/>
      <c r="E174" s="705"/>
      <c r="F174" s="706"/>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4"/>
      <c r="B175" s="705"/>
      <c r="C175" s="705"/>
      <c r="D175" s="705"/>
      <c r="E175" s="705"/>
      <c r="F175" s="706"/>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4"/>
      <c r="B176" s="705"/>
      <c r="C176" s="705"/>
      <c r="D176" s="705"/>
      <c r="E176" s="705"/>
      <c r="F176" s="70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4"/>
      <c r="B187" s="705"/>
      <c r="C187" s="705"/>
      <c r="D187" s="705"/>
      <c r="E187" s="705"/>
      <c r="F187" s="706"/>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4"/>
      <c r="B188" s="705"/>
      <c r="C188" s="705"/>
      <c r="D188" s="705"/>
      <c r="E188" s="705"/>
      <c r="F188" s="706"/>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4"/>
      <c r="B189" s="705"/>
      <c r="C189" s="705"/>
      <c r="D189" s="705"/>
      <c r="E189" s="705"/>
      <c r="F189" s="70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4"/>
      <c r="B200" s="705"/>
      <c r="C200" s="705"/>
      <c r="D200" s="705"/>
      <c r="E200" s="705"/>
      <c r="F200" s="706"/>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4"/>
      <c r="B201" s="705"/>
      <c r="C201" s="705"/>
      <c r="D201" s="705"/>
      <c r="E201" s="705"/>
      <c r="F201" s="706"/>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4"/>
      <c r="B202" s="705"/>
      <c r="C202" s="705"/>
      <c r="D202" s="705"/>
      <c r="E202" s="705"/>
      <c r="F202" s="70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4"/>
      <c r="B215" s="705"/>
      <c r="C215" s="705"/>
      <c r="D215" s="705"/>
      <c r="E215" s="705"/>
      <c r="F215" s="706"/>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4"/>
      <c r="B216" s="705"/>
      <c r="C216" s="705"/>
      <c r="D216" s="705"/>
      <c r="E216" s="705"/>
      <c r="F216" s="70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4"/>
      <c r="B227" s="705"/>
      <c r="C227" s="705"/>
      <c r="D227" s="705"/>
      <c r="E227" s="705"/>
      <c r="F227" s="706"/>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4"/>
      <c r="B228" s="705"/>
      <c r="C228" s="705"/>
      <c r="D228" s="705"/>
      <c r="E228" s="705"/>
      <c r="F228" s="706"/>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4"/>
      <c r="B229" s="705"/>
      <c r="C229" s="705"/>
      <c r="D229" s="705"/>
      <c r="E229" s="705"/>
      <c r="F229" s="70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4"/>
      <c r="B240" s="705"/>
      <c r="C240" s="705"/>
      <c r="D240" s="705"/>
      <c r="E240" s="705"/>
      <c r="F240" s="706"/>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4"/>
      <c r="B241" s="705"/>
      <c r="C241" s="705"/>
      <c r="D241" s="705"/>
      <c r="E241" s="705"/>
      <c r="F241" s="706"/>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4"/>
      <c r="B242" s="705"/>
      <c r="C242" s="705"/>
      <c r="D242" s="705"/>
      <c r="E242" s="705"/>
      <c r="F242" s="70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4"/>
      <c r="B253" s="705"/>
      <c r="C253" s="705"/>
      <c r="D253" s="705"/>
      <c r="E253" s="705"/>
      <c r="F253" s="706"/>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4"/>
      <c r="B254" s="705"/>
      <c r="C254" s="705"/>
      <c r="D254" s="705"/>
      <c r="E254" s="705"/>
      <c r="F254" s="706"/>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4"/>
      <c r="B255" s="705"/>
      <c r="C255" s="705"/>
      <c r="D255" s="705"/>
      <c r="E255" s="705"/>
      <c r="F255" s="70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平成27年度行政事業レビュー_持続可能な開発のための教育（ESD）に関するユネスコ世界会議</dc:title>
  <dc:creator>文部科学省</dc:creator>
  <cp:lastModifiedBy>文部科学省</cp:lastModifiedBy>
  <cp:lastPrinted>2016-08-22T05:58:59Z</cp:lastPrinted>
  <dcterms:created xsi:type="dcterms:W3CDTF">2012-03-13T00:50:25Z</dcterms:created>
  <dcterms:modified xsi:type="dcterms:W3CDTF">2016-08-22T06:00:56Z</dcterms:modified>
</cp:coreProperties>
</file>