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00" yWindow="-15" windowWidth="15045" windowHeight="906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Print_Area" localSheetId="0">行政事業レビューシート!$A$1:$AY$498</definedName>
    <definedName name="_xlnm.Print_Area" localSheetId="3">別紙2!$A$1:$AX$27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<sst xmlns="http://schemas.openxmlformats.org/spreadsheetml/2006/main" count="1432" uniqueCount="604">
  <si>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</si>
  <si>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</si>
  <si>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</si>
  <si>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</si>
  <si>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</si>
  <si>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</si>
  <si>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</si>
  <si>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</si>
  <si>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</si>
  <si>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</si>
  <si>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</si>
  <si>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</si>
  <si>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</si>
  <si>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</si>
  <si>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</si>
  <si>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</si>
  <si>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</si>
  <si>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</si>
  <si>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</si>
  <si>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</si>
  <si>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</si>
  <si>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</si>
  <si>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</si>
  <si>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</si>
  <si>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</si>
  <si>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</si>
  <si>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</si>
  <si>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</si>
  <si>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</si>
  <si>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</si>
  <si>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</si>
  <si>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</si>
  <si>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</si>
  <si>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</si>
  <si>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</si>
  <si>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</si>
  <si>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</si>
  <si>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</si>
  <si>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</si>
  <si>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</si>
  <si>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</si>
  <si>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</si>
  <si>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</si>
  <si>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</si>
  <si>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</si>
  <si>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</si>
  <si>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</si>
  <si>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</si>
  <si>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</si>
  <si>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</si>
  <si>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</si>
  <si>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</si>
  <si>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</si>
  <si>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</si>
  <si>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</si>
  <si>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</si>
  <si>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</si>
  <si>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</si>
  <si>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</si>
  <si>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</si>
  <si>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</si>
  <si>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</si>
  <si>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</si>
  <si>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</si>
  <si>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</si>
  <si>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</si>
  <si>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</si>
  <si>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</si>
  <si>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</si>
  <si>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</si>
  <si>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</si>
  <si>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</si>
  <si>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</si>
  <si>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</si>
  <si>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</si>
  <si>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</si>
  <si>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</si>
  <si>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</si>
  <si>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</si>
  <si>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</si>
  <si>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</si>
  <si>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</si>
  <si>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</si>
  <si>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</si>
  <si>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</si>
  <si>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</si>
  <si>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</si>
  <si>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</si>
  <si>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</si>
  <si>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</si>
  <si>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</si>
  <si>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</si>
  <si>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</si>
  <si>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</si>
  <si>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</si>
  <si>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</si>
  <si>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</si>
  <si>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</si>
  <si>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</si>
  <si>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</si>
  <si>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</si>
  <si>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</si>
  <si>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</si>
  <si>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</si>
  <si>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</si>
  <si>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</si>
  <si>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</si>
  <si>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</si>
  <si>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</si>
  <si>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</si>
  <si>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</si>
  <si>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</si>
  <si>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</si>
  <si>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</si>
  <si>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</si>
  <si>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</si>
  <si>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</si>
  <si>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</si>
  <si>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</si>
  <si>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</si>
  <si>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</si>
  <si>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</si>
  <si>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</si>
  <si>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</si>
  <si>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</si>
  <si>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</si>
  <si>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</si>
  <si>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</si>
  <si>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</si>
  <si>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</si>
  <si>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</si>
  <si>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</si>
  <si>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</si>
  <si>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</si>
  <si>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</si>
  <si>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</si>
  <si>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</si>
  <si>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</si>
  <si>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</si>
  <si>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</si>
  <si>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</si>
  <si>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</si>
  <si>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</si>
  <si>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</si>
  <si>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</si>
  <si>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</si>
  <si>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</si>
  <si>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</si>
  <si>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</si>
  <si>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</si>
  <si>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</si>
  <si>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</si>
  <si>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</si>
  <si>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</si>
  <si>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</si>
  <si>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</si>
  <si>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</si>
  <si>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</si>
  <si>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</si>
  <si>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</si>
  <si>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</si>
  <si>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</si>
  <si>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</si>
  <si>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</si>
  <si>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</si>
  <si>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</si>
  <si>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</si>
  <si>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</si>
  <si>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</si>
  <si>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</si>
  <si>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</si>
  <si>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</si>
  <si>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</si>
  <si>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</si>
  <si>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</si>
  <si>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</si>
  <si>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</si>
  <si>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</si>
  <si>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</si>
  <si>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</si>
  <si>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</si>
  <si>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</si>
  <si>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</si>
  <si>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</si>
  <si>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</si>
  <si>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</si>
  <si>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</si>
  <si>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</si>
  <si>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</si>
  <si>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</si>
  <si>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</si>
  <si>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</si>
  <si>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</si>
  <si>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</si>
  <si>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</si>
  <si>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</si>
  <si>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</si>
  <si>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</si>
  <si>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</si>
  <si>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</si>
  <si>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</si>
  <si>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</si>
  <si>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</si>
  <si>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</si>
  <si>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</si>
  <si>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</si>
  <si>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</si>
  <si>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</si>
  <si>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</si>
  <si>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</si>
  <si>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</si>
  <si>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</si>
  <si>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</si>
  <si>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</si>
  <si>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</si>
  <si>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</si>
  <si>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</si>
  <si>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</si>
  <si>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</si>
  <si>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</si>
  <si>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</si>
  <si>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</si>
  <si>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</si>
  <si>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</si>
  <si>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</si>
  <si>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</si>
  <si>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</si>
  <si>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</si>
  <si>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</si>
  <si>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</si>
  <si>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</si>
  <si>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</si>
  <si>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</si>
  <si>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</si>
  <si>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</si>
  <si>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</si>
  <si>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</si>
  <si>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</si>
  <si>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</si>
  <si>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</si>
  <si>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</si>
  <si>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</si>
  <si>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</si>
  <si>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</si>
  <si>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</si>
  <si>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</si>
  <si>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</si>
  <si>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</si>
  <si>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</si>
  <si>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</si>
  <si>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</si>
  <si>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</si>
  <si>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</si>
  <si>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</si>
  <si>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</si>
  <si>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</si>
  <si>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</si>
  <si>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</si>
  <si>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</si>
  <si>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</si>
  <si>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</si>
  <si>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</si>
  <si>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</si>
  <si>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</si>
  <si>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</si>
  <si>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</si>
  <si>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</si>
  <si>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</si>
  <si>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</si>
  <si>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</si>
  <si>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</si>
  <si>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</si>
  <si>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</si>
  <si>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</si>
  <si>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</si>
  <si>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</si>
  <si>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</si>
  <si>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</si>
  <si>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</si>
  <si>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</si>
  <si>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</si>
  <si>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</si>
  <si>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</si>
  <si>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</si>
  <si>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</si>
  <si>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</si>
  <si>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</si>
  <si>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</si>
  <si>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</si>
  <si>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</si>
  <si>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</si>
  <si>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</si>
  <si>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</si>
  <si>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</si>
  <si>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</si>
  <si>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</si>
  <si>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</si>
  <si>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</si>
  <si>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</si>
  <si>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</si>
  <si>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</si>
  <si>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</si>
  <si>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</si>
  <si>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</si>
  <si>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</si>
  <si>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</si>
  <si>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</si>
  <si>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</si>
  <si>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</si>
  <si>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</si>
  <si>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</si>
  <si>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</si>
  <si>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</si>
  <si>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</si>
  <si>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</si>
  <si>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</si>
  <si>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</si>
  <si>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</si>
  <si>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</si>
  <si>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</si>
  <si>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</si>
  <si>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</si>
  <si>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</si>
  <si>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</si>
  <si>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</si>
  <si>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</si>
  <si>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</si>
  <si>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</si>
  <si>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</si>
  <si>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</si>
  <si>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</si>
  <si>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</si>
  <si>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</si>
  <si>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</si>
  <si>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</si>
  <si>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</si>
  <si>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</si>
  <si>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</si>
  <si>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</si>
  <si>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</si>
  <si>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</si>
  <si>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</si>
  <si>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</si>
  <si>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</si>
  <si>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</si>
  <si>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</si>
  <si>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</si>
  <si>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</si>
  <si>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</si>
  <si>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</si>
  <si>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</si>
  <si>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</si>
  <si>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</si>
  <si>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</si>
  <si>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</si>
  <si>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</si>
  <si>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</si>
  <si>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</si>
  <si>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</si>
  <si>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</si>
  <si>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</si>
  <si>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</si>
  <si>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</si>
  <si>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</si>
  <si>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</si>
  <si>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</si>
  <si>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</si>
  <si>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</si>
  <si>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</si>
  <si>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</si>
  <si>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</si>
  <si>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</si>
  <si>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</si>
  <si>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</si>
  <si>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</si>
  <si>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</si>
  <si>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</si>
  <si>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</si>
  <si>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</si>
  <si>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</si>
  <si>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</si>
  <si>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</si>
  <si>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</si>
  <si>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</si>
  <si>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</si>
  <si>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</si>
  <si>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</si>
  <si>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</si>
  <si>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</si>
  <si>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</si>
  <si>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</si>
  <si>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</si>
  <si>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</si>
  <si>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</si>
  <si>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</si>
  <si>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</si>
  <si>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</si>
  <si>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</si>
  <si>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</si>
  <si>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</si>
  <si>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</si>
  <si>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</si>
  <si>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</si>
  <si>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</si>
  <si>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</si>
  <si>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</si>
  <si>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</si>
  <si>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</si>
  <si>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</si>
  <si>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</si>
  <si>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</si>
  <si>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</si>
  <si>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</si>
  <si>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</si>
  <si>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</si>
  <si>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</si>
  <si>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</si>
  <si>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</si>
  <si>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</si>
  <si>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</si>
  <si>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</si>
  <si>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</si>
  <si>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</si>
  <si>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</si>
  <si>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</si>
  <si>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</si>
  <si>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</si>
  <si>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</si>
  <si>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</si>
  <si>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</si>
  <si>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</si>
  <si>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</si>
  <si>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</si>
  <si>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</si>
  <si>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</si>
  <si>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</si>
  <si>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</si>
  <si>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</si>
  <si>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</si>
  <si>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</si>
  <si>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</si>
  <si>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</si>
  <si>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</si>
  <si>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</si>
  <si>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</si>
  <si>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</si>
  <si>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</si>
  <si>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</si>
  <si>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</si>
  <si>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</si>
  <si>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</si>
  <si>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</si>
  <si>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</si>
  <si>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</si>
  <si>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</si>
  <si>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</si>
  <si>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</si>
  <si>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</si>
  <si>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</si>
  <si>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</si>
  <si>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</si>
  <si>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</si>
  <si>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</si>
  <si>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文化財の国際協力の推進</t>
    <rPh sb="0" eb="3">
      <t>ブンカザイ</t>
    </rPh>
    <rPh sb="4" eb="6">
      <t>コクサイ</t>
    </rPh>
    <rPh sb="6" eb="8">
      <t>キョウリョク</t>
    </rPh>
    <rPh sb="9" eb="11">
      <t>スイシン</t>
    </rPh>
    <phoneticPr fontId="5"/>
  </si>
  <si>
    <t>文化庁</t>
    <phoneticPr fontId="5"/>
  </si>
  <si>
    <t>拠点交流事業費
／　人材育成拠点数　　　　　　　</t>
    <phoneticPr fontId="5"/>
  </si>
  <si>
    <t>百万円</t>
    <phoneticPr fontId="5"/>
  </si>
  <si>
    <t>○</t>
  </si>
  <si>
    <t>①文化遺産国際協力拠点交流事業：日本の専門家や若手研究者を派遣し、保存修復事業を通じた現地の専門家や若手研究者の人材養成を行う。
②無形文化遺産保護パートナーシッププログラム：無形文化遺産保護条約の締約国に求められている無形文化遺産保護の国際協力等を実施する。
③文化遺産国際協力コンソーシアム事業：官民が連携を強化し、効果的・効率的な文化遺産国際協力を推進するため、国際各機関間のネットワーク構築、情報の収集・提供、文化遺産国際協力に関する調査研究等を実施する「文化遺産国際協力コンソーシアム」の運営を行う。
　これらの他、アジア太平洋地域世界遺産等文化財保護協力推進事業、戦略的二国間文化遺産国際交流推進事業、文化財の海外交流・協力の推進、アジア諸国文化財の保存修復等協力事業を実施。</t>
    <phoneticPr fontId="5"/>
  </si>
  <si>
    <t>文化遺産国際協力拠点交流事業を通じた人材育成拠点数</t>
    <phoneticPr fontId="5"/>
  </si>
  <si>
    <t>職員旅費</t>
    <rPh sb="0" eb="2">
      <t>ショクイン</t>
    </rPh>
    <rPh sb="2" eb="4">
      <t>リョヒ</t>
    </rPh>
    <phoneticPr fontId="5"/>
  </si>
  <si>
    <t>庁費</t>
    <rPh sb="0" eb="2">
      <t>チョウヒ</t>
    </rPh>
    <phoneticPr fontId="5"/>
  </si>
  <si>
    <t>文化芸術振興委託費</t>
    <rPh sb="0" eb="2">
      <t>ブンカ</t>
    </rPh>
    <rPh sb="2" eb="4">
      <t>ゲイジュツ</t>
    </rPh>
    <rPh sb="4" eb="6">
      <t>シンコウ</t>
    </rPh>
    <rPh sb="6" eb="8">
      <t>イタク</t>
    </rPh>
    <rPh sb="8" eb="9">
      <t>ヒ</t>
    </rPh>
    <phoneticPr fontId="5"/>
  </si>
  <si>
    <t>その他</t>
    <rPh sb="2" eb="3">
      <t>ホカ</t>
    </rPh>
    <phoneticPr fontId="5"/>
  </si>
  <si>
    <t>C.（独）国立文化財機構東京文化財研究所</t>
    <phoneticPr fontId="5"/>
  </si>
  <si>
    <t>E.文化財保存修復国際センター</t>
    <phoneticPr fontId="5"/>
  </si>
  <si>
    <t>F.文化財保存修復国際センター</t>
    <phoneticPr fontId="5"/>
  </si>
  <si>
    <t>G.日本通運株式会社</t>
    <phoneticPr fontId="5"/>
  </si>
  <si>
    <t>旅費</t>
    <rPh sb="0" eb="2">
      <t>リョヒ</t>
    </rPh>
    <phoneticPr fontId="5"/>
  </si>
  <si>
    <t>諸謝金</t>
    <rPh sb="0" eb="1">
      <t>ショ</t>
    </rPh>
    <rPh sb="1" eb="3">
      <t>シャキン</t>
    </rPh>
    <phoneticPr fontId="5"/>
  </si>
  <si>
    <t>再委託費</t>
    <rPh sb="0" eb="3">
      <t>サイイタク</t>
    </rPh>
    <rPh sb="3" eb="4">
      <t>ヒ</t>
    </rPh>
    <phoneticPr fontId="5"/>
  </si>
  <si>
    <t>その他</t>
    <rPh sb="2" eb="3">
      <t>ホカ</t>
    </rPh>
    <phoneticPr fontId="5"/>
  </si>
  <si>
    <t>一般管理費</t>
    <rPh sb="0" eb="2">
      <t>イッパン</t>
    </rPh>
    <rPh sb="2" eb="5">
      <t>カンリヒ</t>
    </rPh>
    <phoneticPr fontId="5"/>
  </si>
  <si>
    <t>現地への渡航費等</t>
    <rPh sb="0" eb="2">
      <t>ゲンチ</t>
    </rPh>
    <rPh sb="4" eb="7">
      <t>トコウヒ</t>
    </rPh>
    <rPh sb="7" eb="8">
      <t>トウ</t>
    </rPh>
    <phoneticPr fontId="5"/>
  </si>
  <si>
    <t>（独）国立文化財機構奈良文化財研究所</t>
    <phoneticPr fontId="5"/>
  </si>
  <si>
    <t>借損料</t>
    <rPh sb="0" eb="1">
      <t>カ</t>
    </rPh>
    <phoneticPr fontId="5"/>
  </si>
  <si>
    <t>雑役務費</t>
    <rPh sb="0" eb="1">
      <t>ザツ</t>
    </rPh>
    <rPh sb="1" eb="3">
      <t>エキム</t>
    </rPh>
    <rPh sb="3" eb="4">
      <t>ヒ</t>
    </rPh>
    <phoneticPr fontId="5"/>
  </si>
  <si>
    <t>一般管理費</t>
    <rPh sb="0" eb="2">
      <t>イッパン</t>
    </rPh>
    <rPh sb="2" eb="4">
      <t>カンリ</t>
    </rPh>
    <phoneticPr fontId="5"/>
  </si>
  <si>
    <t>調査に係る車両代等</t>
    <rPh sb="0" eb="2">
      <t>チョウサ</t>
    </rPh>
    <rPh sb="3" eb="4">
      <t>カカ</t>
    </rPh>
    <rPh sb="5" eb="7">
      <t>シャリョウ</t>
    </rPh>
    <rPh sb="7" eb="8">
      <t>ダイ</t>
    </rPh>
    <rPh sb="8" eb="9">
      <t>トウ</t>
    </rPh>
    <phoneticPr fontId="5"/>
  </si>
  <si>
    <t>通訳等</t>
    <rPh sb="0" eb="2">
      <t>ツウヤク</t>
    </rPh>
    <rPh sb="2" eb="3">
      <t>トウ</t>
    </rPh>
    <phoneticPr fontId="5"/>
  </si>
  <si>
    <t>講師謝金等</t>
    <rPh sb="0" eb="2">
      <t>コウシ</t>
    </rPh>
    <rPh sb="2" eb="4">
      <t>シャキン</t>
    </rPh>
    <rPh sb="4" eb="5">
      <t>トウ</t>
    </rPh>
    <phoneticPr fontId="5"/>
  </si>
  <si>
    <t>人件費</t>
    <rPh sb="0" eb="3">
      <t>ジンケンヒ</t>
    </rPh>
    <phoneticPr fontId="5"/>
  </si>
  <si>
    <t>消耗品費、通信運搬費等</t>
    <rPh sb="0" eb="2">
      <t>ショウモウ</t>
    </rPh>
    <rPh sb="2" eb="3">
      <t>ヒン</t>
    </rPh>
    <rPh sb="3" eb="4">
      <t>ヒ</t>
    </rPh>
    <rPh sb="5" eb="7">
      <t>ツウシン</t>
    </rPh>
    <rPh sb="7" eb="9">
      <t>ウンパン</t>
    </rPh>
    <rPh sb="9" eb="10">
      <t>ヒ</t>
    </rPh>
    <rPh sb="10" eb="11">
      <t>トウ</t>
    </rPh>
    <phoneticPr fontId="5"/>
  </si>
  <si>
    <t>研究員の賃金</t>
    <rPh sb="0" eb="3">
      <t>ケンキュウイン</t>
    </rPh>
    <rPh sb="4" eb="6">
      <t>チンギン</t>
    </rPh>
    <phoneticPr fontId="5"/>
  </si>
  <si>
    <t>同時通訳、翻訳等</t>
    <rPh sb="0" eb="2">
      <t>ドウジ</t>
    </rPh>
    <rPh sb="2" eb="4">
      <t>ツウヤク</t>
    </rPh>
    <rPh sb="5" eb="7">
      <t>ホンヤク</t>
    </rPh>
    <rPh sb="7" eb="8">
      <t>トウ</t>
    </rPh>
    <phoneticPr fontId="5"/>
  </si>
  <si>
    <t>諸謝金、会議費等</t>
    <rPh sb="0" eb="1">
      <t>ショ</t>
    </rPh>
    <rPh sb="1" eb="3">
      <t>シャキン</t>
    </rPh>
    <rPh sb="4" eb="7">
      <t>カイギヒ</t>
    </rPh>
    <rPh sb="7" eb="8">
      <t>トウ</t>
    </rPh>
    <phoneticPr fontId="5"/>
  </si>
  <si>
    <t>現地調査旅費等</t>
    <rPh sb="0" eb="2">
      <t>ゲンチ</t>
    </rPh>
    <rPh sb="2" eb="4">
      <t>チョウサ</t>
    </rPh>
    <rPh sb="4" eb="6">
      <t>リョヒ</t>
    </rPh>
    <rPh sb="6" eb="7">
      <t>トウ</t>
    </rPh>
    <phoneticPr fontId="5"/>
  </si>
  <si>
    <t>調査に係る車両代、会議会場利用料等</t>
    <rPh sb="0" eb="2">
      <t>チョウサ</t>
    </rPh>
    <rPh sb="3" eb="4">
      <t>カカ</t>
    </rPh>
    <rPh sb="5" eb="7">
      <t>シャリョウ</t>
    </rPh>
    <rPh sb="7" eb="8">
      <t>ダイ</t>
    </rPh>
    <rPh sb="9" eb="11">
      <t>カイギ</t>
    </rPh>
    <rPh sb="11" eb="13">
      <t>カイジョウ</t>
    </rPh>
    <rPh sb="13" eb="15">
      <t>リヨウ</t>
    </rPh>
    <rPh sb="16" eb="17">
      <t>トウ</t>
    </rPh>
    <phoneticPr fontId="5"/>
  </si>
  <si>
    <t>印刷製本費</t>
    <rPh sb="0" eb="2">
      <t>インサツ</t>
    </rPh>
    <rPh sb="2" eb="4">
      <t>セイホン</t>
    </rPh>
    <rPh sb="4" eb="5">
      <t>ヒ</t>
    </rPh>
    <phoneticPr fontId="5"/>
  </si>
  <si>
    <t>旅費</t>
    <rPh sb="0" eb="2">
      <t>リョヒ</t>
    </rPh>
    <phoneticPr fontId="5"/>
  </si>
  <si>
    <t>借損料</t>
    <rPh sb="0" eb="1">
      <t>シャク</t>
    </rPh>
    <phoneticPr fontId="5"/>
  </si>
  <si>
    <t>雑役務費</t>
    <rPh sb="0" eb="1">
      <t>ザツ</t>
    </rPh>
    <rPh sb="1" eb="3">
      <t>エキム</t>
    </rPh>
    <rPh sb="3" eb="4">
      <t>ヒ</t>
    </rPh>
    <phoneticPr fontId="5"/>
  </si>
  <si>
    <t>諸謝金</t>
    <rPh sb="0" eb="1">
      <t>ショ</t>
    </rPh>
    <rPh sb="1" eb="3">
      <t>シャキン</t>
    </rPh>
    <phoneticPr fontId="5"/>
  </si>
  <si>
    <t>消耗品費</t>
    <rPh sb="0" eb="2">
      <t>ショウモウ</t>
    </rPh>
    <rPh sb="2" eb="3">
      <t>ヒン</t>
    </rPh>
    <rPh sb="3" eb="4">
      <t>ヒ</t>
    </rPh>
    <phoneticPr fontId="5"/>
  </si>
  <si>
    <t>一般管理費</t>
    <rPh sb="0" eb="2">
      <t>イッパン</t>
    </rPh>
    <rPh sb="2" eb="5">
      <t>カンリヒ</t>
    </rPh>
    <phoneticPr fontId="5"/>
  </si>
  <si>
    <t>その他</t>
    <rPh sb="2" eb="3">
      <t>ホカ</t>
    </rPh>
    <phoneticPr fontId="5"/>
  </si>
  <si>
    <t>会議出席の旅費等</t>
    <rPh sb="0" eb="2">
      <t>カイギ</t>
    </rPh>
    <rPh sb="2" eb="4">
      <t>シュッセキ</t>
    </rPh>
    <rPh sb="5" eb="7">
      <t>リョヒ</t>
    </rPh>
    <rPh sb="7" eb="8">
      <t>トウ</t>
    </rPh>
    <phoneticPr fontId="5"/>
  </si>
  <si>
    <t>会場使用料等</t>
    <rPh sb="0" eb="2">
      <t>カイジョウ</t>
    </rPh>
    <rPh sb="2" eb="4">
      <t>シヨウ</t>
    </rPh>
    <rPh sb="4" eb="5">
      <t>リョウ</t>
    </rPh>
    <rPh sb="5" eb="6">
      <t>トウ</t>
    </rPh>
    <phoneticPr fontId="5"/>
  </si>
  <si>
    <t>翻訳等</t>
    <rPh sb="0" eb="2">
      <t>ホンヤク</t>
    </rPh>
    <rPh sb="2" eb="3">
      <t>トウ</t>
    </rPh>
    <phoneticPr fontId="5"/>
  </si>
  <si>
    <t>報告書等印刷</t>
    <rPh sb="0" eb="3">
      <t>ホウコクショ</t>
    </rPh>
    <rPh sb="3" eb="4">
      <t>トウ</t>
    </rPh>
    <rPh sb="4" eb="6">
      <t>インサツ</t>
    </rPh>
    <phoneticPr fontId="5"/>
  </si>
  <si>
    <t>資料作成補助謝金等</t>
    <rPh sb="0" eb="2">
      <t>シリョウ</t>
    </rPh>
    <rPh sb="2" eb="4">
      <t>サクセイ</t>
    </rPh>
    <rPh sb="4" eb="6">
      <t>ホジョ</t>
    </rPh>
    <rPh sb="6" eb="8">
      <t>シャキン</t>
    </rPh>
    <rPh sb="8" eb="9">
      <t>トウ</t>
    </rPh>
    <phoneticPr fontId="5"/>
  </si>
  <si>
    <t>会議費、消耗品費等</t>
    <rPh sb="0" eb="3">
      <t>カイギヒ</t>
    </rPh>
    <rPh sb="4" eb="6">
      <t>ショウモウ</t>
    </rPh>
    <rPh sb="6" eb="7">
      <t>ヒン</t>
    </rPh>
    <rPh sb="7" eb="8">
      <t>ヒ</t>
    </rPh>
    <rPh sb="8" eb="9">
      <t>トウ</t>
    </rPh>
    <phoneticPr fontId="5"/>
  </si>
  <si>
    <t>通信運搬費</t>
    <rPh sb="0" eb="2">
      <t>ツウシン</t>
    </rPh>
    <rPh sb="2" eb="4">
      <t>ウンパン</t>
    </rPh>
    <rPh sb="4" eb="5">
      <t>ヒ</t>
    </rPh>
    <phoneticPr fontId="5"/>
  </si>
  <si>
    <t>研修生招へい旅費等</t>
    <rPh sb="0" eb="3">
      <t>ケンシュウセイ</t>
    </rPh>
    <rPh sb="3" eb="4">
      <t>ショウ</t>
    </rPh>
    <rPh sb="6" eb="8">
      <t>リョヒ</t>
    </rPh>
    <rPh sb="8" eb="9">
      <t>トウ</t>
    </rPh>
    <phoneticPr fontId="5"/>
  </si>
  <si>
    <t>嘱託職員に対する賃金</t>
    <rPh sb="0" eb="2">
      <t>ショクタク</t>
    </rPh>
    <rPh sb="2" eb="4">
      <t>ショクイン</t>
    </rPh>
    <rPh sb="5" eb="6">
      <t>タイ</t>
    </rPh>
    <rPh sb="8" eb="10">
      <t>チンギン</t>
    </rPh>
    <phoneticPr fontId="5"/>
  </si>
  <si>
    <t>通訳謝金等</t>
    <rPh sb="0" eb="2">
      <t>ツウヤク</t>
    </rPh>
    <rPh sb="2" eb="4">
      <t>シャキン</t>
    </rPh>
    <rPh sb="4" eb="5">
      <t>トウ</t>
    </rPh>
    <phoneticPr fontId="5"/>
  </si>
  <si>
    <t>バスの借り上げ料等</t>
    <rPh sb="3" eb="4">
      <t>カ</t>
    </rPh>
    <rPh sb="5" eb="6">
      <t>ア</t>
    </rPh>
    <rPh sb="7" eb="8">
      <t>リョウ</t>
    </rPh>
    <rPh sb="8" eb="9">
      <t>トウ</t>
    </rPh>
    <phoneticPr fontId="5"/>
  </si>
  <si>
    <t>研修教材（文具等）等</t>
    <phoneticPr fontId="5"/>
  </si>
  <si>
    <t>国際宅配便送料等</t>
    <rPh sb="0" eb="2">
      <t>コクサイ</t>
    </rPh>
    <rPh sb="2" eb="5">
      <t>タクハイビン</t>
    </rPh>
    <rPh sb="5" eb="7">
      <t>ソウリョウ</t>
    </rPh>
    <rPh sb="7" eb="8">
      <t>トウ</t>
    </rPh>
    <phoneticPr fontId="5"/>
  </si>
  <si>
    <t>会議費等</t>
    <rPh sb="0" eb="3">
      <t>カイギヒ</t>
    </rPh>
    <rPh sb="3" eb="4">
      <t>トウ</t>
    </rPh>
    <phoneticPr fontId="5"/>
  </si>
  <si>
    <t>拠出金</t>
    <rPh sb="0" eb="3">
      <t>キョシュツキン</t>
    </rPh>
    <phoneticPr fontId="5"/>
  </si>
  <si>
    <t>文化財保存修復国際センターへの拠出金</t>
    <rPh sb="15" eb="18">
      <t>キョシュツキン</t>
    </rPh>
    <phoneticPr fontId="5"/>
  </si>
  <si>
    <t>分担金</t>
    <rPh sb="0" eb="3">
      <t>ブンタンキン</t>
    </rPh>
    <phoneticPr fontId="5"/>
  </si>
  <si>
    <t>文化財保存修復国際センターへの分担金</t>
    <rPh sb="15" eb="18">
      <t>ブンタンキン</t>
    </rPh>
    <phoneticPr fontId="5"/>
  </si>
  <si>
    <t>梱包運送作業</t>
    <phoneticPr fontId="5"/>
  </si>
  <si>
    <t>役務費</t>
    <rPh sb="0" eb="2">
      <t>エキム</t>
    </rPh>
    <rPh sb="2" eb="3">
      <t>ヒ</t>
    </rPh>
    <phoneticPr fontId="5"/>
  </si>
  <si>
    <t>A. （独）国立文化財機構東京文化財研究所</t>
    <phoneticPr fontId="5"/>
  </si>
  <si>
    <t>（独）国立文化財機構東京文化財研究所</t>
    <phoneticPr fontId="5"/>
  </si>
  <si>
    <t>国立大学法人筑波大学</t>
    <rPh sb="0" eb="2">
      <t>コクリツ</t>
    </rPh>
    <rPh sb="2" eb="4">
      <t>ダイガク</t>
    </rPh>
    <rPh sb="4" eb="6">
      <t>ホウジン</t>
    </rPh>
    <rPh sb="6" eb="8">
      <t>ツクバ</t>
    </rPh>
    <rPh sb="8" eb="10">
      <t>ダイガク</t>
    </rPh>
    <phoneticPr fontId="5"/>
  </si>
  <si>
    <t>（学）上智学院</t>
    <rPh sb="1" eb="2">
      <t>ガク</t>
    </rPh>
    <rPh sb="3" eb="5">
      <t>ジョウチ</t>
    </rPh>
    <rPh sb="5" eb="7">
      <t>ガクイン</t>
    </rPh>
    <phoneticPr fontId="5"/>
  </si>
  <si>
    <t>（独）国立文化財機構奈良文化財研究所</t>
    <rPh sb="10" eb="12">
      <t>ナラ</t>
    </rPh>
    <phoneticPr fontId="5"/>
  </si>
  <si>
    <t>企画競争</t>
    <rPh sb="0" eb="2">
      <t>キカク</t>
    </rPh>
    <rPh sb="2" eb="4">
      <t>キョウソウ</t>
    </rPh>
    <phoneticPr fontId="5"/>
  </si>
  <si>
    <t>（独）国立文化財機構アジア太平洋無形文化遺産研究センター</t>
    <phoneticPr fontId="5"/>
  </si>
  <si>
    <t>D.（公財）ユネスコ・アジア文化センター</t>
    <phoneticPr fontId="5"/>
  </si>
  <si>
    <t>D.（公財）ユネスコ・アジア文化センター</t>
    <phoneticPr fontId="5"/>
  </si>
  <si>
    <t>文化財保存修復国際センター</t>
    <phoneticPr fontId="5"/>
  </si>
  <si>
    <t>日本通運株式会社</t>
    <phoneticPr fontId="5"/>
  </si>
  <si>
    <t>-</t>
    <phoneticPr fontId="5"/>
  </si>
  <si>
    <t>-</t>
    <phoneticPr fontId="5"/>
  </si>
  <si>
    <t>公立大学法人名古屋市立大学</t>
    <rPh sb="0" eb="2">
      <t>コウリツ</t>
    </rPh>
    <rPh sb="2" eb="4">
      <t>ダイガク</t>
    </rPh>
    <rPh sb="4" eb="6">
      <t>ホウジン</t>
    </rPh>
    <rPh sb="6" eb="9">
      <t>ナゴヤ</t>
    </rPh>
    <rPh sb="9" eb="11">
      <t>イチリツ</t>
    </rPh>
    <rPh sb="11" eb="13">
      <t>ダイガク</t>
    </rPh>
    <phoneticPr fontId="5"/>
  </si>
  <si>
    <t>解析モデルの作成と構造基礎解析、常時微動解析</t>
    <phoneticPr fontId="5"/>
  </si>
  <si>
    <t>国立大学法人香川大学</t>
    <rPh sb="0" eb="2">
      <t>コクリツ</t>
    </rPh>
    <rPh sb="2" eb="4">
      <t>ダイガク</t>
    </rPh>
    <rPh sb="4" eb="6">
      <t>ホウジン</t>
    </rPh>
    <rPh sb="6" eb="8">
      <t>カガワ</t>
    </rPh>
    <rPh sb="8" eb="10">
      <t>ダイガク</t>
    </rPh>
    <phoneticPr fontId="5"/>
  </si>
  <si>
    <t>我が国から文化財保存修復国際センターへの拠出金</t>
    <rPh sb="0" eb="1">
      <t>ワ</t>
    </rPh>
    <rPh sb="2" eb="3">
      <t>クニ</t>
    </rPh>
    <phoneticPr fontId="5"/>
  </si>
  <si>
    <t>我が国から文化財保存修復国際センターへの分担金</t>
    <rPh sb="20" eb="23">
      <t>ブンタンキン</t>
    </rPh>
    <phoneticPr fontId="5"/>
  </si>
  <si>
    <t>ミャンマーにおける文化財保存修復事業を通じた人材育成</t>
    <rPh sb="9" eb="12">
      <t>ブンカザイ</t>
    </rPh>
    <rPh sb="12" eb="14">
      <t>ホゾン</t>
    </rPh>
    <rPh sb="14" eb="16">
      <t>シュウフク</t>
    </rPh>
    <rPh sb="16" eb="18">
      <t>ジギョウ</t>
    </rPh>
    <rPh sb="19" eb="20">
      <t>ツウ</t>
    </rPh>
    <rPh sb="22" eb="24">
      <t>ジンザイ</t>
    </rPh>
    <rPh sb="24" eb="26">
      <t>イクセイ</t>
    </rPh>
    <phoneticPr fontId="5"/>
  </si>
  <si>
    <t>インドネシアにおける文化財保存修復事業を通じた人材育成</t>
    <rPh sb="10" eb="13">
      <t>ブンカザイ</t>
    </rPh>
    <rPh sb="13" eb="15">
      <t>ホゾン</t>
    </rPh>
    <rPh sb="15" eb="17">
      <t>シュウフク</t>
    </rPh>
    <rPh sb="17" eb="19">
      <t>ジギョウ</t>
    </rPh>
    <rPh sb="20" eb="21">
      <t>ツウ</t>
    </rPh>
    <rPh sb="23" eb="25">
      <t>ジンザイ</t>
    </rPh>
    <rPh sb="25" eb="27">
      <t>イクセイ</t>
    </rPh>
    <phoneticPr fontId="5"/>
  </si>
  <si>
    <t>キルギス共和国及び中央アジア諸国における文化財保存修復事業を通じた人材育成</t>
    <rPh sb="4" eb="6">
      <t>キョウワ</t>
    </rPh>
    <rPh sb="6" eb="7">
      <t>コク</t>
    </rPh>
    <rPh sb="7" eb="8">
      <t>オヨ</t>
    </rPh>
    <rPh sb="9" eb="11">
      <t>チュウオウ</t>
    </rPh>
    <rPh sb="14" eb="16">
      <t>ショコク</t>
    </rPh>
    <rPh sb="20" eb="23">
      <t>ブンカザイ</t>
    </rPh>
    <rPh sb="23" eb="25">
      <t>ホゾン</t>
    </rPh>
    <rPh sb="25" eb="27">
      <t>シュウフク</t>
    </rPh>
    <rPh sb="27" eb="29">
      <t>ジギョウ</t>
    </rPh>
    <rPh sb="30" eb="31">
      <t>ツウ</t>
    </rPh>
    <rPh sb="33" eb="35">
      <t>ジンザイ</t>
    </rPh>
    <rPh sb="35" eb="37">
      <t>イクセイ</t>
    </rPh>
    <phoneticPr fontId="5"/>
  </si>
  <si>
    <t>東南アジア5カ国における文化財保存修復事業を通じた人材育成</t>
    <rPh sb="0" eb="2">
      <t>トウナン</t>
    </rPh>
    <rPh sb="7" eb="8">
      <t>コク</t>
    </rPh>
    <rPh sb="12" eb="15">
      <t>ブンカザイ</t>
    </rPh>
    <rPh sb="15" eb="17">
      <t>ホゾン</t>
    </rPh>
    <rPh sb="17" eb="19">
      <t>シュウフク</t>
    </rPh>
    <rPh sb="19" eb="21">
      <t>ジギョウ</t>
    </rPh>
    <rPh sb="22" eb="23">
      <t>ツウ</t>
    </rPh>
    <rPh sb="25" eb="27">
      <t>ジンザイ</t>
    </rPh>
    <rPh sb="27" eb="29">
      <t>イクセイ</t>
    </rPh>
    <phoneticPr fontId="5"/>
  </si>
  <si>
    <t>ブータン王国における文化財保存修復事業を通じた人材育成</t>
    <rPh sb="4" eb="6">
      <t>オウコク</t>
    </rPh>
    <rPh sb="10" eb="13">
      <t>ブンカザイ</t>
    </rPh>
    <rPh sb="13" eb="15">
      <t>ホゾン</t>
    </rPh>
    <rPh sb="15" eb="17">
      <t>シュウフク</t>
    </rPh>
    <rPh sb="17" eb="19">
      <t>ジギョウ</t>
    </rPh>
    <rPh sb="20" eb="21">
      <t>ツウ</t>
    </rPh>
    <rPh sb="23" eb="25">
      <t>ジンザイ</t>
    </rPh>
    <rPh sb="25" eb="27">
      <t>イクセイ</t>
    </rPh>
    <phoneticPr fontId="5"/>
  </si>
  <si>
    <t>アルメニア及びコーカサス諸国における文化財保存修復事業を通じた人材育成</t>
    <rPh sb="5" eb="6">
      <t>オヨ</t>
    </rPh>
    <rPh sb="12" eb="14">
      <t>ショコク</t>
    </rPh>
    <rPh sb="18" eb="21">
      <t>ブンカザイ</t>
    </rPh>
    <rPh sb="21" eb="23">
      <t>ホゾン</t>
    </rPh>
    <rPh sb="23" eb="25">
      <t>シュウフク</t>
    </rPh>
    <rPh sb="25" eb="27">
      <t>ジギョウ</t>
    </rPh>
    <rPh sb="28" eb="29">
      <t>ツウ</t>
    </rPh>
    <rPh sb="31" eb="33">
      <t>ジンザイ</t>
    </rPh>
    <rPh sb="33" eb="35">
      <t>イクセイ</t>
    </rPh>
    <phoneticPr fontId="5"/>
  </si>
  <si>
    <t>大洋州島しょ国における文化財保存修復事業を通じた人材育成</t>
    <rPh sb="0" eb="2">
      <t>タイヨウ</t>
    </rPh>
    <rPh sb="2" eb="3">
      <t>シュウ</t>
    </rPh>
    <rPh sb="3" eb="4">
      <t>トウ</t>
    </rPh>
    <rPh sb="6" eb="7">
      <t>コク</t>
    </rPh>
    <rPh sb="11" eb="14">
      <t>ブンカザイ</t>
    </rPh>
    <rPh sb="14" eb="16">
      <t>ホゾン</t>
    </rPh>
    <rPh sb="16" eb="18">
      <t>シュウフク</t>
    </rPh>
    <rPh sb="18" eb="20">
      <t>ジギョウ</t>
    </rPh>
    <rPh sb="21" eb="22">
      <t>ツウ</t>
    </rPh>
    <rPh sb="24" eb="26">
      <t>ジンザイ</t>
    </rPh>
    <rPh sb="26" eb="28">
      <t>イクセイ</t>
    </rPh>
    <phoneticPr fontId="5"/>
  </si>
  <si>
    <t>ベトナムにおける文化財保存修復事業を通じた人材育成</t>
    <phoneticPr fontId="5"/>
  </si>
  <si>
    <t>インドネシアにおける文化遺産保護に関する技術的調査（専門家交流）</t>
    <rPh sb="10" eb="12">
      <t>ブンカ</t>
    </rPh>
    <rPh sb="12" eb="14">
      <t>イサン</t>
    </rPh>
    <rPh sb="14" eb="16">
      <t>ホゴ</t>
    </rPh>
    <rPh sb="17" eb="18">
      <t>カン</t>
    </rPh>
    <rPh sb="20" eb="23">
      <t>ギジュツテキ</t>
    </rPh>
    <rPh sb="23" eb="25">
      <t>チョウサ</t>
    </rPh>
    <rPh sb="26" eb="29">
      <t>センモンカ</t>
    </rPh>
    <rPh sb="29" eb="31">
      <t>コウリュウ</t>
    </rPh>
    <phoneticPr fontId="5"/>
  </si>
  <si>
    <t>無形文化遺産保護の国際協力の実施</t>
    <rPh sb="0" eb="2">
      <t>ムケイ</t>
    </rPh>
    <rPh sb="2" eb="4">
      <t>ブンカ</t>
    </rPh>
    <rPh sb="4" eb="6">
      <t>イサン</t>
    </rPh>
    <rPh sb="6" eb="8">
      <t>ホゴ</t>
    </rPh>
    <rPh sb="9" eb="11">
      <t>コクサイ</t>
    </rPh>
    <rPh sb="11" eb="13">
      <t>キョウリョク</t>
    </rPh>
    <rPh sb="14" eb="16">
      <t>ジッシ</t>
    </rPh>
    <phoneticPr fontId="5"/>
  </si>
  <si>
    <t>コンソーシアム運営及び海外との文化財保護に関するネットワーク構築</t>
    <phoneticPr fontId="5"/>
  </si>
  <si>
    <t>アジア太平洋地域の文化財保護担当者の研修事業</t>
    <phoneticPr fontId="5"/>
  </si>
  <si>
    <t>文化財部伝統文化課
文化財部美術学芸課
文化財部参事官(建造物担当)</t>
    <phoneticPr fontId="5"/>
  </si>
  <si>
    <t>※平成26年度実績を記入。執行実績がない新規事業、新規要求事業については現時点で予定やイメージを記入。</t>
    <phoneticPr fontId="5"/>
  </si>
  <si>
    <t>12　文化による心豊かな社会の実現
12－3　日本文化の発信及び国際文化交流の推進</t>
    <phoneticPr fontId="5"/>
  </si>
  <si>
    <t>66,003,095 / 7</t>
    <phoneticPr fontId="5"/>
  </si>
  <si>
    <t>73,011,305 / 8</t>
    <phoneticPr fontId="5"/>
  </si>
  <si>
    <t>69,858,987 / 8</t>
    <phoneticPr fontId="5"/>
  </si>
  <si>
    <t>54,340,000 / 6</t>
    <phoneticPr fontId="5"/>
  </si>
  <si>
    <t>政府開発援助文化財保護協力業務委託費</t>
    <phoneticPr fontId="5"/>
  </si>
  <si>
    <t>政府開発援助文化財保存修復研究国際センター分担金</t>
    <phoneticPr fontId="5"/>
  </si>
  <si>
    <t>平成26年度日本古美術海外展「能狂言展」に係る展示替え・撤収・梱包運送作業等一式</t>
    <rPh sb="0" eb="2">
      <t>ヘイセイ</t>
    </rPh>
    <rPh sb="4" eb="6">
      <t>ネンド</t>
    </rPh>
    <rPh sb="6" eb="8">
      <t>ニホン</t>
    </rPh>
    <rPh sb="8" eb="11">
      <t>コビジュツ</t>
    </rPh>
    <rPh sb="11" eb="13">
      <t>カイガイ</t>
    </rPh>
    <rPh sb="13" eb="14">
      <t>テン</t>
    </rPh>
    <rPh sb="15" eb="18">
      <t>ノウキョウゲン</t>
    </rPh>
    <rPh sb="18" eb="19">
      <t>テン</t>
    </rPh>
    <rPh sb="21" eb="22">
      <t>カカワ</t>
    </rPh>
    <rPh sb="23" eb="25">
      <t>テンジ</t>
    </rPh>
    <rPh sb="25" eb="26">
      <t>ガ</t>
    </rPh>
    <rPh sb="28" eb="30">
      <t>テッシュウ</t>
    </rPh>
    <rPh sb="31" eb="33">
      <t>コンポウ</t>
    </rPh>
    <rPh sb="33" eb="35">
      <t>ウンソウ</t>
    </rPh>
    <rPh sb="35" eb="37">
      <t>サギョウ</t>
    </rPh>
    <rPh sb="37" eb="38">
      <t>トウ</t>
    </rPh>
    <rPh sb="38" eb="40">
      <t>イッシキ</t>
    </rPh>
    <phoneticPr fontId="5"/>
  </si>
  <si>
    <t>平成26年度日本古美術海外展「狩野派展」に係る梱包輸送作業等一式</t>
    <rPh sb="0" eb="2">
      <t>ヘイセイ</t>
    </rPh>
    <rPh sb="4" eb="6">
      <t>ネンド</t>
    </rPh>
    <rPh sb="6" eb="8">
      <t>ニホン</t>
    </rPh>
    <rPh sb="8" eb="11">
      <t>コビジュツ</t>
    </rPh>
    <rPh sb="11" eb="13">
      <t>カイガイ</t>
    </rPh>
    <rPh sb="13" eb="14">
      <t>テン</t>
    </rPh>
    <rPh sb="15" eb="18">
      <t>カノウハ</t>
    </rPh>
    <rPh sb="18" eb="19">
      <t>テン</t>
    </rPh>
    <rPh sb="21" eb="22">
      <t>カカ</t>
    </rPh>
    <rPh sb="23" eb="25">
      <t>コンポウ</t>
    </rPh>
    <rPh sb="25" eb="27">
      <t>ユソウ</t>
    </rPh>
    <rPh sb="27" eb="29">
      <t>サギョウ</t>
    </rPh>
    <rPh sb="29" eb="30">
      <t>トウ</t>
    </rPh>
    <rPh sb="30" eb="32">
      <t>イッシキ</t>
    </rPh>
    <phoneticPr fontId="5"/>
  </si>
  <si>
    <t>平成26年度日本古美術海外展「能狂言展」に係る梱包運送展示作業等　一式</t>
    <rPh sb="0" eb="2">
      <t>ヘイセイ</t>
    </rPh>
    <rPh sb="4" eb="6">
      <t>ネンド</t>
    </rPh>
    <rPh sb="6" eb="8">
      <t>ニホン</t>
    </rPh>
    <rPh sb="8" eb="11">
      <t>コビジュツ</t>
    </rPh>
    <rPh sb="11" eb="13">
      <t>カイガイ</t>
    </rPh>
    <rPh sb="13" eb="14">
      <t>テン</t>
    </rPh>
    <rPh sb="15" eb="18">
      <t>ノウキョウゲン</t>
    </rPh>
    <rPh sb="18" eb="19">
      <t>テン</t>
    </rPh>
    <rPh sb="21" eb="22">
      <t>カカワ</t>
    </rPh>
    <rPh sb="23" eb="25">
      <t>コンポウ</t>
    </rPh>
    <rPh sb="25" eb="27">
      <t>ウンソウ</t>
    </rPh>
    <rPh sb="27" eb="29">
      <t>テンジ</t>
    </rPh>
    <rPh sb="29" eb="31">
      <t>サギョウ</t>
    </rPh>
    <rPh sb="31" eb="32">
      <t>トウ</t>
    </rPh>
    <rPh sb="33" eb="35">
      <t>イッシキ</t>
    </rPh>
    <phoneticPr fontId="5"/>
  </si>
  <si>
    <t>（独）国立文化財機構奈良文化財研究所</t>
    <phoneticPr fontId="5"/>
  </si>
  <si>
    <t>文化遺産保護に関する技術調査に係る考古学分野及び基礎的情報の収集</t>
    <phoneticPr fontId="5"/>
  </si>
  <si>
    <t>-</t>
    <phoneticPr fontId="5"/>
  </si>
  <si>
    <t>H. （独）国立文化財機構奈良文化財研究所</t>
    <phoneticPr fontId="5"/>
  </si>
  <si>
    <t>I.公立大学法人名古屋市立大学</t>
    <phoneticPr fontId="5"/>
  </si>
  <si>
    <t>J.国立大学法人香川大学</t>
    <phoneticPr fontId="5"/>
  </si>
  <si>
    <t>旅費</t>
    <rPh sb="0" eb="2">
      <t>リョヒ</t>
    </rPh>
    <phoneticPr fontId="5"/>
  </si>
  <si>
    <t>調査研究のための旅費等</t>
    <rPh sb="0" eb="2">
      <t>チョウサ</t>
    </rPh>
    <rPh sb="2" eb="4">
      <t>ケンキュウ</t>
    </rPh>
    <rPh sb="8" eb="10">
      <t>リョヒ</t>
    </rPh>
    <rPh sb="10" eb="11">
      <t>トウ</t>
    </rPh>
    <phoneticPr fontId="5"/>
  </si>
  <si>
    <t>雑役務費</t>
    <rPh sb="0" eb="1">
      <t>ザツ</t>
    </rPh>
    <rPh sb="1" eb="3">
      <t>エキム</t>
    </rPh>
    <rPh sb="3" eb="4">
      <t>ヒ</t>
    </rPh>
    <phoneticPr fontId="5"/>
  </si>
  <si>
    <t>データ処理等</t>
    <rPh sb="3" eb="5">
      <t>ショリ</t>
    </rPh>
    <rPh sb="5" eb="6">
      <t>トウ</t>
    </rPh>
    <phoneticPr fontId="5"/>
  </si>
  <si>
    <t>会議出席の旅費等</t>
    <rPh sb="0" eb="2">
      <t>カイギ</t>
    </rPh>
    <rPh sb="2" eb="4">
      <t>シュッセキ</t>
    </rPh>
    <rPh sb="5" eb="7">
      <t>リョヒ</t>
    </rPh>
    <rPh sb="7" eb="8">
      <t>トウ</t>
    </rPh>
    <phoneticPr fontId="5"/>
  </si>
  <si>
    <t>文化芸術の振興に関する基本的な方針（第4次基本方針）
（平成27年5月22日閣議決定）
海外の文化遺産の保護に係る国際的な協力の推進に関する基本的な方針（平成26年外務省・文部科学省告示第1号）</t>
    <phoneticPr fontId="5"/>
  </si>
  <si>
    <t>アンケート調査で研修が役立ったと回答した割合</t>
    <phoneticPr fontId="5"/>
  </si>
  <si>
    <t>人</t>
    <rPh sb="0" eb="1">
      <t>ニン</t>
    </rPh>
    <phoneticPr fontId="5"/>
  </si>
  <si>
    <t>文化遺産国際協力拠点交流事業における研修参加者の有益度指数（肯定的回答の割合）が90％以上となることを目標とする。</t>
    <rPh sb="20" eb="23">
      <t>サンカシャ</t>
    </rPh>
    <phoneticPr fontId="5"/>
  </si>
  <si>
    <t>‐</t>
  </si>
  <si>
    <t>平成１８年６月に施行された「海外の文化遺産の保護に係る国際的な協力の推進に関する法律」により、国は、文化遺産国際協力の推進に関する施策を策定し、実施する義務を有している。</t>
    <phoneticPr fontId="5"/>
  </si>
  <si>
    <t>委託事業は、企画競争（公募）により委託先を選定している。その支出に関しては、例えば、海外での現地協力謝金は現地貨幣価値を勘案した料金選定をするなど効率的な支出を図るよう努めている。また、委託費の使途及び支出の把握については、報告書の他に会計書類の写しなどを提出させて確認している。</t>
    <phoneticPr fontId="5"/>
  </si>
  <si>
    <t>国際協力として海外の文化遺産の保護に係る人材育成を実施している事業は他に見当たらず、本事業を通じて、対象国の文化財保護の専門家の育成及び文化遺産の修復がなされ、国際貢献が図られるとともに、我が国の国際的地位の向上に資するものであり、有効である。</t>
    <rPh sb="42" eb="43">
      <t>ホン</t>
    </rPh>
    <rPh sb="43" eb="45">
      <t>ジギョウ</t>
    </rPh>
    <rPh sb="66" eb="67">
      <t>オヨ</t>
    </rPh>
    <rPh sb="107" eb="108">
      <t>シ</t>
    </rPh>
    <rPh sb="116" eb="118">
      <t>ユウコウ</t>
    </rPh>
    <phoneticPr fontId="5"/>
  </si>
  <si>
    <t>本事業は、対象国の文化遺産保護に係る専門家の人材育成等による国際協力を通じて、国際貢献を図るとともに我が国の国際的地位の向上に資することを目的とするものであり、十分な成果をあげている。また、委託事業の活動実績は、成果報告書により報告させている。その使途及び支出の把握については、成果報告書の他に会計書類の写しなどを提出させて確認し、適正な執行管理を図るとともに、経費削減に努め、費用の効率化を図るよう努めている。</t>
    <rPh sb="5" eb="7">
      <t>タイショウ</t>
    </rPh>
    <rPh sb="7" eb="8">
      <t>コク</t>
    </rPh>
    <rPh sb="9" eb="11">
      <t>ブンカ</t>
    </rPh>
    <rPh sb="11" eb="13">
      <t>イサン</t>
    </rPh>
    <rPh sb="13" eb="15">
      <t>ホゴ</t>
    </rPh>
    <rPh sb="16" eb="17">
      <t>カカ</t>
    </rPh>
    <rPh sb="26" eb="27">
      <t>トウ</t>
    </rPh>
    <rPh sb="35" eb="36">
      <t>ツウ</t>
    </rPh>
    <rPh sb="39" eb="41">
      <t>コクサイ</t>
    </rPh>
    <rPh sb="41" eb="43">
      <t>コウケン</t>
    </rPh>
    <rPh sb="44" eb="45">
      <t>ハカ</t>
    </rPh>
    <rPh sb="50" eb="51">
      <t>ワ</t>
    </rPh>
    <rPh sb="52" eb="53">
      <t>クニ</t>
    </rPh>
    <rPh sb="54" eb="57">
      <t>コクサイテキ</t>
    </rPh>
    <rPh sb="57" eb="59">
      <t>チイ</t>
    </rPh>
    <rPh sb="60" eb="62">
      <t>コウジョウ</t>
    </rPh>
    <rPh sb="63" eb="64">
      <t>シ</t>
    </rPh>
    <rPh sb="69" eb="71">
      <t>モクテキ</t>
    </rPh>
    <rPh sb="80" eb="82">
      <t>ジュウブン</t>
    </rPh>
    <rPh sb="83" eb="85">
      <t>セイカ</t>
    </rPh>
    <phoneticPr fontId="5"/>
  </si>
  <si>
    <t>本事業の事業成果をより的確に把握するため、文化遺産国際協力拠点交流事業の相手国からの研修参加者に対するアンケート調査に加えて、新たに同事業におけるワークショップ等への対象国政府要人の出席状況についても調査することとした。</t>
    <rPh sb="0" eb="1">
      <t>ホン</t>
    </rPh>
    <rPh sb="1" eb="3">
      <t>ジギョウ</t>
    </rPh>
    <rPh sb="4" eb="6">
      <t>ジギョウ</t>
    </rPh>
    <rPh sb="6" eb="8">
      <t>セイカ</t>
    </rPh>
    <rPh sb="11" eb="13">
      <t>テキカク</t>
    </rPh>
    <rPh sb="14" eb="16">
      <t>ハアク</t>
    </rPh>
    <rPh sb="21" eb="23">
      <t>ブンカ</t>
    </rPh>
    <rPh sb="23" eb="25">
      <t>イサン</t>
    </rPh>
    <rPh sb="25" eb="27">
      <t>コクサイ</t>
    </rPh>
    <rPh sb="27" eb="29">
      <t>キョウリョク</t>
    </rPh>
    <rPh sb="29" eb="31">
      <t>キョテン</t>
    </rPh>
    <rPh sb="31" eb="33">
      <t>コウリュウ</t>
    </rPh>
    <rPh sb="33" eb="35">
      <t>ジギョウ</t>
    </rPh>
    <rPh sb="36" eb="39">
      <t>アイテコク</t>
    </rPh>
    <rPh sb="42" eb="44">
      <t>ケンシュウ</t>
    </rPh>
    <rPh sb="44" eb="47">
      <t>サンカシャ</t>
    </rPh>
    <rPh sb="48" eb="49">
      <t>タイ</t>
    </rPh>
    <rPh sb="56" eb="58">
      <t>チョウサ</t>
    </rPh>
    <rPh sb="59" eb="60">
      <t>クワ</t>
    </rPh>
    <rPh sb="63" eb="64">
      <t>アラ</t>
    </rPh>
    <rPh sb="66" eb="69">
      <t>ドウジギョウ</t>
    </rPh>
    <rPh sb="80" eb="81">
      <t>トウ</t>
    </rPh>
    <rPh sb="83" eb="85">
      <t>タイショウ</t>
    </rPh>
    <rPh sb="85" eb="86">
      <t>コク</t>
    </rPh>
    <rPh sb="86" eb="88">
      <t>セイフ</t>
    </rPh>
    <rPh sb="88" eb="90">
      <t>ヨウジン</t>
    </rPh>
    <rPh sb="91" eb="93">
      <t>シュッセキ</t>
    </rPh>
    <rPh sb="93" eb="95">
      <t>ジョウキョウ</t>
    </rPh>
    <rPh sb="100" eb="102">
      <t>チョウサ</t>
    </rPh>
    <phoneticPr fontId="5"/>
  </si>
  <si>
    <t>同上</t>
    <rPh sb="0" eb="1">
      <t>ドウ</t>
    </rPh>
    <rPh sb="1" eb="2">
      <t>ウエ</t>
    </rPh>
    <phoneticPr fontId="5"/>
  </si>
  <si>
    <r>
      <t>B.</t>
    </r>
    <r>
      <rPr>
        <sz val="11"/>
        <rFont val="ＭＳ Ｐゴシック"/>
        <family val="3"/>
        <charset val="128"/>
      </rPr>
      <t>（独）国立文化財機構アジア太平洋無形文化遺産研究センター</t>
    </r>
    <phoneticPr fontId="5"/>
  </si>
  <si>
    <t>我が国がこれまで蓄積してきた文化遺産保存修復に係る高度な知識・技術・経験を活用し、海外の文化遺産保護の拠点となる機関と連携による保存修復事業を通じた現地の専門家や若手研究者の人材養成等の実施により、海外の文化遺産保護の国際協力を推進する。</t>
    <phoneticPr fontId="5"/>
  </si>
  <si>
    <t>海外の文化遺産の保護に係る国際的な協力の推進に関する法律（平成18年法律第97号） 第3条、第6条、第7条ほか</t>
    <phoneticPr fontId="5"/>
  </si>
  <si>
    <t>-</t>
    <phoneticPr fontId="5"/>
  </si>
  <si>
    <t>-</t>
    <phoneticPr fontId="5"/>
  </si>
  <si>
    <t>-</t>
    <phoneticPr fontId="5"/>
  </si>
  <si>
    <t>伝統文化課長　大谷圭介
美術学芸課長　萬谷宏之
参事官(建造物担当)　熊本達哉</t>
    <rPh sb="7" eb="9">
      <t>オオタニ</t>
    </rPh>
    <rPh sb="9" eb="11">
      <t>ケイスケ</t>
    </rPh>
    <phoneticPr fontId="5"/>
  </si>
  <si>
    <t>新規事業（ユネスコ無形文化遺産戦略的登録等推進事業）の要求による。</t>
    <rPh sb="0" eb="2">
      <t>シンキ</t>
    </rPh>
    <rPh sb="2" eb="4">
      <t>ジギョウ</t>
    </rPh>
    <rPh sb="9" eb="11">
      <t>ムケイ</t>
    </rPh>
    <rPh sb="11" eb="13">
      <t>ブンカ</t>
    </rPh>
    <rPh sb="13" eb="15">
      <t>イサン</t>
    </rPh>
    <rPh sb="15" eb="18">
      <t>センリャクテキ</t>
    </rPh>
    <rPh sb="18" eb="20">
      <t>トウロク</t>
    </rPh>
    <rPh sb="20" eb="21">
      <t>トウ</t>
    </rPh>
    <rPh sb="21" eb="23">
      <t>スイシン</t>
    </rPh>
    <rPh sb="23" eb="25">
      <t>ジギョウ</t>
    </rPh>
    <rPh sb="27" eb="29">
      <t>ヨウキュウ</t>
    </rPh>
    <phoneticPr fontId="5"/>
  </si>
  <si>
    <t>文化遺産国際協力拠点交流事業におけるワークショップ等への相手国政府要人の出席割合が、80％以上となることを目標とする。</t>
    <rPh sb="36" eb="38">
      <t>シュッセキ</t>
    </rPh>
    <rPh sb="38" eb="40">
      <t>ワリアイ</t>
    </rPh>
    <rPh sb="45" eb="47">
      <t>イジョウ</t>
    </rPh>
    <rPh sb="53" eb="55">
      <t>モクヒョウ</t>
    </rPh>
    <phoneticPr fontId="5"/>
  </si>
  <si>
    <t>ワークショップ等への相手国要人の出席割合（要人出席のワークショップ等の回数／ワークショップ等の開催回数）
（平成26年度事業より成果目標として設定）</t>
    <phoneticPr fontId="5"/>
  </si>
  <si>
    <t>１．事業評価の観点　：　本事業は、有形・無形の文化遺産の保護に関する国際協力の推進を目的とした国際機関への分担金・拠出金の負担、アジア太平洋地域の文化財保護を図るための研修や国際会議の実施等により構成されており、長期継続事業の観点から検証を行った。
２．所　　　　　見　：　本事業は、事業目的は明確であり、現段階において特に見直すべき事由も見受けられないが、引き続き、より事業の成果を適切に測定するための指標の設定や，その把握方法について、工夫するよう努めることとする。</t>
    <rPh sb="106" eb="108">
      <t>チョウキ</t>
    </rPh>
    <rPh sb="108" eb="110">
      <t>ケイゾク</t>
    </rPh>
    <rPh sb="110" eb="112">
      <t>ジギョウ</t>
    </rPh>
    <rPh sb="226" eb="227">
      <t>ツト</t>
    </rPh>
    <phoneticPr fontId="5"/>
  </si>
  <si>
    <t>現状通り</t>
  </si>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</sst>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百万円 &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81" fontId="3" fillId="5" borderId="25" xfId="0" applyNumberFormat="1" applyFont="1" applyFill="1" applyBorder="1" applyAlignment="1" applyProtection="1">
      <alignment vertical="center"/>
      <protection locked="0"/>
    </xf>
    <xf numFmtId="181" fontId="0" fillId="5" borderId="26" xfId="0" applyNumberFormat="1" applyFill="1" applyBorder="1" applyAlignment="1" applyProtection="1">
      <alignment vertical="center"/>
      <protection locked="0"/>
    </xf>
    <xf numFmtId="181" fontId="0" fillId="5" borderId="27" xfId="0" applyNumberFormat="1" applyFill="1" applyBorder="1" applyAlignment="1" applyProtection="1">
      <alignment vertical="center"/>
      <protection locked="0"/>
    </xf>
    <xf numFmtId="0" fontId="11" fillId="5" borderId="25" xfId="0" applyFont="1" applyFill="1" applyBorder="1" applyAlignment="1" applyProtection="1">
      <alignment horizontal="left" vertical="center"/>
      <protection locked="0"/>
    </xf>
    <xf numFmtId="0" fontId="11" fillId="5" borderId="26" xfId="0" applyFont="1" applyFill="1" applyBorder="1" applyAlignment="1" applyProtection="1">
      <alignment horizontal="left" vertical="center"/>
      <protection locked="0"/>
    </xf>
    <xf numFmtId="0" fontId="11" fillId="5" borderId="27" xfId="0" applyFont="1" applyFill="1" applyBorder="1" applyAlignment="1" applyProtection="1">
      <alignment horizontal="left" vertical="center"/>
      <protection locked="0"/>
    </xf>
    <xf numFmtId="0" fontId="11" fillId="0" borderId="25"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0" borderId="35"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99" xfId="0" applyFill="1" applyBorder="1" applyAlignment="1" applyProtection="1">
      <alignment horizontal="left" vertical="top" shrinkToFit="1"/>
      <protection locked="0"/>
    </xf>
    <xf numFmtId="0" fontId="3" fillId="0" borderId="15" xfId="0" applyFont="1" applyFill="1" applyBorder="1" applyAlignment="1" applyProtection="1">
      <alignment horizontal="left" vertical="top" shrinkToFit="1"/>
      <protection locked="0"/>
    </xf>
    <xf numFmtId="0" fontId="3" fillId="0" borderId="16" xfId="0" applyFont="1" applyFill="1" applyBorder="1" applyAlignment="1" applyProtection="1">
      <alignment horizontal="left" vertical="top"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23" fillId="0" borderId="42" xfId="1" applyFont="1" applyFill="1" applyBorder="1" applyAlignment="1" applyProtection="1">
      <alignment horizontal="left" vertical="center" wrapText="1" shrinkToFit="1"/>
      <protection locked="0"/>
    </xf>
    <xf numFmtId="0" fontId="23" fillId="0" borderId="42" xfId="0" applyFont="1" applyBorder="1" applyAlignment="1" applyProtection="1">
      <alignment horizontal="left" vertical="center" wrapText="1" shrinkToFit="1"/>
      <protection locked="0"/>
    </xf>
    <xf numFmtId="0" fontId="2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23" fillId="0" borderId="26" xfId="0" applyFont="1" applyBorder="1" applyAlignment="1" applyProtection="1">
      <alignment horizontal="left" vertical="center" wrapText="1" shrinkToFit="1"/>
      <protection locked="0"/>
    </xf>
    <xf numFmtId="0" fontId="23" fillId="0" borderId="27" xfId="0" applyFont="1" applyBorder="1" applyAlignment="1" applyProtection="1">
      <alignment horizontal="left" vertical="center" wrapText="1" shrinkToFit="1"/>
      <protection locked="0"/>
    </xf>
    <xf numFmtId="0" fontId="30" fillId="0" borderId="25"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wrapText="1" shrinkToFit="1"/>
      <protection locked="0"/>
    </xf>
    <xf numFmtId="0" fontId="30"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17</xdr:col>
      <xdr:colOff>101600</xdr:colOff>
      <xdr:row>145</xdr:row>
      <xdr:rowOff>88900</xdr:rowOff>
    </xdr:from>
    <xdr:to>
      <xdr:col>31</xdr:col>
      <xdr:colOff>79376</xdr:colOff>
      <xdr:row>146</xdr:row>
      <xdr:rowOff>317242</xdr:rowOff>
    </xdr:to>
    <xdr:sp macro="" textlink="">
      <xdr:nvSpPr>
        <xdr:cNvPr id="5" name="フローチャート: 処理 4"/>
        <xdr:cNvSpPr/>
      </xdr:nvSpPr>
      <xdr:spPr>
        <a:xfrm>
          <a:off x="3124200" y="33464500"/>
          <a:ext cx="2466976" cy="588984"/>
        </a:xfrm>
        <a:prstGeom prst="flowChartProcess">
          <a:avLst/>
        </a:prstGeom>
        <a:noFill/>
        <a:ln w="12700">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400" b="1">
              <a:solidFill>
                <a:sysClr val="windowText" lastClr="000000"/>
              </a:solidFill>
            </a:rPr>
            <a:t>文　化　庁</a:t>
          </a:r>
          <a:endParaRPr kumimoji="1" lang="en-US" altLang="ja-JP" sz="1400" b="1">
            <a:solidFill>
              <a:sysClr val="windowText" lastClr="000000"/>
            </a:solidFill>
          </a:endParaRPr>
        </a:p>
        <a:p>
          <a:pPr algn="ctr"/>
          <a:r>
            <a:rPr kumimoji="1" lang="ja-JP" altLang="en-US" sz="1100" b="1">
              <a:solidFill>
                <a:sysClr val="windowText" lastClr="000000"/>
              </a:solidFill>
            </a:rPr>
            <a:t>３４２百万円</a:t>
          </a:r>
        </a:p>
      </xdr:txBody>
    </xdr:sp>
    <xdr:clientData/>
  </xdr:twoCellAnchor>
  <xdr:twoCellAnchor editAs="absolute">
    <xdr:from>
      <xdr:col>7</xdr:col>
      <xdr:colOff>76200</xdr:colOff>
      <xdr:row>174</xdr:row>
      <xdr:rowOff>289112</xdr:rowOff>
    </xdr:from>
    <xdr:to>
      <xdr:col>17</xdr:col>
      <xdr:colOff>63500</xdr:colOff>
      <xdr:row>176</xdr:row>
      <xdr:rowOff>260655</xdr:rowOff>
    </xdr:to>
    <xdr:sp macro="" textlink="">
      <xdr:nvSpPr>
        <xdr:cNvPr id="6" name="大かっこ 5"/>
        <xdr:cNvSpPr/>
      </xdr:nvSpPr>
      <xdr:spPr bwMode="auto">
        <a:xfrm>
          <a:off x="1320800" y="44945300"/>
          <a:ext cx="1765300" cy="792000"/>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7</xdr:col>
      <xdr:colOff>114300</xdr:colOff>
      <xdr:row>174</xdr:row>
      <xdr:rowOff>263712</xdr:rowOff>
    </xdr:from>
    <xdr:to>
      <xdr:col>16</xdr:col>
      <xdr:colOff>165100</xdr:colOff>
      <xdr:row>176</xdr:row>
      <xdr:rowOff>348297</xdr:rowOff>
    </xdr:to>
    <xdr:sp macro="" textlink="">
      <xdr:nvSpPr>
        <xdr:cNvPr id="7" name="フローチャート: 処理 6"/>
        <xdr:cNvSpPr/>
      </xdr:nvSpPr>
      <xdr:spPr bwMode="auto">
        <a:xfrm>
          <a:off x="1358900" y="44919900"/>
          <a:ext cx="1651000" cy="90000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（公財）ユネスコ・アジア文化センター文化遺産保護協力事務所がアジア太平洋地域から現場担当者を国内に招いて、研修等を実施。</a:t>
          </a:r>
        </a:p>
      </xdr:txBody>
    </xdr:sp>
    <xdr:clientData/>
  </xdr:twoCellAnchor>
  <xdr:twoCellAnchor editAs="absolute">
    <xdr:from>
      <xdr:col>18</xdr:col>
      <xdr:colOff>114300</xdr:colOff>
      <xdr:row>174</xdr:row>
      <xdr:rowOff>301812</xdr:rowOff>
    </xdr:from>
    <xdr:to>
      <xdr:col>28</xdr:col>
      <xdr:colOff>70600</xdr:colOff>
      <xdr:row>176</xdr:row>
      <xdr:rowOff>386397</xdr:rowOff>
    </xdr:to>
    <xdr:sp macro="" textlink="">
      <xdr:nvSpPr>
        <xdr:cNvPr id="8" name="フローチャート: 処理 7"/>
        <xdr:cNvSpPr/>
      </xdr:nvSpPr>
      <xdr:spPr bwMode="auto">
        <a:xfrm>
          <a:off x="3314700" y="44958000"/>
          <a:ext cx="1734300" cy="90000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我が国からの文化財保存修復研究国際センターへの文化財専門家の派遣に係る拠出金。</a:t>
          </a:r>
          <a:endParaRPr lang="ja-JP" altLang="ja-JP" sz="800">
            <a:solidFill>
              <a:sysClr val="windowText" lastClr="000000"/>
            </a:solidFill>
          </a:endParaRPr>
        </a:p>
      </xdr:txBody>
    </xdr:sp>
    <xdr:clientData/>
  </xdr:twoCellAnchor>
  <xdr:twoCellAnchor editAs="absolute">
    <xdr:from>
      <xdr:col>29</xdr:col>
      <xdr:colOff>50800</xdr:colOff>
      <xdr:row>174</xdr:row>
      <xdr:rowOff>276412</xdr:rowOff>
    </xdr:from>
    <xdr:to>
      <xdr:col>38</xdr:col>
      <xdr:colOff>61075</xdr:colOff>
      <xdr:row>176</xdr:row>
      <xdr:rowOff>360997</xdr:rowOff>
    </xdr:to>
    <xdr:sp macro="" textlink="">
      <xdr:nvSpPr>
        <xdr:cNvPr id="10" name="フローチャート: 処理 9"/>
        <xdr:cNvSpPr/>
      </xdr:nvSpPr>
      <xdr:spPr bwMode="auto">
        <a:xfrm>
          <a:off x="5207000" y="44932600"/>
          <a:ext cx="1610475" cy="90000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我が国から文化財保存修復研究国際センターへの分担金。</a:t>
          </a:r>
        </a:p>
      </xdr:txBody>
    </xdr:sp>
    <xdr:clientData/>
  </xdr:twoCellAnchor>
  <xdr:twoCellAnchor editAs="absolute">
    <xdr:from>
      <xdr:col>41</xdr:col>
      <xdr:colOff>33867</xdr:colOff>
      <xdr:row>174</xdr:row>
      <xdr:rowOff>212912</xdr:rowOff>
    </xdr:from>
    <xdr:to>
      <xdr:col>49</xdr:col>
      <xdr:colOff>148166</xdr:colOff>
      <xdr:row>176</xdr:row>
      <xdr:rowOff>184455</xdr:rowOff>
    </xdr:to>
    <xdr:sp macro="" textlink="">
      <xdr:nvSpPr>
        <xdr:cNvPr id="11" name="大かっこ 10"/>
        <xdr:cNvSpPr/>
      </xdr:nvSpPr>
      <xdr:spPr bwMode="auto">
        <a:xfrm>
          <a:off x="7410450" y="44541017"/>
          <a:ext cx="1553633" cy="80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ja-JP" sz="800">
              <a:solidFill>
                <a:sysClr val="windowText" lastClr="000000"/>
              </a:solidFill>
              <a:latin typeface="+mn-lt"/>
              <a:ea typeface="+mn-ea"/>
              <a:cs typeface="+mn-cs"/>
            </a:rPr>
            <a:t>梱包運送作業等</a:t>
          </a:r>
          <a:r>
            <a:rPr lang="ja-JP" altLang="en-US" sz="800">
              <a:solidFill>
                <a:sysClr val="windowText" lastClr="000000"/>
              </a:solidFill>
              <a:latin typeface="+mn-lt"/>
              <a:ea typeface="+mn-ea"/>
              <a:cs typeface="+mn-cs"/>
            </a:rPr>
            <a:t>。</a:t>
          </a:r>
          <a:endParaRPr lang="ja-JP" altLang="ja-JP" sz="800">
            <a:solidFill>
              <a:sysClr val="windowText" lastClr="000000"/>
            </a:solidFill>
          </a:endParaRPr>
        </a:p>
        <a:p>
          <a:pPr>
            <a:lnSpc>
              <a:spcPts val="900"/>
            </a:lnSpc>
          </a:pPr>
          <a:endParaRPr lang="ja-JP" altLang="en-US"/>
        </a:p>
      </xdr:txBody>
    </xdr:sp>
    <xdr:clientData/>
  </xdr:twoCellAnchor>
  <xdr:twoCellAnchor editAs="absolute">
    <xdr:from>
      <xdr:col>7</xdr:col>
      <xdr:colOff>0</xdr:colOff>
      <xdr:row>173</xdr:row>
      <xdr:rowOff>85912</xdr:rowOff>
    </xdr:from>
    <xdr:to>
      <xdr:col>17</xdr:col>
      <xdr:colOff>63500</xdr:colOff>
      <xdr:row>174</xdr:row>
      <xdr:rowOff>204812</xdr:rowOff>
    </xdr:to>
    <xdr:sp macro="" textlink="">
      <xdr:nvSpPr>
        <xdr:cNvPr id="13" name="フローチャート: 処理 12"/>
        <xdr:cNvSpPr/>
      </xdr:nvSpPr>
      <xdr:spPr bwMode="auto">
        <a:xfrm>
          <a:off x="1244600" y="44069000"/>
          <a:ext cx="1841500" cy="792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900">
              <a:solidFill>
                <a:sysClr val="windowText" lastClr="000000"/>
              </a:solidFill>
            </a:rPr>
            <a:t>Ｄ　</a:t>
          </a:r>
          <a:endParaRPr kumimoji="1" lang="en-US" altLang="ja-JP" sz="900">
            <a:solidFill>
              <a:sysClr val="windowText" lastClr="000000"/>
            </a:solidFill>
          </a:endParaRPr>
        </a:p>
        <a:p>
          <a:pPr algn="ctr"/>
          <a:r>
            <a:rPr kumimoji="1" lang="ja-JP" altLang="en-US" sz="900">
              <a:solidFill>
                <a:sysClr val="windowText" lastClr="000000"/>
              </a:solidFill>
            </a:rPr>
            <a:t>　（公財）ユネスコ・アジア</a:t>
          </a:r>
          <a:endParaRPr kumimoji="1" lang="en-US" altLang="ja-JP" sz="900">
            <a:solidFill>
              <a:sysClr val="windowText" lastClr="000000"/>
            </a:solidFill>
          </a:endParaRPr>
        </a:p>
        <a:p>
          <a:pPr algn="ctr"/>
          <a:r>
            <a:rPr kumimoji="1" lang="ja-JP" altLang="en-US" sz="900">
              <a:solidFill>
                <a:sysClr val="windowText" lastClr="000000"/>
              </a:solidFill>
            </a:rPr>
            <a:t>文化センター</a:t>
          </a:r>
          <a:endParaRPr kumimoji="1" lang="en-US" altLang="ja-JP" sz="900">
            <a:solidFill>
              <a:sysClr val="windowText" lastClr="000000"/>
            </a:solidFill>
          </a:endParaRPr>
        </a:p>
        <a:p>
          <a:pPr algn="ctr"/>
          <a:r>
            <a:rPr kumimoji="1" lang="en-US" altLang="ja-JP" sz="900">
              <a:solidFill>
                <a:sysClr val="windowText" lastClr="000000"/>
              </a:solidFill>
            </a:rPr>
            <a:t>49</a:t>
          </a:r>
          <a:r>
            <a:rPr kumimoji="1" lang="ja-JP" altLang="en-US" sz="900">
              <a:solidFill>
                <a:sysClr val="windowText" lastClr="000000"/>
              </a:solidFill>
            </a:rPr>
            <a:t>百万円</a:t>
          </a:r>
        </a:p>
      </xdr:txBody>
    </xdr:sp>
    <xdr:clientData/>
  </xdr:twoCellAnchor>
  <xdr:twoCellAnchor editAs="absolute">
    <xdr:from>
      <xdr:col>18</xdr:col>
      <xdr:colOff>50800</xdr:colOff>
      <xdr:row>173</xdr:row>
      <xdr:rowOff>73212</xdr:rowOff>
    </xdr:from>
    <xdr:to>
      <xdr:col>28</xdr:col>
      <xdr:colOff>0</xdr:colOff>
      <xdr:row>174</xdr:row>
      <xdr:rowOff>192112</xdr:rowOff>
    </xdr:to>
    <xdr:sp macro="" textlink="">
      <xdr:nvSpPr>
        <xdr:cNvPr id="14" name="フローチャート: 処理 13"/>
        <xdr:cNvSpPr/>
      </xdr:nvSpPr>
      <xdr:spPr bwMode="auto">
        <a:xfrm>
          <a:off x="3251200" y="44056300"/>
          <a:ext cx="1727200" cy="792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900">
              <a:solidFill>
                <a:sysClr val="windowText" lastClr="000000"/>
              </a:solidFill>
            </a:rPr>
            <a:t>文化財保存修復</a:t>
          </a:r>
          <a:endParaRPr kumimoji="1" lang="en-US" altLang="ja-JP" sz="900">
            <a:solidFill>
              <a:sysClr val="windowText" lastClr="000000"/>
            </a:solidFill>
          </a:endParaRPr>
        </a:p>
        <a:p>
          <a:pPr algn="ctr"/>
          <a:r>
            <a:rPr kumimoji="1" lang="ja-JP" altLang="en-US" sz="900">
              <a:solidFill>
                <a:sysClr val="windowText" lastClr="000000"/>
              </a:solidFill>
            </a:rPr>
            <a:t>研究国際センター</a:t>
          </a:r>
          <a:endParaRPr kumimoji="1" lang="en-US" altLang="ja-JP" sz="900">
            <a:solidFill>
              <a:sysClr val="windowText" lastClr="000000"/>
            </a:solidFill>
          </a:endParaRPr>
        </a:p>
        <a:p>
          <a:pPr algn="ctr"/>
          <a:r>
            <a:rPr kumimoji="1" lang="en-US" altLang="ja-JP" sz="900">
              <a:solidFill>
                <a:sysClr val="windowText" lastClr="000000"/>
              </a:solidFill>
            </a:rPr>
            <a:t>9</a:t>
          </a:r>
          <a:r>
            <a:rPr kumimoji="1" lang="ja-JP" altLang="en-US" sz="900">
              <a:solidFill>
                <a:sysClr val="windowText" lastClr="000000"/>
              </a:solidFill>
            </a:rPr>
            <a:t>百万円</a:t>
          </a:r>
        </a:p>
      </xdr:txBody>
    </xdr:sp>
    <xdr:clientData/>
  </xdr:twoCellAnchor>
  <xdr:twoCellAnchor editAs="absolute">
    <xdr:from>
      <xdr:col>29</xdr:col>
      <xdr:colOff>0</xdr:colOff>
      <xdr:row>173</xdr:row>
      <xdr:rowOff>60512</xdr:rowOff>
    </xdr:from>
    <xdr:to>
      <xdr:col>37</xdr:col>
      <xdr:colOff>114300</xdr:colOff>
      <xdr:row>174</xdr:row>
      <xdr:rowOff>179412</xdr:rowOff>
    </xdr:to>
    <xdr:sp macro="" textlink="">
      <xdr:nvSpPr>
        <xdr:cNvPr id="15" name="フローチャート: 処理 14"/>
        <xdr:cNvSpPr/>
      </xdr:nvSpPr>
      <xdr:spPr bwMode="auto">
        <a:xfrm>
          <a:off x="5156200" y="44043600"/>
          <a:ext cx="1536700" cy="792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900">
              <a:solidFill>
                <a:sysClr val="windowText" lastClr="000000"/>
              </a:solidFill>
            </a:rPr>
            <a:t>文化財保存修復</a:t>
          </a:r>
          <a:endParaRPr kumimoji="1" lang="en-US" altLang="ja-JP" sz="900">
            <a:solidFill>
              <a:sysClr val="windowText" lastClr="000000"/>
            </a:solidFill>
          </a:endParaRPr>
        </a:p>
        <a:p>
          <a:pPr algn="ctr"/>
          <a:r>
            <a:rPr kumimoji="1" lang="ja-JP" altLang="en-US" sz="900">
              <a:solidFill>
                <a:sysClr val="windowText" lastClr="000000"/>
              </a:solidFill>
            </a:rPr>
            <a:t>研究国際センター</a:t>
          </a:r>
          <a:endParaRPr kumimoji="1" lang="en-US" altLang="ja-JP" sz="900">
            <a:solidFill>
              <a:sysClr val="windowText" lastClr="000000"/>
            </a:solidFill>
          </a:endParaRPr>
        </a:p>
        <a:p>
          <a:pPr algn="ctr"/>
          <a:r>
            <a:rPr kumimoji="1" lang="en-US" altLang="ja-JP" sz="900">
              <a:solidFill>
                <a:sysClr val="windowText" lastClr="000000"/>
              </a:solidFill>
            </a:rPr>
            <a:t>52</a:t>
          </a:r>
          <a:r>
            <a:rPr kumimoji="1" lang="ja-JP" altLang="en-US" sz="900">
              <a:solidFill>
                <a:sysClr val="windowText" lastClr="000000"/>
              </a:solidFill>
            </a:rPr>
            <a:t>百万円</a:t>
          </a:r>
        </a:p>
      </xdr:txBody>
    </xdr:sp>
    <xdr:clientData/>
  </xdr:twoCellAnchor>
  <xdr:twoCellAnchor editAs="absolute">
    <xdr:from>
      <xdr:col>40</xdr:col>
      <xdr:colOff>160866</xdr:colOff>
      <xdr:row>173</xdr:row>
      <xdr:rowOff>47812</xdr:rowOff>
    </xdr:from>
    <xdr:to>
      <xdr:col>49</xdr:col>
      <xdr:colOff>137583</xdr:colOff>
      <xdr:row>174</xdr:row>
      <xdr:rowOff>189940</xdr:rowOff>
    </xdr:to>
    <xdr:sp macro="" textlink="">
      <xdr:nvSpPr>
        <xdr:cNvPr id="16" name="フローチャート: 処理 15"/>
        <xdr:cNvSpPr/>
      </xdr:nvSpPr>
      <xdr:spPr bwMode="auto">
        <a:xfrm>
          <a:off x="7357533" y="43709167"/>
          <a:ext cx="1595967" cy="80887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eaLnBrk="1" fontAlgn="base" latinLnBrk="0" hangingPunct="1"/>
          <a:r>
            <a:rPr kumimoji="1" lang="ja-JP" altLang="ja-JP" sz="900" b="0" i="0" baseline="0">
              <a:solidFill>
                <a:sysClr val="windowText" lastClr="000000"/>
              </a:solidFill>
              <a:latin typeface="+mn-lt"/>
              <a:ea typeface="+mn-ea"/>
              <a:cs typeface="+mn-cs"/>
            </a:rPr>
            <a:t>Ｇ</a:t>
          </a:r>
          <a:endParaRPr kumimoji="1" lang="en-US" altLang="ja-JP" sz="900" b="0" i="0" baseline="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日本通運（株）</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３件</a:t>
          </a:r>
          <a:endParaRPr kumimoji="1" lang="en-US" altLang="ja-JP" sz="900">
            <a:solidFill>
              <a:sysClr val="windowText" lastClr="000000"/>
            </a:solidFill>
            <a:latin typeface="+mn-lt"/>
            <a:ea typeface="+mn-ea"/>
            <a:cs typeface="+mn-cs"/>
          </a:endParaRPr>
        </a:p>
        <a:p>
          <a:pPr algn="ctr"/>
          <a:r>
            <a:rPr kumimoji="1" lang="en-US" altLang="ja-JP" sz="900">
              <a:solidFill>
                <a:sysClr val="windowText" lastClr="000000"/>
              </a:solidFill>
              <a:latin typeface="+mn-lt"/>
              <a:ea typeface="+mn-ea"/>
              <a:cs typeface="+mn-cs"/>
            </a:rPr>
            <a:t>26</a:t>
          </a:r>
          <a:r>
            <a:rPr kumimoji="1" lang="ja-JP" altLang="ja-JP"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editAs="absolute">
    <xdr:from>
      <xdr:col>18</xdr:col>
      <xdr:colOff>25400</xdr:colOff>
      <xdr:row>174</xdr:row>
      <xdr:rowOff>251012</xdr:rowOff>
    </xdr:from>
    <xdr:to>
      <xdr:col>28</xdr:col>
      <xdr:colOff>12700</xdr:colOff>
      <xdr:row>176</xdr:row>
      <xdr:rowOff>222555</xdr:rowOff>
    </xdr:to>
    <xdr:sp macro="" textlink="">
      <xdr:nvSpPr>
        <xdr:cNvPr id="18" name="大かっこ 17"/>
        <xdr:cNvSpPr/>
      </xdr:nvSpPr>
      <xdr:spPr bwMode="auto">
        <a:xfrm>
          <a:off x="3225800" y="44907200"/>
          <a:ext cx="1765300" cy="792000"/>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29</xdr:col>
      <xdr:colOff>12700</xdr:colOff>
      <xdr:row>174</xdr:row>
      <xdr:rowOff>238312</xdr:rowOff>
    </xdr:from>
    <xdr:to>
      <xdr:col>37</xdr:col>
      <xdr:colOff>114300</xdr:colOff>
      <xdr:row>176</xdr:row>
      <xdr:rowOff>209855</xdr:rowOff>
    </xdr:to>
    <xdr:sp macro="" textlink="">
      <xdr:nvSpPr>
        <xdr:cNvPr id="19" name="大かっこ 18"/>
        <xdr:cNvSpPr/>
      </xdr:nvSpPr>
      <xdr:spPr bwMode="auto">
        <a:xfrm>
          <a:off x="5168900" y="44894500"/>
          <a:ext cx="1524000" cy="792000"/>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7</xdr:col>
      <xdr:colOff>38101</xdr:colOff>
      <xdr:row>171</xdr:row>
      <xdr:rowOff>388657</xdr:rowOff>
    </xdr:from>
    <xdr:to>
      <xdr:col>17</xdr:col>
      <xdr:colOff>38101</xdr:colOff>
      <xdr:row>172</xdr:row>
      <xdr:rowOff>251012</xdr:rowOff>
    </xdr:to>
    <xdr:sp macro="" textlink="">
      <xdr:nvSpPr>
        <xdr:cNvPr id="21" name="フローチャート: 処理 20"/>
        <xdr:cNvSpPr/>
      </xdr:nvSpPr>
      <xdr:spPr bwMode="auto">
        <a:xfrm>
          <a:off x="1282701" y="43014900"/>
          <a:ext cx="1778000" cy="54610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アジア太平洋地域世界遺産文化財保護協力推進事業を実施する。</a:t>
          </a:r>
        </a:p>
      </xdr:txBody>
    </xdr:sp>
    <xdr:clientData/>
  </xdr:twoCellAnchor>
  <xdr:twoCellAnchor editAs="absolute">
    <xdr:from>
      <xdr:col>18</xdr:col>
      <xdr:colOff>0</xdr:colOff>
      <xdr:row>171</xdr:row>
      <xdr:rowOff>248957</xdr:rowOff>
    </xdr:from>
    <xdr:to>
      <xdr:col>27</xdr:col>
      <xdr:colOff>162675</xdr:colOff>
      <xdr:row>172</xdr:row>
      <xdr:rowOff>285212</xdr:rowOff>
    </xdr:to>
    <xdr:sp macro="" textlink="">
      <xdr:nvSpPr>
        <xdr:cNvPr id="22" name="フローチャート: 処理 21"/>
        <xdr:cNvSpPr/>
      </xdr:nvSpPr>
      <xdr:spPr bwMode="auto">
        <a:xfrm>
          <a:off x="3200400" y="42875200"/>
          <a:ext cx="1762875" cy="72000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我が国が加盟している国際機関に対する拠出金。</a:t>
          </a:r>
        </a:p>
      </xdr:txBody>
    </xdr:sp>
    <xdr:clientData/>
  </xdr:twoCellAnchor>
  <xdr:twoCellAnchor editAs="absolute">
    <xdr:from>
      <xdr:col>28</xdr:col>
      <xdr:colOff>152400</xdr:colOff>
      <xdr:row>171</xdr:row>
      <xdr:rowOff>172757</xdr:rowOff>
    </xdr:from>
    <xdr:to>
      <xdr:col>37</xdr:col>
      <xdr:colOff>162675</xdr:colOff>
      <xdr:row>172</xdr:row>
      <xdr:rowOff>209012</xdr:rowOff>
    </xdr:to>
    <xdr:sp macro="" textlink="">
      <xdr:nvSpPr>
        <xdr:cNvPr id="23" name="フローチャート: 処理 22"/>
        <xdr:cNvSpPr/>
      </xdr:nvSpPr>
      <xdr:spPr bwMode="auto">
        <a:xfrm>
          <a:off x="5130800" y="42799000"/>
          <a:ext cx="1610475" cy="72000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我が国が加盟している国際機関への分担金。</a:t>
          </a:r>
        </a:p>
      </xdr:txBody>
    </xdr:sp>
    <xdr:clientData/>
  </xdr:twoCellAnchor>
  <xdr:twoCellAnchor editAs="absolute">
    <xdr:from>
      <xdr:col>40</xdr:col>
      <xdr:colOff>152400</xdr:colOff>
      <xdr:row>171</xdr:row>
      <xdr:rowOff>172757</xdr:rowOff>
    </xdr:from>
    <xdr:to>
      <xdr:col>49</xdr:col>
      <xdr:colOff>85724</xdr:colOff>
      <xdr:row>172</xdr:row>
      <xdr:rowOff>308162</xdr:rowOff>
    </xdr:to>
    <xdr:sp macro="" textlink="">
      <xdr:nvSpPr>
        <xdr:cNvPr id="24" name="テキスト ボックス 23"/>
        <xdr:cNvSpPr txBox="1"/>
      </xdr:nvSpPr>
      <xdr:spPr>
        <a:xfrm>
          <a:off x="7264400" y="42799000"/>
          <a:ext cx="1533524"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mn-lt"/>
              <a:ea typeface="+mn-ea"/>
              <a:cs typeface="+mn-cs"/>
            </a:rPr>
            <a:t>欧米やアジア諸国における博物館・美術館との共催により、日本古美術品に関する海外展を開催する。</a:t>
          </a:r>
          <a:endParaRPr lang="ja-JP" altLang="ja-JP" sz="800">
            <a:effectLst/>
          </a:endParaRPr>
        </a:p>
        <a:p>
          <a:pPr>
            <a:lnSpc>
              <a:spcPts val="1200"/>
            </a:lnSpc>
          </a:pPr>
          <a:endParaRPr kumimoji="1" lang="ja-JP" altLang="en-US" sz="1100"/>
        </a:p>
      </xdr:txBody>
    </xdr:sp>
    <xdr:clientData/>
  </xdr:twoCellAnchor>
  <xdr:twoCellAnchor editAs="absolute">
    <xdr:from>
      <xdr:col>7</xdr:col>
      <xdr:colOff>38100</xdr:colOff>
      <xdr:row>172</xdr:row>
      <xdr:rowOff>390712</xdr:rowOff>
    </xdr:from>
    <xdr:to>
      <xdr:col>14</xdr:col>
      <xdr:colOff>165100</xdr:colOff>
      <xdr:row>172</xdr:row>
      <xdr:rowOff>634440</xdr:rowOff>
    </xdr:to>
    <xdr:sp macro="" textlink="">
      <xdr:nvSpPr>
        <xdr:cNvPr id="25" name="フローチャート: 処理 24"/>
        <xdr:cNvSpPr/>
      </xdr:nvSpPr>
      <xdr:spPr bwMode="auto">
        <a:xfrm>
          <a:off x="1282700" y="43700700"/>
          <a:ext cx="1371600" cy="23812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公募・委託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12</xdr:col>
      <xdr:colOff>25400</xdr:colOff>
      <xdr:row>172</xdr:row>
      <xdr:rowOff>403412</xdr:rowOff>
    </xdr:from>
    <xdr:to>
      <xdr:col>12</xdr:col>
      <xdr:colOff>25400</xdr:colOff>
      <xdr:row>172</xdr:row>
      <xdr:rowOff>609041</xdr:rowOff>
    </xdr:to>
    <xdr:cxnSp macro="">
      <xdr:nvCxnSpPr>
        <xdr:cNvPr id="26" name="直線矢印コネクタ 25"/>
        <xdr:cNvCxnSpPr/>
      </xdr:nvCxnSpPr>
      <xdr:spPr bwMode="auto">
        <a:xfrm>
          <a:off x="2159000" y="43713400"/>
          <a:ext cx="0" cy="20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18</xdr:col>
      <xdr:colOff>25400</xdr:colOff>
      <xdr:row>172</xdr:row>
      <xdr:rowOff>390712</xdr:rowOff>
    </xdr:from>
    <xdr:to>
      <xdr:col>24</xdr:col>
      <xdr:colOff>25400</xdr:colOff>
      <xdr:row>173</xdr:row>
      <xdr:rowOff>3362</xdr:rowOff>
    </xdr:to>
    <xdr:sp macro="" textlink="">
      <xdr:nvSpPr>
        <xdr:cNvPr id="27" name="フローチャート: 処理 26"/>
        <xdr:cNvSpPr/>
      </xdr:nvSpPr>
      <xdr:spPr bwMode="auto">
        <a:xfrm>
          <a:off x="3225800" y="43700700"/>
          <a:ext cx="1066800" cy="28575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拠出金</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29</xdr:col>
      <xdr:colOff>12700</xdr:colOff>
      <xdr:row>172</xdr:row>
      <xdr:rowOff>403412</xdr:rowOff>
    </xdr:from>
    <xdr:to>
      <xdr:col>35</xdr:col>
      <xdr:colOff>69850</xdr:colOff>
      <xdr:row>173</xdr:row>
      <xdr:rowOff>16062</xdr:rowOff>
    </xdr:to>
    <xdr:sp macro="" textlink="">
      <xdr:nvSpPr>
        <xdr:cNvPr id="28" name="フローチャート: 処理 27"/>
        <xdr:cNvSpPr/>
      </xdr:nvSpPr>
      <xdr:spPr bwMode="auto">
        <a:xfrm>
          <a:off x="5168900" y="43713400"/>
          <a:ext cx="1123950" cy="28575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分担金</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38</xdr:col>
      <xdr:colOff>95250</xdr:colOff>
      <xdr:row>172</xdr:row>
      <xdr:rowOff>390712</xdr:rowOff>
    </xdr:from>
    <xdr:to>
      <xdr:col>45</xdr:col>
      <xdr:colOff>17183</xdr:colOff>
      <xdr:row>173</xdr:row>
      <xdr:rowOff>8031</xdr:rowOff>
    </xdr:to>
    <xdr:sp macro="" textlink="">
      <xdr:nvSpPr>
        <xdr:cNvPr id="29" name="フローチャート: 処理 28"/>
        <xdr:cNvSpPr/>
      </xdr:nvSpPr>
      <xdr:spPr bwMode="auto">
        <a:xfrm>
          <a:off x="6932083" y="43385317"/>
          <a:ext cx="1181350" cy="28406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900">
              <a:solidFill>
                <a:sysClr val="windowText" lastClr="000000"/>
              </a:solidFill>
              <a:latin typeface="+mn-lt"/>
              <a:ea typeface="+mn-ea"/>
              <a:cs typeface="+mn-cs"/>
            </a:rPr>
            <a:t>【</a:t>
          </a:r>
          <a:r>
            <a:rPr lang="ja-JP" altLang="ja-JP" sz="900">
              <a:solidFill>
                <a:sysClr val="windowText" lastClr="000000"/>
              </a:solidFill>
              <a:latin typeface="+mn-lt"/>
              <a:ea typeface="+mn-ea"/>
              <a:cs typeface="+mn-cs"/>
            </a:rPr>
            <a:t>一般競争</a:t>
          </a:r>
          <a:r>
            <a:rPr kumimoji="1" lang="ja-JP" altLang="ja-JP" sz="900">
              <a:solidFill>
                <a:sysClr val="windowText" lastClr="000000"/>
              </a:solidFill>
              <a:latin typeface="+mn-lt"/>
              <a:ea typeface="+mn-ea"/>
              <a:cs typeface="+mn-cs"/>
            </a:rPr>
            <a:t>・請負</a:t>
          </a:r>
          <a:r>
            <a:rPr kumimoji="1" lang="en-US" altLang="ja-JP" sz="900">
              <a:solidFill>
                <a:sysClr val="windowText" lastClr="000000"/>
              </a:solidFill>
              <a:latin typeface="+mn-lt"/>
              <a:ea typeface="+mn-ea"/>
              <a:cs typeface="+mn-cs"/>
            </a:rPr>
            <a:t>】</a:t>
          </a:r>
          <a:endParaRPr kumimoji="1" lang="ja-JP" altLang="ja-JP" sz="900">
            <a:solidFill>
              <a:sysClr val="windowText" lastClr="000000"/>
            </a:solidFill>
            <a:latin typeface="+mn-lt"/>
            <a:ea typeface="+mn-ea"/>
            <a:cs typeface="+mn-cs"/>
          </a:endParaRPr>
        </a:p>
      </xdr:txBody>
    </xdr:sp>
    <xdr:clientData/>
  </xdr:twoCellAnchor>
  <xdr:twoCellAnchor editAs="absolute">
    <xdr:from>
      <xdr:col>7</xdr:col>
      <xdr:colOff>25400</xdr:colOff>
      <xdr:row>171</xdr:row>
      <xdr:rowOff>210857</xdr:rowOff>
    </xdr:from>
    <xdr:to>
      <xdr:col>17</xdr:col>
      <xdr:colOff>63500</xdr:colOff>
      <xdr:row>172</xdr:row>
      <xdr:rowOff>187512</xdr:rowOff>
    </xdr:to>
    <xdr:sp macro="" textlink="">
      <xdr:nvSpPr>
        <xdr:cNvPr id="30" name="大かっこ 29"/>
        <xdr:cNvSpPr/>
      </xdr:nvSpPr>
      <xdr:spPr bwMode="auto">
        <a:xfrm>
          <a:off x="1270000" y="42837100"/>
          <a:ext cx="1816100" cy="660400"/>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17</xdr:col>
      <xdr:colOff>114300</xdr:colOff>
      <xdr:row>171</xdr:row>
      <xdr:rowOff>198157</xdr:rowOff>
    </xdr:from>
    <xdr:to>
      <xdr:col>27</xdr:col>
      <xdr:colOff>152400</xdr:colOff>
      <xdr:row>172</xdr:row>
      <xdr:rowOff>174812</xdr:rowOff>
    </xdr:to>
    <xdr:sp macro="" textlink="">
      <xdr:nvSpPr>
        <xdr:cNvPr id="31" name="大かっこ 30"/>
        <xdr:cNvSpPr/>
      </xdr:nvSpPr>
      <xdr:spPr bwMode="auto">
        <a:xfrm>
          <a:off x="3136900" y="42824400"/>
          <a:ext cx="1816100" cy="660400"/>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28</xdr:col>
      <xdr:colOff>114300</xdr:colOff>
      <xdr:row>171</xdr:row>
      <xdr:rowOff>185457</xdr:rowOff>
    </xdr:from>
    <xdr:to>
      <xdr:col>37</xdr:col>
      <xdr:colOff>127000</xdr:colOff>
      <xdr:row>172</xdr:row>
      <xdr:rowOff>162112</xdr:rowOff>
    </xdr:to>
    <xdr:sp macro="" textlink="">
      <xdr:nvSpPr>
        <xdr:cNvPr id="32" name="大かっこ 31"/>
        <xdr:cNvSpPr/>
      </xdr:nvSpPr>
      <xdr:spPr bwMode="auto">
        <a:xfrm>
          <a:off x="5092700" y="42811700"/>
          <a:ext cx="1612900" cy="660400"/>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40</xdr:col>
      <xdr:colOff>38100</xdr:colOff>
      <xdr:row>171</xdr:row>
      <xdr:rowOff>172757</xdr:rowOff>
    </xdr:from>
    <xdr:to>
      <xdr:col>49</xdr:col>
      <xdr:colOff>50800</xdr:colOff>
      <xdr:row>172</xdr:row>
      <xdr:rowOff>149412</xdr:rowOff>
    </xdr:to>
    <xdr:sp macro="" textlink="">
      <xdr:nvSpPr>
        <xdr:cNvPr id="34" name="大かっこ 33"/>
        <xdr:cNvSpPr/>
      </xdr:nvSpPr>
      <xdr:spPr bwMode="auto">
        <a:xfrm>
          <a:off x="7150100" y="42799000"/>
          <a:ext cx="1612900" cy="660400"/>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23</xdr:col>
      <xdr:colOff>12700</xdr:colOff>
      <xdr:row>172</xdr:row>
      <xdr:rowOff>403412</xdr:rowOff>
    </xdr:from>
    <xdr:to>
      <xdr:col>23</xdr:col>
      <xdr:colOff>12700</xdr:colOff>
      <xdr:row>172</xdr:row>
      <xdr:rowOff>609041</xdr:rowOff>
    </xdr:to>
    <xdr:cxnSp macro="">
      <xdr:nvCxnSpPr>
        <xdr:cNvPr id="35" name="直線矢印コネクタ 34"/>
        <xdr:cNvCxnSpPr/>
      </xdr:nvCxnSpPr>
      <xdr:spPr bwMode="auto">
        <a:xfrm>
          <a:off x="4102100" y="43713400"/>
          <a:ext cx="0" cy="20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33</xdr:col>
      <xdr:colOff>38100</xdr:colOff>
      <xdr:row>172</xdr:row>
      <xdr:rowOff>365312</xdr:rowOff>
    </xdr:from>
    <xdr:to>
      <xdr:col>33</xdr:col>
      <xdr:colOff>38100</xdr:colOff>
      <xdr:row>172</xdr:row>
      <xdr:rowOff>570941</xdr:rowOff>
    </xdr:to>
    <xdr:cxnSp macro="">
      <xdr:nvCxnSpPr>
        <xdr:cNvPr id="36" name="直線矢印コネクタ 35"/>
        <xdr:cNvCxnSpPr/>
      </xdr:nvCxnSpPr>
      <xdr:spPr bwMode="auto">
        <a:xfrm>
          <a:off x="5905500" y="43675300"/>
          <a:ext cx="0" cy="20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44</xdr:col>
      <xdr:colOff>114300</xdr:colOff>
      <xdr:row>172</xdr:row>
      <xdr:rowOff>314512</xdr:rowOff>
    </xdr:from>
    <xdr:to>
      <xdr:col>44</xdr:col>
      <xdr:colOff>114300</xdr:colOff>
      <xdr:row>172</xdr:row>
      <xdr:rowOff>520141</xdr:rowOff>
    </xdr:to>
    <xdr:cxnSp macro="">
      <xdr:nvCxnSpPr>
        <xdr:cNvPr id="37" name="直線矢印コネクタ 36"/>
        <xdr:cNvCxnSpPr/>
      </xdr:nvCxnSpPr>
      <xdr:spPr bwMode="auto">
        <a:xfrm>
          <a:off x="7937500" y="43624500"/>
          <a:ext cx="0" cy="20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xdr:colOff>
      <xdr:row>169</xdr:row>
      <xdr:rowOff>127000</xdr:rowOff>
    </xdr:from>
    <xdr:to>
      <xdr:col>17</xdr:col>
      <xdr:colOff>88900</xdr:colOff>
      <xdr:row>171</xdr:row>
      <xdr:rowOff>135800</xdr:rowOff>
    </xdr:to>
    <xdr:sp macro="" textlink="">
      <xdr:nvSpPr>
        <xdr:cNvPr id="38" name="フローチャート: 処理 37"/>
        <xdr:cNvSpPr/>
      </xdr:nvSpPr>
      <xdr:spPr bwMode="auto">
        <a:xfrm>
          <a:off x="1244601" y="42037000"/>
          <a:ext cx="1866899" cy="720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アジア太平洋地域世界遺産等文化財保護協力推進事業</a:t>
          </a:r>
          <a:endParaRPr kumimoji="1" lang="en-US" altLang="ja-JP" sz="1000">
            <a:solidFill>
              <a:sysClr val="windowText" lastClr="000000"/>
            </a:solidFill>
          </a:endParaRPr>
        </a:p>
      </xdr:txBody>
    </xdr:sp>
    <xdr:clientData/>
  </xdr:twoCellAnchor>
  <xdr:twoCellAnchor editAs="absolute">
    <xdr:from>
      <xdr:col>18</xdr:col>
      <xdr:colOff>38100</xdr:colOff>
      <xdr:row>169</xdr:row>
      <xdr:rowOff>114300</xdr:rowOff>
    </xdr:from>
    <xdr:to>
      <xdr:col>27</xdr:col>
      <xdr:colOff>165100</xdr:colOff>
      <xdr:row>171</xdr:row>
      <xdr:rowOff>123100</xdr:rowOff>
    </xdr:to>
    <xdr:sp macro="" textlink="">
      <xdr:nvSpPr>
        <xdr:cNvPr id="39" name="フローチャート: 処理 38"/>
        <xdr:cNvSpPr/>
      </xdr:nvSpPr>
      <xdr:spPr bwMode="auto">
        <a:xfrm>
          <a:off x="3238500" y="42024300"/>
          <a:ext cx="1727200" cy="720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国際文化財保護協力</a:t>
          </a:r>
          <a:endParaRPr kumimoji="1" lang="en-US" altLang="ja-JP" sz="1000">
            <a:solidFill>
              <a:sysClr val="windowText" lastClr="000000"/>
            </a:solidFill>
          </a:endParaRPr>
        </a:p>
        <a:p>
          <a:pPr algn="ctr"/>
          <a:r>
            <a:rPr kumimoji="1" lang="ja-JP" altLang="en-US" sz="1000">
              <a:solidFill>
                <a:sysClr val="windowText" lastClr="000000"/>
              </a:solidFill>
            </a:rPr>
            <a:t>機関連携推進事業</a:t>
          </a:r>
        </a:p>
      </xdr:txBody>
    </xdr:sp>
    <xdr:clientData/>
  </xdr:twoCellAnchor>
  <xdr:twoCellAnchor editAs="absolute">
    <xdr:from>
      <xdr:col>28</xdr:col>
      <xdr:colOff>114300</xdr:colOff>
      <xdr:row>169</xdr:row>
      <xdr:rowOff>101600</xdr:rowOff>
    </xdr:from>
    <xdr:to>
      <xdr:col>37</xdr:col>
      <xdr:colOff>139700</xdr:colOff>
      <xdr:row>171</xdr:row>
      <xdr:rowOff>110400</xdr:rowOff>
    </xdr:to>
    <xdr:sp macro="" textlink="">
      <xdr:nvSpPr>
        <xdr:cNvPr id="40" name="フローチャート: 処理 39"/>
        <xdr:cNvSpPr/>
      </xdr:nvSpPr>
      <xdr:spPr bwMode="auto">
        <a:xfrm>
          <a:off x="5092700" y="42011600"/>
          <a:ext cx="1625600" cy="720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文化財保存修復研究</a:t>
          </a:r>
          <a:endParaRPr kumimoji="1" lang="en-US" altLang="ja-JP" sz="1000">
            <a:solidFill>
              <a:sysClr val="windowText" lastClr="000000"/>
            </a:solidFill>
          </a:endParaRPr>
        </a:p>
        <a:p>
          <a:pPr algn="ctr"/>
          <a:r>
            <a:rPr kumimoji="1" lang="ja-JP" altLang="en-US" sz="1000">
              <a:solidFill>
                <a:sysClr val="windowText" lastClr="000000"/>
              </a:solidFill>
            </a:rPr>
            <a:t>国際センター分担金</a:t>
          </a:r>
        </a:p>
      </xdr:txBody>
    </xdr:sp>
    <xdr:clientData/>
  </xdr:twoCellAnchor>
  <xdr:twoCellAnchor editAs="absolute">
    <xdr:from>
      <xdr:col>39</xdr:col>
      <xdr:colOff>152400</xdr:colOff>
      <xdr:row>169</xdr:row>
      <xdr:rowOff>63500</xdr:rowOff>
    </xdr:from>
    <xdr:to>
      <xdr:col>49</xdr:col>
      <xdr:colOff>193450</xdr:colOff>
      <xdr:row>171</xdr:row>
      <xdr:rowOff>72300</xdr:rowOff>
    </xdr:to>
    <xdr:sp macro="" textlink="">
      <xdr:nvSpPr>
        <xdr:cNvPr id="41" name="フローチャート: 処理 40"/>
        <xdr:cNvSpPr/>
      </xdr:nvSpPr>
      <xdr:spPr bwMode="auto">
        <a:xfrm>
          <a:off x="7086600" y="41973500"/>
          <a:ext cx="1819050" cy="720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100">
              <a:solidFill>
                <a:sysClr val="windowText" lastClr="000000"/>
              </a:solidFill>
              <a:latin typeface="+mn-lt"/>
              <a:ea typeface="+mn-ea"/>
              <a:cs typeface="+mn-cs"/>
            </a:rPr>
            <a:t>文化財海外交流展</a:t>
          </a:r>
          <a:endParaRPr lang="ja-JP" altLang="ja-JP" sz="1000">
            <a:solidFill>
              <a:sysClr val="windowText" lastClr="000000"/>
            </a:solidFill>
          </a:endParaRPr>
        </a:p>
      </xdr:txBody>
    </xdr:sp>
    <xdr:clientData/>
  </xdr:twoCellAnchor>
  <xdr:twoCellAnchor editAs="absolute">
    <xdr:from>
      <xdr:col>11</xdr:col>
      <xdr:colOff>38100</xdr:colOff>
      <xdr:row>168</xdr:row>
      <xdr:rowOff>50800</xdr:rowOff>
    </xdr:from>
    <xdr:to>
      <xdr:col>47</xdr:col>
      <xdr:colOff>123825</xdr:colOff>
      <xdr:row>169</xdr:row>
      <xdr:rowOff>0</xdr:rowOff>
    </xdr:to>
    <xdr:grpSp>
      <xdr:nvGrpSpPr>
        <xdr:cNvPr id="42" name="グループ化 116"/>
        <xdr:cNvGrpSpPr>
          <a:grpSpLocks/>
        </xdr:cNvGrpSpPr>
      </xdr:nvGrpSpPr>
      <xdr:grpSpPr bwMode="auto">
        <a:xfrm>
          <a:off x="2238375" y="41417875"/>
          <a:ext cx="7286625" cy="301625"/>
          <a:chOff x="2277904" y="34718043"/>
          <a:chExt cx="6107290" cy="231391"/>
        </a:xfrm>
      </xdr:grpSpPr>
      <xdr:cxnSp macro="">
        <xdr:nvCxnSpPr>
          <xdr:cNvPr id="43" name="直線コネクタ 42"/>
          <xdr:cNvCxnSpPr/>
        </xdr:nvCxnSpPr>
        <xdr:spPr>
          <a:xfrm>
            <a:off x="2277904" y="34718043"/>
            <a:ext cx="61072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rot="16200000" flipH="1">
            <a:off x="5909146" y="34840969"/>
            <a:ext cx="2169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rot="5400000" flipH="1" flipV="1">
            <a:off x="4052745" y="34840969"/>
            <a:ext cx="2169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rot="16200000" flipV="1">
            <a:off x="2169439" y="34840969"/>
            <a:ext cx="2169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44</xdr:col>
      <xdr:colOff>139700</xdr:colOff>
      <xdr:row>168</xdr:row>
      <xdr:rowOff>38100</xdr:rowOff>
    </xdr:from>
    <xdr:to>
      <xdr:col>44</xdr:col>
      <xdr:colOff>139700</xdr:colOff>
      <xdr:row>168</xdr:row>
      <xdr:rowOff>317337</xdr:rowOff>
    </xdr:to>
    <xdr:cxnSp macro="">
      <xdr:nvCxnSpPr>
        <xdr:cNvPr id="47" name="直線コネクタ 46"/>
        <xdr:cNvCxnSpPr/>
      </xdr:nvCxnSpPr>
      <xdr:spPr bwMode="auto">
        <a:xfrm rot="16200000" flipH="1">
          <a:off x="7820760" y="41734640"/>
          <a:ext cx="2842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47</xdr:col>
      <xdr:colOff>101600</xdr:colOff>
      <xdr:row>148</xdr:row>
      <xdr:rowOff>261657</xdr:rowOff>
    </xdr:from>
    <xdr:to>
      <xdr:col>47</xdr:col>
      <xdr:colOff>121968</xdr:colOff>
      <xdr:row>168</xdr:row>
      <xdr:rowOff>41601</xdr:rowOff>
    </xdr:to>
    <xdr:cxnSp macro="">
      <xdr:nvCxnSpPr>
        <xdr:cNvPr id="48" name="直線コネクタ 47"/>
        <xdr:cNvCxnSpPr/>
      </xdr:nvCxnSpPr>
      <xdr:spPr>
        <a:xfrm flipH="1">
          <a:off x="8458200" y="34709100"/>
          <a:ext cx="20368" cy="6886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0</xdr:colOff>
      <xdr:row>148</xdr:row>
      <xdr:rowOff>236257</xdr:rowOff>
    </xdr:from>
    <xdr:to>
      <xdr:col>47</xdr:col>
      <xdr:colOff>107950</xdr:colOff>
      <xdr:row>148</xdr:row>
      <xdr:rowOff>245782</xdr:rowOff>
    </xdr:to>
    <xdr:cxnSp macro="">
      <xdr:nvCxnSpPr>
        <xdr:cNvPr id="49" name="直線コネクタ 48"/>
        <xdr:cNvCxnSpPr/>
      </xdr:nvCxnSpPr>
      <xdr:spPr>
        <a:xfrm>
          <a:off x="4445000" y="34683700"/>
          <a:ext cx="40195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25400</xdr:colOff>
      <xdr:row>147</xdr:row>
      <xdr:rowOff>12700</xdr:rowOff>
    </xdr:from>
    <xdr:to>
      <xdr:col>25</xdr:col>
      <xdr:colOff>31750</xdr:colOff>
      <xdr:row>148</xdr:row>
      <xdr:rowOff>229908</xdr:rowOff>
    </xdr:to>
    <xdr:cxnSp macro="">
      <xdr:nvCxnSpPr>
        <xdr:cNvPr id="50" name="直線コネクタ 49"/>
        <xdr:cNvCxnSpPr/>
      </xdr:nvCxnSpPr>
      <xdr:spPr>
        <a:xfrm flipV="1">
          <a:off x="4470400" y="34099500"/>
          <a:ext cx="6350" cy="5778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12700</xdr:colOff>
      <xdr:row>164</xdr:row>
      <xdr:rowOff>160057</xdr:rowOff>
    </xdr:from>
    <xdr:to>
      <xdr:col>15</xdr:col>
      <xdr:colOff>139697</xdr:colOff>
      <xdr:row>167</xdr:row>
      <xdr:rowOff>201517</xdr:rowOff>
    </xdr:to>
    <xdr:sp macro="" textlink="">
      <xdr:nvSpPr>
        <xdr:cNvPr id="51" name="大かっこ 50"/>
        <xdr:cNvSpPr/>
      </xdr:nvSpPr>
      <xdr:spPr>
        <a:xfrm>
          <a:off x="1435100" y="40297100"/>
          <a:ext cx="1371597" cy="110826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文化遺産保護に関する技術調査に係る考古学分野及び基礎的情報の収集を実施。</a:t>
          </a:r>
        </a:p>
      </xdr:txBody>
    </xdr:sp>
    <xdr:clientData/>
  </xdr:twoCellAnchor>
  <xdr:twoCellAnchor editAs="absolute">
    <xdr:from>
      <xdr:col>16</xdr:col>
      <xdr:colOff>152400</xdr:colOff>
      <xdr:row>164</xdr:row>
      <xdr:rowOff>152400</xdr:rowOff>
    </xdr:from>
    <xdr:to>
      <xdr:col>24</xdr:col>
      <xdr:colOff>92075</xdr:colOff>
      <xdr:row>167</xdr:row>
      <xdr:rowOff>166406</xdr:rowOff>
    </xdr:to>
    <xdr:sp macro="" textlink="">
      <xdr:nvSpPr>
        <xdr:cNvPr id="52" name="大かっこ 51"/>
        <xdr:cNvSpPr/>
      </xdr:nvSpPr>
      <xdr:spPr>
        <a:xfrm>
          <a:off x="2997200" y="40284400"/>
          <a:ext cx="1362075" cy="108584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800"/>
            </a:lnSpc>
          </a:pPr>
          <a:r>
            <a:rPr lang="ja-JP" altLang="en-US" sz="800"/>
            <a:t>ブータンの伝統的建造物保存に関する解析モデルの作成、構造基礎解析及び常時微動解析を実施。</a:t>
          </a:r>
        </a:p>
      </xdr:txBody>
    </xdr:sp>
    <xdr:clientData/>
  </xdr:twoCellAnchor>
  <xdr:twoCellAnchor editAs="absolute">
    <xdr:from>
      <xdr:col>25</xdr:col>
      <xdr:colOff>101600</xdr:colOff>
      <xdr:row>164</xdr:row>
      <xdr:rowOff>127000</xdr:rowOff>
    </xdr:from>
    <xdr:to>
      <xdr:col>33</xdr:col>
      <xdr:colOff>39594</xdr:colOff>
      <xdr:row>167</xdr:row>
      <xdr:rowOff>146049</xdr:rowOff>
    </xdr:to>
    <xdr:sp macro="" textlink="">
      <xdr:nvSpPr>
        <xdr:cNvPr id="54" name="大かっこ 53"/>
        <xdr:cNvSpPr/>
      </xdr:nvSpPr>
      <xdr:spPr>
        <a:xfrm>
          <a:off x="4546600" y="40259000"/>
          <a:ext cx="1360394" cy="108584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800"/>
            </a:lnSpc>
          </a:pPr>
          <a:r>
            <a:rPr lang="ja-JP" altLang="en-US" sz="800"/>
            <a:t>ブータンの伝統的建造物保存に関する解析モデルの作成、構造基礎解析及び常時微動解析を実施。</a:t>
          </a:r>
        </a:p>
      </xdr:txBody>
    </xdr:sp>
    <xdr:clientData/>
  </xdr:twoCellAnchor>
  <xdr:twoCellAnchor editAs="absolute">
    <xdr:from>
      <xdr:col>8</xdr:col>
      <xdr:colOff>12700</xdr:colOff>
      <xdr:row>162</xdr:row>
      <xdr:rowOff>25400</xdr:rowOff>
    </xdr:from>
    <xdr:to>
      <xdr:col>15</xdr:col>
      <xdr:colOff>82547</xdr:colOff>
      <xdr:row>164</xdr:row>
      <xdr:rowOff>20171</xdr:rowOff>
    </xdr:to>
    <xdr:sp macro="" textlink="">
      <xdr:nvSpPr>
        <xdr:cNvPr id="55" name="フローチャート: 処理 54"/>
        <xdr:cNvSpPr/>
      </xdr:nvSpPr>
      <xdr:spPr>
        <a:xfrm>
          <a:off x="1435100" y="39446200"/>
          <a:ext cx="1314447" cy="705971"/>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H</a:t>
          </a:r>
        </a:p>
        <a:p>
          <a:pPr algn="ctr"/>
          <a:r>
            <a:rPr kumimoji="1" lang="ja-JP" altLang="en-US" sz="700">
              <a:solidFill>
                <a:sysClr val="windowText" lastClr="000000"/>
              </a:solidFill>
            </a:rPr>
            <a:t>（独）国立文化財機構</a:t>
          </a:r>
          <a:endParaRPr kumimoji="1" lang="en-US" altLang="ja-JP" sz="700">
            <a:solidFill>
              <a:sysClr val="windowText" lastClr="000000"/>
            </a:solidFill>
          </a:endParaRPr>
        </a:p>
        <a:p>
          <a:pPr algn="ctr"/>
          <a:r>
            <a:rPr kumimoji="1" lang="ja-JP" altLang="en-US" sz="700">
              <a:solidFill>
                <a:sysClr val="windowText" lastClr="000000"/>
              </a:solidFill>
            </a:rPr>
            <a:t>奈良文化財研究所</a:t>
          </a:r>
          <a:endParaRPr kumimoji="1" lang="en-US" altLang="ja-JP" sz="700">
            <a:solidFill>
              <a:sysClr val="windowText" lastClr="000000"/>
            </a:solidFill>
          </a:endParaRPr>
        </a:p>
        <a:p>
          <a:pPr algn="ctr"/>
          <a:r>
            <a:rPr kumimoji="1" lang="ja-JP" altLang="en-US" sz="700">
              <a:solidFill>
                <a:sysClr val="windowText" lastClr="000000"/>
              </a:solidFill>
            </a:rPr>
            <a:t>３百万円</a:t>
          </a:r>
        </a:p>
      </xdr:txBody>
    </xdr:sp>
    <xdr:clientData/>
  </xdr:twoCellAnchor>
  <xdr:twoCellAnchor editAs="absolute">
    <xdr:from>
      <xdr:col>7</xdr:col>
      <xdr:colOff>114300</xdr:colOff>
      <xdr:row>159</xdr:row>
      <xdr:rowOff>88900</xdr:rowOff>
    </xdr:from>
    <xdr:to>
      <xdr:col>20</xdr:col>
      <xdr:colOff>174625</xdr:colOff>
      <xdr:row>161</xdr:row>
      <xdr:rowOff>229908</xdr:rowOff>
    </xdr:to>
    <xdr:sp macro="" textlink="">
      <xdr:nvSpPr>
        <xdr:cNvPr id="56" name="フローチャート: 処理 55"/>
        <xdr:cNvSpPr/>
      </xdr:nvSpPr>
      <xdr:spPr>
        <a:xfrm>
          <a:off x="1358900" y="38442900"/>
          <a:ext cx="2371725" cy="85725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ja-JP" altLang="en-US" sz="800">
              <a:solidFill>
                <a:sysClr val="windowText" lastClr="000000"/>
              </a:solidFill>
            </a:rPr>
            <a:t>インドネシア、キルギス、アルメニア及びコーカサス諸国、東南アジア</a:t>
          </a:r>
          <a:r>
            <a:rPr kumimoji="1" lang="en-US" altLang="ja-JP" sz="800">
              <a:solidFill>
                <a:sysClr val="windowText" lastClr="000000"/>
              </a:solidFill>
            </a:rPr>
            <a:t>5</a:t>
          </a:r>
          <a:r>
            <a:rPr kumimoji="1" lang="ja-JP" altLang="en-US" sz="800">
              <a:solidFill>
                <a:sysClr val="windowText" lastClr="000000"/>
              </a:solidFill>
            </a:rPr>
            <a:t>ヵ国、大洋州島しょ国、ブータン、ミャンマー、ベトナムに日本の専門家や若手研究者を派遣し、各国の保存修復専門家に対する人材養成を実施。</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editAs="absolute">
    <xdr:from>
      <xdr:col>7</xdr:col>
      <xdr:colOff>127000</xdr:colOff>
      <xdr:row>157</xdr:row>
      <xdr:rowOff>101600</xdr:rowOff>
    </xdr:from>
    <xdr:to>
      <xdr:col>14</xdr:col>
      <xdr:colOff>61850</xdr:colOff>
      <xdr:row>159</xdr:row>
      <xdr:rowOff>38400</xdr:rowOff>
    </xdr:to>
    <xdr:sp macro="" textlink="">
      <xdr:nvSpPr>
        <xdr:cNvPr id="57" name="フローチャート: 処理 56"/>
        <xdr:cNvSpPr/>
      </xdr:nvSpPr>
      <xdr:spPr>
        <a:xfrm>
          <a:off x="1371600" y="37744400"/>
          <a:ext cx="1179450" cy="64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rPr>
            <a:t>（再委託あり）</a:t>
          </a:r>
          <a:endParaRPr kumimoji="1" lang="en-US" altLang="ja-JP" sz="700">
            <a:solidFill>
              <a:sysClr val="windowText" lastClr="000000"/>
            </a:solidFill>
          </a:endParaRPr>
        </a:p>
        <a:p>
          <a:pPr algn="ctr"/>
          <a:r>
            <a:rPr kumimoji="1" lang="ja-JP" altLang="en-US" sz="700">
              <a:solidFill>
                <a:sysClr val="windowText" lastClr="000000"/>
              </a:solidFill>
            </a:rPr>
            <a:t>独立行政法人等</a:t>
          </a:r>
          <a:endParaRPr kumimoji="1" lang="en-US" altLang="ja-JP" sz="700">
            <a:solidFill>
              <a:sysClr val="windowText" lastClr="000000"/>
            </a:solidFill>
          </a:endParaRPr>
        </a:p>
        <a:p>
          <a:pPr algn="ctr"/>
          <a:r>
            <a:rPr kumimoji="1" lang="ja-JP" altLang="en-US" sz="700">
              <a:solidFill>
                <a:sysClr val="windowText" lastClr="000000"/>
              </a:solidFill>
            </a:rPr>
            <a:t>全</a:t>
          </a:r>
          <a:r>
            <a:rPr kumimoji="1" lang="en-US" altLang="ja-JP" sz="700">
              <a:solidFill>
                <a:sysClr val="windowText" lastClr="000000"/>
              </a:solidFill>
            </a:rPr>
            <a:t>1</a:t>
          </a:r>
          <a:r>
            <a:rPr kumimoji="1" lang="ja-JP" altLang="en-US" sz="700">
              <a:solidFill>
                <a:sysClr val="windowText" lastClr="000000"/>
              </a:solidFill>
            </a:rPr>
            <a:t>機関</a:t>
          </a:r>
          <a:endParaRPr kumimoji="1" lang="en-US" altLang="ja-JP" sz="700">
            <a:solidFill>
              <a:sysClr val="windowText" lastClr="000000"/>
            </a:solidFill>
          </a:endParaRPr>
        </a:p>
        <a:p>
          <a:pPr algn="ctr"/>
          <a:r>
            <a:rPr kumimoji="1" lang="en-US" altLang="ja-JP" sz="700">
              <a:solidFill>
                <a:sysClr val="windowText" lastClr="000000"/>
              </a:solidFill>
            </a:rPr>
            <a:t>8</a:t>
          </a:r>
          <a:r>
            <a:rPr kumimoji="1" lang="ja-JP" altLang="en-US" sz="700">
              <a:solidFill>
                <a:sysClr val="windowText" lastClr="000000"/>
              </a:solidFill>
            </a:rPr>
            <a:t>百万円</a:t>
          </a:r>
          <a:endParaRPr kumimoji="1" lang="en-US" altLang="ja-JP" sz="700">
            <a:solidFill>
              <a:sysClr val="windowText" lastClr="000000"/>
            </a:solidFill>
          </a:endParaRPr>
        </a:p>
      </xdr:txBody>
    </xdr:sp>
    <xdr:clientData/>
  </xdr:twoCellAnchor>
  <xdr:twoCellAnchor editAs="absolute">
    <xdr:from>
      <xdr:col>7</xdr:col>
      <xdr:colOff>139700</xdr:colOff>
      <xdr:row>155</xdr:row>
      <xdr:rowOff>38100</xdr:rowOff>
    </xdr:from>
    <xdr:to>
      <xdr:col>20</xdr:col>
      <xdr:colOff>151200</xdr:colOff>
      <xdr:row>157</xdr:row>
      <xdr:rowOff>118900</xdr:rowOff>
    </xdr:to>
    <xdr:sp macro="" textlink="">
      <xdr:nvSpPr>
        <xdr:cNvPr id="58" name="フローチャート: 処理 57"/>
        <xdr:cNvSpPr/>
      </xdr:nvSpPr>
      <xdr:spPr>
        <a:xfrm>
          <a:off x="1384300" y="36969700"/>
          <a:ext cx="2322900" cy="792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Ａ</a:t>
          </a:r>
          <a:endParaRPr kumimoji="1" lang="en-US" altLang="ja-JP" sz="900">
            <a:solidFill>
              <a:sysClr val="windowText" lastClr="000000"/>
            </a:solidFill>
          </a:endParaRPr>
        </a:p>
        <a:p>
          <a:pPr algn="ctr"/>
          <a:r>
            <a:rPr kumimoji="1" lang="ja-JP" altLang="en-US" sz="900">
              <a:solidFill>
                <a:sysClr val="windowText" lastClr="000000"/>
              </a:solidFill>
            </a:rPr>
            <a:t>独立行政法人等</a:t>
          </a:r>
          <a:endParaRPr kumimoji="1" lang="en-US" altLang="ja-JP" sz="900">
            <a:solidFill>
              <a:sysClr val="windowText" lastClr="000000"/>
            </a:solidFill>
          </a:endParaRPr>
        </a:p>
        <a:p>
          <a:pPr algn="ctr"/>
          <a:r>
            <a:rPr kumimoji="1" lang="ja-JP" altLang="en-US" sz="900">
              <a:solidFill>
                <a:sysClr val="windowText" lastClr="000000"/>
              </a:solidFill>
            </a:rPr>
            <a:t>全</a:t>
          </a:r>
          <a:r>
            <a:rPr kumimoji="1" lang="en-US" altLang="ja-JP" sz="900">
              <a:solidFill>
                <a:sysClr val="windowText" lastClr="000000"/>
              </a:solidFill>
            </a:rPr>
            <a:t>4</a:t>
          </a:r>
          <a:r>
            <a:rPr kumimoji="1" lang="ja-JP" altLang="en-US" sz="900">
              <a:solidFill>
                <a:sysClr val="windowText" lastClr="000000"/>
              </a:solidFill>
            </a:rPr>
            <a:t>機関</a:t>
          </a:r>
          <a:endParaRPr kumimoji="1" lang="en-US" altLang="ja-JP" sz="900">
            <a:solidFill>
              <a:sysClr val="windowText" lastClr="000000"/>
            </a:solidFill>
          </a:endParaRPr>
        </a:p>
        <a:p>
          <a:pPr algn="ctr"/>
          <a:r>
            <a:rPr kumimoji="1" lang="en-US" altLang="ja-JP" sz="900">
              <a:solidFill>
                <a:sysClr val="windowText" lastClr="000000"/>
              </a:solidFill>
            </a:rPr>
            <a:t>77</a:t>
          </a:r>
          <a:r>
            <a:rPr kumimoji="1" lang="ja-JP" altLang="en-US" sz="900">
              <a:solidFill>
                <a:sysClr val="windowText" lastClr="000000"/>
              </a:solidFill>
            </a:rPr>
            <a:t>百万円</a:t>
          </a:r>
        </a:p>
      </xdr:txBody>
    </xdr:sp>
    <xdr:clientData/>
  </xdr:twoCellAnchor>
  <xdr:twoCellAnchor editAs="absolute">
    <xdr:from>
      <xdr:col>7</xdr:col>
      <xdr:colOff>101600</xdr:colOff>
      <xdr:row>154</xdr:row>
      <xdr:rowOff>101600</xdr:rowOff>
    </xdr:from>
    <xdr:to>
      <xdr:col>14</xdr:col>
      <xdr:colOff>13447</xdr:colOff>
      <xdr:row>154</xdr:row>
      <xdr:rowOff>326032</xdr:rowOff>
    </xdr:to>
    <xdr:sp macro="" textlink="">
      <xdr:nvSpPr>
        <xdr:cNvPr id="59" name="フローチャート: 処理 58"/>
        <xdr:cNvSpPr/>
      </xdr:nvSpPr>
      <xdr:spPr>
        <a:xfrm>
          <a:off x="1346200" y="36677600"/>
          <a:ext cx="1156447" cy="22947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公募・委託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8</xdr:col>
      <xdr:colOff>76200</xdr:colOff>
      <xdr:row>151</xdr:row>
      <xdr:rowOff>312457</xdr:rowOff>
    </xdr:from>
    <xdr:to>
      <xdr:col>20</xdr:col>
      <xdr:colOff>142875</xdr:colOff>
      <xdr:row>154</xdr:row>
      <xdr:rowOff>31751</xdr:rowOff>
    </xdr:to>
    <xdr:sp macro="" textlink="">
      <xdr:nvSpPr>
        <xdr:cNvPr id="60" name="大かっこ 59"/>
        <xdr:cNvSpPr/>
      </xdr:nvSpPr>
      <xdr:spPr>
        <a:xfrm>
          <a:off x="1498600" y="35826700"/>
          <a:ext cx="2200275" cy="781051"/>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8</xdr:col>
      <xdr:colOff>114300</xdr:colOff>
      <xdr:row>152</xdr:row>
      <xdr:rowOff>12700</xdr:rowOff>
    </xdr:from>
    <xdr:to>
      <xdr:col>19</xdr:col>
      <xdr:colOff>168275</xdr:colOff>
      <xdr:row>154</xdr:row>
      <xdr:rowOff>6351</xdr:rowOff>
    </xdr:to>
    <xdr:sp macro="" textlink="">
      <xdr:nvSpPr>
        <xdr:cNvPr id="61" name="フローチャート: 処理 60"/>
        <xdr:cNvSpPr/>
      </xdr:nvSpPr>
      <xdr:spPr>
        <a:xfrm>
          <a:off x="1536700" y="35877500"/>
          <a:ext cx="2009775" cy="70485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日本の専門家や若手研究者を現地に派遣し、文化財保存修復事業を通じて人材育成を実施する。</a:t>
          </a:r>
        </a:p>
      </xdr:txBody>
    </xdr:sp>
    <xdr:clientData/>
  </xdr:twoCellAnchor>
  <xdr:twoCellAnchor editAs="absolute">
    <xdr:from>
      <xdr:col>8</xdr:col>
      <xdr:colOff>38100</xdr:colOff>
      <xdr:row>150</xdr:row>
      <xdr:rowOff>325157</xdr:rowOff>
    </xdr:from>
    <xdr:to>
      <xdr:col>21</xdr:col>
      <xdr:colOff>49600</xdr:colOff>
      <xdr:row>151</xdr:row>
      <xdr:rowOff>221557</xdr:rowOff>
    </xdr:to>
    <xdr:sp macro="" textlink="">
      <xdr:nvSpPr>
        <xdr:cNvPr id="62" name="フローチャート: 処理 61"/>
        <xdr:cNvSpPr/>
      </xdr:nvSpPr>
      <xdr:spPr>
        <a:xfrm>
          <a:off x="1460500" y="35483800"/>
          <a:ext cx="2322900" cy="252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事業①</a:t>
          </a:r>
        </a:p>
      </xdr:txBody>
    </xdr:sp>
    <xdr:clientData/>
  </xdr:twoCellAnchor>
  <xdr:twoCellAnchor editAs="absolute">
    <xdr:from>
      <xdr:col>7</xdr:col>
      <xdr:colOff>152400</xdr:colOff>
      <xdr:row>149</xdr:row>
      <xdr:rowOff>236258</xdr:rowOff>
    </xdr:from>
    <xdr:to>
      <xdr:col>44</xdr:col>
      <xdr:colOff>41275</xdr:colOff>
      <xdr:row>150</xdr:row>
      <xdr:rowOff>207214</xdr:rowOff>
    </xdr:to>
    <xdr:sp macro="" textlink="">
      <xdr:nvSpPr>
        <xdr:cNvPr id="63" name="フローチャート: 処理 62"/>
        <xdr:cNvSpPr/>
      </xdr:nvSpPr>
      <xdr:spPr>
        <a:xfrm>
          <a:off x="1397000" y="35039300"/>
          <a:ext cx="6467475" cy="326557"/>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文化遺産保護国際貢献事業</a:t>
          </a:r>
        </a:p>
      </xdr:txBody>
    </xdr:sp>
    <xdr:clientData/>
  </xdr:twoCellAnchor>
  <xdr:twoCellAnchor editAs="absolute">
    <xdr:from>
      <xdr:col>16</xdr:col>
      <xdr:colOff>88900</xdr:colOff>
      <xdr:row>162</xdr:row>
      <xdr:rowOff>0</xdr:rowOff>
    </xdr:from>
    <xdr:to>
      <xdr:col>24</xdr:col>
      <xdr:colOff>111499</xdr:colOff>
      <xdr:row>163</xdr:row>
      <xdr:rowOff>324597</xdr:rowOff>
    </xdr:to>
    <xdr:sp macro="" textlink="">
      <xdr:nvSpPr>
        <xdr:cNvPr id="64" name="フローチャート: 処理 63"/>
        <xdr:cNvSpPr/>
      </xdr:nvSpPr>
      <xdr:spPr>
        <a:xfrm>
          <a:off x="2933700" y="39420800"/>
          <a:ext cx="1444999" cy="68523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I</a:t>
          </a:r>
        </a:p>
        <a:p>
          <a:pPr algn="ctr"/>
          <a:r>
            <a:rPr kumimoji="1" lang="ja-JP" altLang="en-US" sz="700">
              <a:solidFill>
                <a:sysClr val="windowText" lastClr="000000"/>
              </a:solidFill>
            </a:rPr>
            <a:t>公立大学法人名古屋市立大学</a:t>
          </a:r>
          <a:endParaRPr kumimoji="1" lang="en-US" altLang="ja-JP" sz="700">
            <a:solidFill>
              <a:sysClr val="windowText" lastClr="000000"/>
            </a:solidFill>
          </a:endParaRPr>
        </a:p>
        <a:p>
          <a:pPr algn="ctr"/>
          <a:r>
            <a:rPr kumimoji="1" lang="ja-JP" altLang="en-US" sz="700">
              <a:solidFill>
                <a:sysClr val="windowText" lastClr="000000"/>
              </a:solidFill>
            </a:rPr>
            <a:t>１百万円</a:t>
          </a:r>
          <a:endParaRPr kumimoji="1" lang="en-US" altLang="ja-JP" sz="700">
            <a:solidFill>
              <a:sysClr val="windowText" lastClr="000000"/>
            </a:solidFill>
          </a:endParaRPr>
        </a:p>
      </xdr:txBody>
    </xdr:sp>
    <xdr:clientData/>
  </xdr:twoCellAnchor>
  <xdr:twoCellAnchor editAs="absolute">
    <xdr:from>
      <xdr:col>25</xdr:col>
      <xdr:colOff>101600</xdr:colOff>
      <xdr:row>162</xdr:row>
      <xdr:rowOff>12700</xdr:rowOff>
    </xdr:from>
    <xdr:to>
      <xdr:col>32</xdr:col>
      <xdr:colOff>171451</xdr:colOff>
      <xdr:row>163</xdr:row>
      <xdr:rowOff>337297</xdr:rowOff>
    </xdr:to>
    <xdr:sp macro="" textlink="">
      <xdr:nvSpPr>
        <xdr:cNvPr id="65" name="フローチャート: 処理 64"/>
        <xdr:cNvSpPr/>
      </xdr:nvSpPr>
      <xdr:spPr>
        <a:xfrm>
          <a:off x="4546600" y="39433500"/>
          <a:ext cx="1314451" cy="68523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J</a:t>
          </a:r>
        </a:p>
        <a:p>
          <a:pPr algn="ctr"/>
          <a:r>
            <a:rPr kumimoji="1" lang="ja-JP" altLang="en-US" sz="700">
              <a:solidFill>
                <a:sysClr val="windowText" lastClr="000000"/>
              </a:solidFill>
            </a:rPr>
            <a:t>国立大学法人香川大学</a:t>
          </a:r>
          <a:endParaRPr kumimoji="1" lang="en-US" altLang="ja-JP" sz="700">
            <a:solidFill>
              <a:sysClr val="windowText" lastClr="000000"/>
            </a:solidFill>
          </a:endParaRPr>
        </a:p>
        <a:p>
          <a:pPr algn="ctr"/>
          <a:r>
            <a:rPr kumimoji="1" lang="ja-JP" altLang="en-US" sz="700">
              <a:solidFill>
                <a:sysClr val="windowText" lastClr="000000"/>
              </a:solidFill>
            </a:rPr>
            <a:t>１百万円</a:t>
          </a:r>
          <a:endParaRPr kumimoji="1" lang="en-US" altLang="ja-JP" sz="700">
            <a:solidFill>
              <a:sysClr val="windowText" lastClr="000000"/>
            </a:solidFill>
          </a:endParaRPr>
        </a:p>
      </xdr:txBody>
    </xdr:sp>
    <xdr:clientData/>
  </xdr:twoCellAnchor>
  <xdr:twoCellAnchor editAs="absolute">
    <xdr:from>
      <xdr:col>14</xdr:col>
      <xdr:colOff>63500</xdr:colOff>
      <xdr:row>157</xdr:row>
      <xdr:rowOff>101600</xdr:rowOff>
    </xdr:from>
    <xdr:to>
      <xdr:col>20</xdr:col>
      <xdr:colOff>144430</xdr:colOff>
      <xdr:row>159</xdr:row>
      <xdr:rowOff>38400</xdr:rowOff>
    </xdr:to>
    <xdr:sp macro="" textlink="">
      <xdr:nvSpPr>
        <xdr:cNvPr id="66" name="フローチャート: 処理 65"/>
        <xdr:cNvSpPr/>
      </xdr:nvSpPr>
      <xdr:spPr>
        <a:xfrm>
          <a:off x="2552700" y="37744400"/>
          <a:ext cx="1147730" cy="64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rPr>
            <a:t>（再委託なし）</a:t>
          </a:r>
          <a:endParaRPr kumimoji="1" lang="en-US" altLang="ja-JP" sz="700">
            <a:solidFill>
              <a:sysClr val="windowText" lastClr="000000"/>
            </a:solidFill>
          </a:endParaRPr>
        </a:p>
        <a:p>
          <a:pPr algn="ctr"/>
          <a:r>
            <a:rPr kumimoji="1" lang="ja-JP" altLang="en-US" sz="700">
              <a:solidFill>
                <a:sysClr val="windowText" lastClr="000000"/>
              </a:solidFill>
            </a:rPr>
            <a:t>独立行政法人等</a:t>
          </a:r>
          <a:endParaRPr kumimoji="1" lang="en-US" altLang="ja-JP" sz="700">
            <a:solidFill>
              <a:sysClr val="windowText" lastClr="000000"/>
            </a:solidFill>
          </a:endParaRPr>
        </a:p>
        <a:p>
          <a:pPr algn="ctr"/>
          <a:r>
            <a:rPr kumimoji="1" lang="ja-JP" altLang="en-US" sz="700">
              <a:solidFill>
                <a:sysClr val="windowText" lastClr="000000"/>
              </a:solidFill>
            </a:rPr>
            <a:t>全４機関</a:t>
          </a:r>
          <a:endParaRPr kumimoji="1" lang="en-US" altLang="ja-JP" sz="700">
            <a:solidFill>
              <a:sysClr val="windowText" lastClr="000000"/>
            </a:solidFill>
          </a:endParaRPr>
        </a:p>
        <a:p>
          <a:pPr algn="ctr"/>
          <a:r>
            <a:rPr kumimoji="1" lang="ja-JP" altLang="en-US" sz="700">
              <a:solidFill>
                <a:sysClr val="windowText" lastClr="000000"/>
              </a:solidFill>
            </a:rPr>
            <a:t>７</a:t>
          </a:r>
          <a:r>
            <a:rPr kumimoji="1" lang="en-US" altLang="ja-JP" sz="700">
              <a:solidFill>
                <a:sysClr val="windowText" lastClr="000000"/>
              </a:solidFill>
            </a:rPr>
            <a:t>0</a:t>
          </a:r>
          <a:r>
            <a:rPr kumimoji="1" lang="ja-JP" altLang="en-US" sz="700">
              <a:solidFill>
                <a:sysClr val="windowText" lastClr="000000"/>
              </a:solidFill>
            </a:rPr>
            <a:t>百万円</a:t>
          </a:r>
        </a:p>
      </xdr:txBody>
    </xdr:sp>
    <xdr:clientData/>
  </xdr:twoCellAnchor>
  <xdr:twoCellAnchor editAs="absolute">
    <xdr:from>
      <xdr:col>12</xdr:col>
      <xdr:colOff>0</xdr:colOff>
      <xdr:row>161</xdr:row>
      <xdr:rowOff>88900</xdr:rowOff>
    </xdr:from>
    <xdr:to>
      <xdr:col>28</xdr:col>
      <xdr:colOff>146050</xdr:colOff>
      <xdr:row>161</xdr:row>
      <xdr:rowOff>88901</xdr:rowOff>
    </xdr:to>
    <xdr:cxnSp macro="">
      <xdr:nvCxnSpPr>
        <xdr:cNvPr id="67" name="直線コネクタ 66"/>
        <xdr:cNvCxnSpPr/>
      </xdr:nvCxnSpPr>
      <xdr:spPr>
        <a:xfrm flipV="1">
          <a:off x="2133600" y="39154100"/>
          <a:ext cx="29908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11</xdr:col>
      <xdr:colOff>165100</xdr:colOff>
      <xdr:row>161</xdr:row>
      <xdr:rowOff>0</xdr:rowOff>
    </xdr:from>
    <xdr:to>
      <xdr:col>11</xdr:col>
      <xdr:colOff>166961</xdr:colOff>
      <xdr:row>161</xdr:row>
      <xdr:rowOff>308170</xdr:rowOff>
    </xdr:to>
    <xdr:cxnSp macro="">
      <xdr:nvCxnSpPr>
        <xdr:cNvPr id="68" name="直線矢印コネクタ 67"/>
        <xdr:cNvCxnSpPr/>
      </xdr:nvCxnSpPr>
      <xdr:spPr>
        <a:xfrm flipH="1">
          <a:off x="2120900" y="39065200"/>
          <a:ext cx="1861" cy="3132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152401</xdr:colOff>
      <xdr:row>161</xdr:row>
      <xdr:rowOff>88901</xdr:rowOff>
    </xdr:from>
    <xdr:to>
      <xdr:col>20</xdr:col>
      <xdr:colOff>152401</xdr:colOff>
      <xdr:row>161</xdr:row>
      <xdr:rowOff>312462</xdr:rowOff>
    </xdr:to>
    <xdr:cxnSp macro="">
      <xdr:nvCxnSpPr>
        <xdr:cNvPr id="69" name="直線矢印コネクタ 68"/>
        <xdr:cNvCxnSpPr/>
      </xdr:nvCxnSpPr>
      <xdr:spPr>
        <a:xfrm rot="16200000" flipH="1">
          <a:off x="3594099" y="39268403"/>
          <a:ext cx="22860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139701</xdr:colOff>
      <xdr:row>161</xdr:row>
      <xdr:rowOff>76201</xdr:rowOff>
    </xdr:from>
    <xdr:to>
      <xdr:col>28</xdr:col>
      <xdr:colOff>139701</xdr:colOff>
      <xdr:row>161</xdr:row>
      <xdr:rowOff>299762</xdr:rowOff>
    </xdr:to>
    <xdr:cxnSp macro="">
      <xdr:nvCxnSpPr>
        <xdr:cNvPr id="70" name="直線矢印コネクタ 69"/>
        <xdr:cNvCxnSpPr/>
      </xdr:nvCxnSpPr>
      <xdr:spPr>
        <a:xfrm rot="16200000" flipH="1">
          <a:off x="5003799" y="39255703"/>
          <a:ext cx="22860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24</xdr:col>
      <xdr:colOff>0</xdr:colOff>
      <xdr:row>157</xdr:row>
      <xdr:rowOff>160057</xdr:rowOff>
    </xdr:from>
    <xdr:to>
      <xdr:col>32</xdr:col>
      <xdr:colOff>145563</xdr:colOff>
      <xdr:row>159</xdr:row>
      <xdr:rowOff>114300</xdr:rowOff>
    </xdr:to>
    <xdr:sp macro="" textlink="">
      <xdr:nvSpPr>
        <xdr:cNvPr id="71" name="フローチャート: 処理 70"/>
        <xdr:cNvSpPr/>
      </xdr:nvSpPr>
      <xdr:spPr>
        <a:xfrm>
          <a:off x="4267200" y="37807900"/>
          <a:ext cx="1567963" cy="66040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無形文化遺産保護に係るネットワーク構築、アジア太平洋地域における無形文化遺産の保護に関する調査研究等を実施。</a:t>
          </a:r>
        </a:p>
      </xdr:txBody>
    </xdr:sp>
    <xdr:clientData/>
  </xdr:twoCellAnchor>
  <xdr:twoCellAnchor editAs="absolute">
    <xdr:from>
      <xdr:col>7</xdr:col>
      <xdr:colOff>76200</xdr:colOff>
      <xdr:row>159</xdr:row>
      <xdr:rowOff>63500</xdr:rowOff>
    </xdr:from>
    <xdr:to>
      <xdr:col>21</xdr:col>
      <xdr:colOff>42773</xdr:colOff>
      <xdr:row>161</xdr:row>
      <xdr:rowOff>25400</xdr:rowOff>
    </xdr:to>
    <xdr:sp macro="" textlink="">
      <xdr:nvSpPr>
        <xdr:cNvPr id="72" name="大かっこ 71"/>
        <xdr:cNvSpPr/>
      </xdr:nvSpPr>
      <xdr:spPr>
        <a:xfrm>
          <a:off x="1320800" y="38417500"/>
          <a:ext cx="2455773" cy="673100"/>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22</xdr:col>
      <xdr:colOff>165100</xdr:colOff>
      <xdr:row>155</xdr:row>
      <xdr:rowOff>38100</xdr:rowOff>
    </xdr:from>
    <xdr:to>
      <xdr:col>34</xdr:col>
      <xdr:colOff>2950</xdr:colOff>
      <xdr:row>157</xdr:row>
      <xdr:rowOff>118900</xdr:rowOff>
    </xdr:to>
    <xdr:sp macro="" textlink="">
      <xdr:nvSpPr>
        <xdr:cNvPr id="73" name="フローチャート: 処理 72"/>
        <xdr:cNvSpPr/>
      </xdr:nvSpPr>
      <xdr:spPr>
        <a:xfrm>
          <a:off x="4076700" y="36969700"/>
          <a:ext cx="1971450" cy="792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900">
              <a:solidFill>
                <a:sysClr val="windowText" lastClr="000000"/>
              </a:solidFill>
            </a:rPr>
            <a:t>Ｂ　</a:t>
          </a:r>
          <a:endParaRPr kumimoji="1" lang="en-US" altLang="ja-JP" sz="900">
            <a:solidFill>
              <a:sysClr val="windowText" lastClr="000000"/>
            </a:solidFill>
          </a:endParaRPr>
        </a:p>
        <a:p>
          <a:pPr algn="ctr"/>
          <a:r>
            <a:rPr kumimoji="1" lang="ja-JP" altLang="en-US" sz="900">
              <a:solidFill>
                <a:sysClr val="windowText" lastClr="000000"/>
              </a:solidFill>
            </a:rPr>
            <a:t>　（独）国立文化財機構アジア太平洋無形文化遺産研究センター</a:t>
          </a:r>
          <a:endParaRPr kumimoji="1" lang="en-US" altLang="ja-JP" sz="900">
            <a:solidFill>
              <a:sysClr val="windowText" lastClr="000000"/>
            </a:solidFill>
          </a:endParaRPr>
        </a:p>
        <a:p>
          <a:pPr algn="ctr"/>
          <a:r>
            <a:rPr kumimoji="1" lang="en-US" altLang="ja-JP" sz="900">
              <a:solidFill>
                <a:sysClr val="windowText" lastClr="000000"/>
              </a:solidFill>
            </a:rPr>
            <a:t>51</a:t>
          </a:r>
          <a:r>
            <a:rPr kumimoji="1" lang="ja-JP" altLang="en-US" sz="900">
              <a:solidFill>
                <a:sysClr val="windowText" lastClr="000000"/>
              </a:solidFill>
            </a:rPr>
            <a:t>百万円</a:t>
          </a:r>
        </a:p>
      </xdr:txBody>
    </xdr:sp>
    <xdr:clientData/>
  </xdr:twoCellAnchor>
  <xdr:twoCellAnchor editAs="absolute">
    <xdr:from>
      <xdr:col>35</xdr:col>
      <xdr:colOff>114300</xdr:colOff>
      <xdr:row>155</xdr:row>
      <xdr:rowOff>38100</xdr:rowOff>
    </xdr:from>
    <xdr:to>
      <xdr:col>45</xdr:col>
      <xdr:colOff>69625</xdr:colOff>
      <xdr:row>157</xdr:row>
      <xdr:rowOff>118900</xdr:rowOff>
    </xdr:to>
    <xdr:sp macro="" textlink="">
      <xdr:nvSpPr>
        <xdr:cNvPr id="74" name="フローチャート: 処理 73"/>
        <xdr:cNvSpPr/>
      </xdr:nvSpPr>
      <xdr:spPr>
        <a:xfrm>
          <a:off x="6337300" y="36969700"/>
          <a:ext cx="1733325" cy="792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a:t>
          </a:r>
          <a:endParaRPr kumimoji="1" lang="en-US" altLang="ja-JP" sz="1000">
            <a:solidFill>
              <a:sysClr val="windowText" lastClr="000000"/>
            </a:solidFill>
          </a:endParaRPr>
        </a:p>
        <a:p>
          <a:pPr algn="ctr"/>
          <a:r>
            <a:rPr kumimoji="1" lang="ja-JP" altLang="en-US" sz="900">
              <a:solidFill>
                <a:sysClr val="windowText" lastClr="000000"/>
              </a:solidFill>
            </a:rPr>
            <a:t>（独）国立文化財機構</a:t>
          </a:r>
          <a:endParaRPr kumimoji="1" lang="en-US" altLang="ja-JP" sz="900">
            <a:solidFill>
              <a:sysClr val="windowText" lastClr="000000"/>
            </a:solidFill>
          </a:endParaRPr>
        </a:p>
        <a:p>
          <a:pPr algn="ctr"/>
          <a:r>
            <a:rPr kumimoji="1" lang="ja-JP" altLang="en-US" sz="900">
              <a:solidFill>
                <a:sysClr val="windowText" lastClr="000000"/>
              </a:solidFill>
            </a:rPr>
            <a:t>東京文化財研究所</a:t>
          </a:r>
          <a:endParaRPr kumimoji="1" lang="en-US" altLang="ja-JP" sz="900">
            <a:solidFill>
              <a:sysClr val="windowText" lastClr="000000"/>
            </a:solidFill>
          </a:endParaRPr>
        </a:p>
        <a:p>
          <a:pPr algn="ctr"/>
          <a:r>
            <a:rPr kumimoji="1" lang="en-US" altLang="ja-JP" sz="900">
              <a:solidFill>
                <a:sysClr val="windowText" lastClr="000000"/>
              </a:solidFill>
            </a:rPr>
            <a:t>44</a:t>
          </a:r>
          <a:r>
            <a:rPr kumimoji="1" lang="ja-JP" altLang="en-US" sz="900">
              <a:solidFill>
                <a:sysClr val="windowText" lastClr="000000"/>
              </a:solidFill>
            </a:rPr>
            <a:t>百万円</a:t>
          </a:r>
        </a:p>
      </xdr:txBody>
    </xdr:sp>
    <xdr:clientData/>
  </xdr:twoCellAnchor>
  <xdr:twoCellAnchor editAs="absolute">
    <xdr:from>
      <xdr:col>36</xdr:col>
      <xdr:colOff>76200</xdr:colOff>
      <xdr:row>157</xdr:row>
      <xdr:rowOff>198157</xdr:rowOff>
    </xdr:from>
    <xdr:to>
      <xdr:col>44</xdr:col>
      <xdr:colOff>111125</xdr:colOff>
      <xdr:row>160</xdr:row>
      <xdr:rowOff>114647</xdr:rowOff>
    </xdr:to>
    <xdr:sp macro="" textlink="">
      <xdr:nvSpPr>
        <xdr:cNvPr id="75" name="フローチャート: 処理 74"/>
        <xdr:cNvSpPr/>
      </xdr:nvSpPr>
      <xdr:spPr>
        <a:xfrm>
          <a:off x="6477000" y="37846000"/>
          <a:ext cx="1457325" cy="978247"/>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800">
              <a:solidFill>
                <a:sysClr val="windowText" lastClr="000000"/>
              </a:solidFill>
              <a:latin typeface="+mn-lt"/>
              <a:ea typeface="+mn-ea"/>
              <a:cs typeface="+mn-cs"/>
            </a:rPr>
            <a:t>文化遺産</a:t>
          </a:r>
          <a:r>
            <a:rPr kumimoji="1" lang="ja-JP" altLang="ja-JP" sz="800">
              <a:solidFill>
                <a:sysClr val="windowText" lastClr="000000"/>
              </a:solidFill>
              <a:latin typeface="+mn-lt"/>
              <a:ea typeface="+mn-ea"/>
              <a:cs typeface="+mn-cs"/>
            </a:rPr>
            <a:t>保護に関するネットワーク構築</a:t>
          </a:r>
          <a:r>
            <a:rPr kumimoji="1" lang="ja-JP" altLang="en-US" sz="800">
              <a:solidFill>
                <a:sysClr val="windowText" lastClr="000000"/>
              </a:solidFill>
              <a:latin typeface="+mn-lt"/>
              <a:ea typeface="+mn-ea"/>
              <a:cs typeface="+mn-cs"/>
            </a:rPr>
            <a:t>、情報の収集・提供等を行う文化遺産国際協力</a:t>
          </a:r>
          <a:r>
            <a:rPr kumimoji="1" lang="ja-JP" altLang="ja-JP" sz="800">
              <a:solidFill>
                <a:schemeClr val="tx1"/>
              </a:solidFill>
              <a:latin typeface="+mn-lt"/>
              <a:ea typeface="+mn-ea"/>
              <a:cs typeface="+mn-cs"/>
            </a:rPr>
            <a:t>コンソーシアム</a:t>
          </a:r>
          <a:r>
            <a:rPr kumimoji="1" lang="ja-JP" altLang="en-US" sz="800">
              <a:solidFill>
                <a:schemeClr val="tx1"/>
              </a:solidFill>
              <a:latin typeface="+mn-lt"/>
              <a:ea typeface="+mn-ea"/>
              <a:cs typeface="+mn-cs"/>
            </a:rPr>
            <a:t>の</a:t>
          </a:r>
          <a:r>
            <a:rPr kumimoji="1" lang="ja-JP" altLang="ja-JP" sz="800">
              <a:solidFill>
                <a:schemeClr val="tx1"/>
              </a:solidFill>
              <a:latin typeface="+mn-lt"/>
              <a:ea typeface="+mn-ea"/>
              <a:cs typeface="+mn-cs"/>
            </a:rPr>
            <a:t>運営</a:t>
          </a:r>
          <a:r>
            <a:rPr kumimoji="1" lang="ja-JP" altLang="en-US" sz="800">
              <a:solidFill>
                <a:schemeClr val="tx1"/>
              </a:solidFill>
              <a:latin typeface="+mn-lt"/>
              <a:ea typeface="+mn-ea"/>
              <a:cs typeface="+mn-cs"/>
            </a:rPr>
            <a:t>を実施。</a:t>
          </a:r>
          <a:endParaRPr lang="ja-JP" altLang="ja-JP" sz="800">
            <a:solidFill>
              <a:schemeClr val="tx1"/>
            </a:solidFill>
          </a:endParaRPr>
        </a:p>
      </xdr:txBody>
    </xdr:sp>
    <xdr:clientData/>
  </xdr:twoCellAnchor>
  <xdr:twoCellAnchor editAs="absolute">
    <xdr:from>
      <xdr:col>23</xdr:col>
      <xdr:colOff>50800</xdr:colOff>
      <xdr:row>157</xdr:row>
      <xdr:rowOff>139701</xdr:rowOff>
    </xdr:from>
    <xdr:to>
      <xdr:col>33</xdr:col>
      <xdr:colOff>63500</xdr:colOff>
      <xdr:row>159</xdr:row>
      <xdr:rowOff>139701</xdr:rowOff>
    </xdr:to>
    <xdr:sp macro="" textlink="">
      <xdr:nvSpPr>
        <xdr:cNvPr id="76" name="大かっこ 75"/>
        <xdr:cNvSpPr/>
      </xdr:nvSpPr>
      <xdr:spPr>
        <a:xfrm>
          <a:off x="4140200" y="37782501"/>
          <a:ext cx="1790700" cy="711200"/>
        </a:xfrm>
        <a:prstGeom prst="bracketPair">
          <a:avLst>
            <a:gd name="adj" fmla="val 11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35</xdr:col>
      <xdr:colOff>152400</xdr:colOff>
      <xdr:row>157</xdr:row>
      <xdr:rowOff>172757</xdr:rowOff>
    </xdr:from>
    <xdr:to>
      <xdr:col>45</xdr:col>
      <xdr:colOff>50800</xdr:colOff>
      <xdr:row>159</xdr:row>
      <xdr:rowOff>198157</xdr:rowOff>
    </xdr:to>
    <xdr:sp macro="" textlink="">
      <xdr:nvSpPr>
        <xdr:cNvPr id="77" name="大かっこ 76"/>
        <xdr:cNvSpPr/>
      </xdr:nvSpPr>
      <xdr:spPr>
        <a:xfrm>
          <a:off x="6375400" y="37820600"/>
          <a:ext cx="1676400" cy="736600"/>
        </a:xfrm>
        <a:prstGeom prst="bracketPair">
          <a:avLst>
            <a:gd name="adj" fmla="val 100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23</xdr:col>
      <xdr:colOff>50800</xdr:colOff>
      <xdr:row>154</xdr:row>
      <xdr:rowOff>88900</xdr:rowOff>
    </xdr:from>
    <xdr:to>
      <xdr:col>29</xdr:col>
      <xdr:colOff>140447</xdr:colOff>
      <xdr:row>154</xdr:row>
      <xdr:rowOff>313332</xdr:rowOff>
    </xdr:to>
    <xdr:sp macro="" textlink="">
      <xdr:nvSpPr>
        <xdr:cNvPr id="79" name="フローチャート: 処理 78"/>
        <xdr:cNvSpPr/>
      </xdr:nvSpPr>
      <xdr:spPr>
        <a:xfrm>
          <a:off x="4140200" y="36664900"/>
          <a:ext cx="1156447" cy="22947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公募・委託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35</xdr:col>
      <xdr:colOff>76200</xdr:colOff>
      <xdr:row>154</xdr:row>
      <xdr:rowOff>76200</xdr:rowOff>
    </xdr:from>
    <xdr:to>
      <xdr:col>41</xdr:col>
      <xdr:colOff>165847</xdr:colOff>
      <xdr:row>154</xdr:row>
      <xdr:rowOff>300632</xdr:rowOff>
    </xdr:to>
    <xdr:sp macro="" textlink="">
      <xdr:nvSpPr>
        <xdr:cNvPr id="80" name="フローチャート: 処理 79"/>
        <xdr:cNvSpPr/>
      </xdr:nvSpPr>
      <xdr:spPr>
        <a:xfrm>
          <a:off x="6299200" y="36652200"/>
          <a:ext cx="1156447" cy="22947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公募・委託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22</xdr:col>
      <xdr:colOff>114300</xdr:colOff>
      <xdr:row>150</xdr:row>
      <xdr:rowOff>337857</xdr:rowOff>
    </xdr:from>
    <xdr:to>
      <xdr:col>33</xdr:col>
      <xdr:colOff>129950</xdr:colOff>
      <xdr:row>151</xdr:row>
      <xdr:rowOff>234257</xdr:rowOff>
    </xdr:to>
    <xdr:sp macro="" textlink="">
      <xdr:nvSpPr>
        <xdr:cNvPr id="81" name="フローチャート: 処理 80"/>
        <xdr:cNvSpPr/>
      </xdr:nvSpPr>
      <xdr:spPr>
        <a:xfrm>
          <a:off x="4025900" y="35496500"/>
          <a:ext cx="1971450" cy="252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事業②</a:t>
          </a:r>
        </a:p>
      </xdr:txBody>
    </xdr:sp>
    <xdr:clientData/>
  </xdr:twoCellAnchor>
  <xdr:twoCellAnchor editAs="absolute">
    <xdr:from>
      <xdr:col>35</xdr:col>
      <xdr:colOff>50800</xdr:colOff>
      <xdr:row>150</xdr:row>
      <xdr:rowOff>337857</xdr:rowOff>
    </xdr:from>
    <xdr:to>
      <xdr:col>45</xdr:col>
      <xdr:colOff>6125</xdr:colOff>
      <xdr:row>151</xdr:row>
      <xdr:rowOff>234257</xdr:rowOff>
    </xdr:to>
    <xdr:sp macro="" textlink="">
      <xdr:nvSpPr>
        <xdr:cNvPr id="82" name="フローチャート: 処理 81"/>
        <xdr:cNvSpPr/>
      </xdr:nvSpPr>
      <xdr:spPr>
        <a:xfrm>
          <a:off x="6273800" y="35496500"/>
          <a:ext cx="1733325" cy="252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事業③</a:t>
          </a:r>
        </a:p>
      </xdr:txBody>
    </xdr:sp>
    <xdr:clientData/>
  </xdr:twoCellAnchor>
  <xdr:twoCellAnchor editAs="absolute">
    <xdr:from>
      <xdr:col>23</xdr:col>
      <xdr:colOff>165100</xdr:colOff>
      <xdr:row>151</xdr:row>
      <xdr:rowOff>337857</xdr:rowOff>
    </xdr:from>
    <xdr:to>
      <xdr:col>33</xdr:col>
      <xdr:colOff>53975</xdr:colOff>
      <xdr:row>154</xdr:row>
      <xdr:rowOff>7327</xdr:rowOff>
    </xdr:to>
    <xdr:sp macro="" textlink="">
      <xdr:nvSpPr>
        <xdr:cNvPr id="83" name="フローチャート: 処理 82"/>
        <xdr:cNvSpPr/>
      </xdr:nvSpPr>
      <xdr:spPr>
        <a:xfrm>
          <a:off x="4254500" y="35852100"/>
          <a:ext cx="1666875" cy="731227"/>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無形文化遺産保護条約の締約国として、海外の無形文化遺産保護のための国際協力を実施する。</a:t>
          </a:r>
        </a:p>
      </xdr:txBody>
    </xdr:sp>
    <xdr:clientData/>
  </xdr:twoCellAnchor>
  <xdr:twoCellAnchor editAs="absolute">
    <xdr:from>
      <xdr:col>35</xdr:col>
      <xdr:colOff>165100</xdr:colOff>
      <xdr:row>151</xdr:row>
      <xdr:rowOff>299757</xdr:rowOff>
    </xdr:from>
    <xdr:to>
      <xdr:col>44</xdr:col>
      <xdr:colOff>5942</xdr:colOff>
      <xdr:row>153</xdr:row>
      <xdr:rowOff>255796</xdr:rowOff>
    </xdr:to>
    <xdr:sp macro="" textlink="">
      <xdr:nvSpPr>
        <xdr:cNvPr id="84" name="フローチャート: 処理 83"/>
        <xdr:cNvSpPr/>
      </xdr:nvSpPr>
      <xdr:spPr>
        <a:xfrm>
          <a:off x="6388100" y="35814000"/>
          <a:ext cx="1441042" cy="66723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文化遺産国際協力コンソーシアムの運営を実施する。</a:t>
          </a:r>
        </a:p>
      </xdr:txBody>
    </xdr:sp>
    <xdr:clientData/>
  </xdr:twoCellAnchor>
  <xdr:twoCellAnchor editAs="absolute">
    <xdr:from>
      <xdr:col>22</xdr:col>
      <xdr:colOff>165100</xdr:colOff>
      <xdr:row>151</xdr:row>
      <xdr:rowOff>299757</xdr:rowOff>
    </xdr:from>
    <xdr:to>
      <xdr:col>33</xdr:col>
      <xdr:colOff>127739</xdr:colOff>
      <xdr:row>154</xdr:row>
      <xdr:rowOff>28576</xdr:rowOff>
    </xdr:to>
    <xdr:sp macro="" textlink="">
      <xdr:nvSpPr>
        <xdr:cNvPr id="85" name="大かっこ 84"/>
        <xdr:cNvSpPr/>
      </xdr:nvSpPr>
      <xdr:spPr>
        <a:xfrm>
          <a:off x="4076700" y="35814000"/>
          <a:ext cx="1918439" cy="790576"/>
        </a:xfrm>
        <a:prstGeom prst="bracketPair">
          <a:avLst>
            <a:gd name="adj" fmla="val 101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35</xdr:col>
      <xdr:colOff>114300</xdr:colOff>
      <xdr:row>151</xdr:row>
      <xdr:rowOff>299757</xdr:rowOff>
    </xdr:from>
    <xdr:to>
      <xdr:col>44</xdr:col>
      <xdr:colOff>142874</xdr:colOff>
      <xdr:row>154</xdr:row>
      <xdr:rowOff>28576</xdr:rowOff>
    </xdr:to>
    <xdr:sp macro="" textlink="">
      <xdr:nvSpPr>
        <xdr:cNvPr id="86" name="大かっこ 85"/>
        <xdr:cNvSpPr/>
      </xdr:nvSpPr>
      <xdr:spPr>
        <a:xfrm>
          <a:off x="6337300" y="35814000"/>
          <a:ext cx="1628774" cy="790576"/>
        </a:xfrm>
        <a:prstGeom prst="bracketPair">
          <a:avLst>
            <a:gd name="adj" fmla="val 5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32</xdr:col>
      <xdr:colOff>165100</xdr:colOff>
      <xdr:row>142</xdr:row>
      <xdr:rowOff>203208</xdr:rowOff>
    </xdr:from>
    <xdr:to>
      <xdr:col>50</xdr:col>
      <xdr:colOff>104775</xdr:colOff>
      <xdr:row>148</xdr:row>
      <xdr:rowOff>39229</xdr:rowOff>
    </xdr:to>
    <xdr:sp macro="" textlink="">
      <xdr:nvSpPr>
        <xdr:cNvPr id="87" name="テキスト ボックス 86"/>
        <xdr:cNvSpPr txBox="1"/>
      </xdr:nvSpPr>
      <xdr:spPr>
        <a:xfrm>
          <a:off x="6619688" y="32420120"/>
          <a:ext cx="3704852" cy="192031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ゴシック" pitchFamily="49" charset="-128"/>
              <a:ea typeface="ＭＳ ゴシック" pitchFamily="49" charset="-128"/>
            </a:rPr>
            <a:t>諸謝金　　　　　　　　　　　</a:t>
          </a:r>
          <a:r>
            <a:rPr kumimoji="1" lang="ja-JP" altLang="en-US" sz="900" baseline="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国宝重要文化財出陳給与金   </a:t>
          </a:r>
          <a:r>
            <a:rPr kumimoji="1" lang="en-US" altLang="ja-JP" sz="900">
              <a:latin typeface="ＭＳ ゴシック" pitchFamily="49" charset="-128"/>
              <a:ea typeface="ＭＳ ゴシック" pitchFamily="49" charset="-128"/>
            </a:rPr>
            <a:t>0.1</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職員旅費　　　　　　　　　　</a:t>
          </a:r>
          <a:r>
            <a:rPr kumimoji="1" lang="en-US" altLang="ja-JP" sz="900">
              <a:latin typeface="ＭＳ ゴシック" pitchFamily="49" charset="-128"/>
              <a:ea typeface="ＭＳ ゴシック" pitchFamily="49" charset="-128"/>
            </a:rPr>
            <a:t>13</a:t>
          </a:r>
          <a:r>
            <a:rPr kumimoji="1" lang="ja-JP" altLang="en-US" sz="900">
              <a:latin typeface="ＭＳ ゴシック" pitchFamily="49" charset="-128"/>
              <a:ea typeface="ＭＳ ゴシック" pitchFamily="49" charset="-128"/>
            </a:rPr>
            <a:t>百万円　　　　　</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委員等旅費　　　　　　　　　 </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百万円　　　　　　</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外国人招へい旅費　　　　　</a:t>
          </a:r>
          <a:r>
            <a:rPr kumimoji="1" lang="ja-JP" altLang="en-US" sz="900" baseline="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0.1</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文化人等派遣旅費　　　      </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庁費　　　　　　　　　　　</a:t>
          </a:r>
          <a:r>
            <a:rPr kumimoji="1" lang="ja-JP" altLang="en-US" sz="900" baseline="0">
              <a:solidFill>
                <a:sysClr val="windowText" lastClr="000000"/>
              </a:solidFill>
              <a:latin typeface="ＭＳ ゴシック" pitchFamily="49" charset="-128"/>
              <a:ea typeface="ＭＳ ゴシック" pitchFamily="49" charset="-128"/>
            </a:rPr>
            <a:t>   </a:t>
          </a:r>
          <a:r>
            <a:rPr kumimoji="1" lang="en-US" altLang="ja-JP" sz="900" baseline="0">
              <a:solidFill>
                <a:sysClr val="windowText" lastClr="000000"/>
              </a:solidFill>
              <a:latin typeface="ＭＳ ゴシック" pitchFamily="49" charset="-128"/>
              <a:ea typeface="ＭＳ ゴシック" pitchFamily="49" charset="-128"/>
            </a:rPr>
            <a:t>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招へい外国人滞在費　　　　</a:t>
          </a:r>
          <a:r>
            <a:rPr kumimoji="1" lang="ja-JP" altLang="en-US" sz="900" baseline="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0.1</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endParaRPr kumimoji="1" lang="en-US" altLang="ja-JP" sz="900">
            <a:latin typeface="ＭＳ ゴシック" pitchFamily="49" charset="-128"/>
            <a:ea typeface="ＭＳ ゴシック" pitchFamily="49" charset="-128"/>
          </a:endParaRP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庁費は消耗品の購入等であり、１件１００万円以上の</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支出はない。</a:t>
          </a:r>
          <a:endParaRPr kumimoji="1" lang="en-US" altLang="ja-JP" sz="900">
            <a:latin typeface="ＭＳ ゴシック" pitchFamily="49" charset="-128"/>
            <a:ea typeface="ＭＳ ゴシック" pitchFamily="49" charset="-128"/>
          </a:endParaRPr>
        </a:p>
      </xdr:txBody>
    </xdr:sp>
    <xdr:clientData/>
  </xdr:twoCellAnchor>
  <xdr:twoCellAnchor editAs="absolute">
    <xdr:from>
      <xdr:col>14</xdr:col>
      <xdr:colOff>50800</xdr:colOff>
      <xdr:row>154</xdr:row>
      <xdr:rowOff>76200</xdr:rowOff>
    </xdr:from>
    <xdr:to>
      <xdr:col>14</xdr:col>
      <xdr:colOff>50800</xdr:colOff>
      <xdr:row>154</xdr:row>
      <xdr:rowOff>287157</xdr:rowOff>
    </xdr:to>
    <xdr:cxnSp macro="">
      <xdr:nvCxnSpPr>
        <xdr:cNvPr id="88" name="直線矢印コネクタ 87"/>
        <xdr:cNvCxnSpPr/>
      </xdr:nvCxnSpPr>
      <xdr:spPr>
        <a:xfrm rot="5400000">
          <a:off x="2432000" y="36760200"/>
          <a:ext cx="216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114300</xdr:colOff>
      <xdr:row>154</xdr:row>
      <xdr:rowOff>101600</xdr:rowOff>
    </xdr:from>
    <xdr:to>
      <xdr:col>28</xdr:col>
      <xdr:colOff>114300</xdr:colOff>
      <xdr:row>154</xdr:row>
      <xdr:rowOff>312557</xdr:rowOff>
    </xdr:to>
    <xdr:cxnSp macro="">
      <xdr:nvCxnSpPr>
        <xdr:cNvPr id="89" name="直線矢印コネクタ 88"/>
        <xdr:cNvCxnSpPr/>
      </xdr:nvCxnSpPr>
      <xdr:spPr>
        <a:xfrm rot="5400000">
          <a:off x="4984700" y="36785600"/>
          <a:ext cx="216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40</xdr:col>
      <xdr:colOff>101600</xdr:colOff>
      <xdr:row>154</xdr:row>
      <xdr:rowOff>63500</xdr:rowOff>
    </xdr:from>
    <xdr:to>
      <xdr:col>40</xdr:col>
      <xdr:colOff>101600</xdr:colOff>
      <xdr:row>154</xdr:row>
      <xdr:rowOff>274457</xdr:rowOff>
    </xdr:to>
    <xdr:cxnSp macro="">
      <xdr:nvCxnSpPr>
        <xdr:cNvPr id="90" name="直線矢印コネクタ 89"/>
        <xdr:cNvCxnSpPr/>
      </xdr:nvCxnSpPr>
      <xdr:spPr>
        <a:xfrm rot="5400000">
          <a:off x="7105600" y="36747500"/>
          <a:ext cx="216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156879</xdr:colOff>
      <xdr:row>144</xdr:row>
      <xdr:rowOff>123273</xdr:rowOff>
    </xdr:from>
    <xdr:to>
      <xdr:col>48</xdr:col>
      <xdr:colOff>127746</xdr:colOff>
      <xdr:row>145</xdr:row>
      <xdr:rowOff>80691</xdr:rowOff>
    </xdr:to>
    <xdr:sp macro="" textlink="">
      <xdr:nvSpPr>
        <xdr:cNvPr id="91" name="テキスト ボックス 90"/>
        <xdr:cNvSpPr txBox="1"/>
      </xdr:nvSpPr>
      <xdr:spPr>
        <a:xfrm>
          <a:off x="9031938" y="32911685"/>
          <a:ext cx="77769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を含む</a:t>
          </a:r>
        </a:p>
      </xdr:txBody>
    </xdr:sp>
    <xdr:clientData/>
  </xdr:twoCellAnchor>
  <xdr:twoCellAnchor>
    <xdr:from>
      <xdr:col>44</xdr:col>
      <xdr:colOff>33617</xdr:colOff>
      <xdr:row>143</xdr:row>
      <xdr:rowOff>33627</xdr:rowOff>
    </xdr:from>
    <xdr:to>
      <xdr:col>45</xdr:col>
      <xdr:colOff>22412</xdr:colOff>
      <xdr:row>146</xdr:row>
      <xdr:rowOff>145686</xdr:rowOff>
    </xdr:to>
    <xdr:sp macro="" textlink="">
      <xdr:nvSpPr>
        <xdr:cNvPr id="92" name="右大かっこ 91"/>
        <xdr:cNvSpPr/>
      </xdr:nvSpPr>
      <xdr:spPr>
        <a:xfrm>
          <a:off x="8908676" y="32474656"/>
          <a:ext cx="190501" cy="11542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14" t="s">
        <v>0</v>
      </c>
      <c r="AK2" s="514"/>
      <c r="AL2" s="514"/>
      <c r="AM2" s="514"/>
      <c r="AN2" s="514"/>
      <c r="AO2" s="514"/>
      <c r="AP2" s="514"/>
      <c r="AQ2" s="107" t="s">
        <v>455</v>
      </c>
      <c r="AR2" s="107"/>
      <c r="AS2" s="68" t="str">
        <f>IF(OR(AQ2="　", AQ2=""), "", "-")</f>
        <v/>
      </c>
      <c r="AT2" s="108">
        <v>395</v>
      </c>
      <c r="AU2" s="108"/>
      <c r="AV2" s="69" t="str">
        <f>IF(AW2="", "", "-")</f>
        <v/>
      </c>
      <c r="AW2" s="112"/>
      <c r="AX2" s="112"/>
    </row>
    <row r="3" spans="1:50" ht="21" customHeight="1" thickBot="1">
      <c r="A3" s="312" t="s">
        <v>215</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5" t="s">
        <v>89</v>
      </c>
      <c r="AJ3" s="314" t="s">
        <v>462</v>
      </c>
      <c r="AK3" s="314"/>
      <c r="AL3" s="314"/>
      <c r="AM3" s="314"/>
      <c r="AN3" s="314"/>
      <c r="AO3" s="314"/>
      <c r="AP3" s="314"/>
      <c r="AQ3" s="314"/>
      <c r="AR3" s="314"/>
      <c r="AS3" s="314"/>
      <c r="AT3" s="314"/>
      <c r="AU3" s="314"/>
      <c r="AV3" s="314"/>
      <c r="AW3" s="314"/>
      <c r="AX3" s="36" t="s">
        <v>90</v>
      </c>
    </row>
    <row r="4" spans="1:50" ht="24.75" customHeight="1">
      <c r="A4" s="541" t="s">
        <v>30</v>
      </c>
      <c r="B4" s="542"/>
      <c r="C4" s="542"/>
      <c r="D4" s="542"/>
      <c r="E4" s="542"/>
      <c r="F4" s="542"/>
      <c r="G4" s="516" t="s">
        <v>463</v>
      </c>
      <c r="H4" s="517"/>
      <c r="I4" s="517"/>
      <c r="J4" s="517"/>
      <c r="K4" s="517"/>
      <c r="L4" s="517"/>
      <c r="M4" s="517"/>
      <c r="N4" s="517"/>
      <c r="O4" s="517"/>
      <c r="P4" s="517"/>
      <c r="Q4" s="517"/>
      <c r="R4" s="517"/>
      <c r="S4" s="517"/>
      <c r="T4" s="517"/>
      <c r="U4" s="517"/>
      <c r="V4" s="517"/>
      <c r="W4" s="517"/>
      <c r="X4" s="517"/>
      <c r="Y4" s="518" t="s">
        <v>1</v>
      </c>
      <c r="Z4" s="519"/>
      <c r="AA4" s="519"/>
      <c r="AB4" s="519"/>
      <c r="AC4" s="519"/>
      <c r="AD4" s="520"/>
      <c r="AE4" s="521" t="s">
        <v>464</v>
      </c>
      <c r="AF4" s="522"/>
      <c r="AG4" s="522"/>
      <c r="AH4" s="522"/>
      <c r="AI4" s="522"/>
      <c r="AJ4" s="522"/>
      <c r="AK4" s="522"/>
      <c r="AL4" s="522"/>
      <c r="AM4" s="522"/>
      <c r="AN4" s="522"/>
      <c r="AO4" s="522"/>
      <c r="AP4" s="523"/>
      <c r="AQ4" s="524" t="s">
        <v>2</v>
      </c>
      <c r="AR4" s="519"/>
      <c r="AS4" s="519"/>
      <c r="AT4" s="519"/>
      <c r="AU4" s="519"/>
      <c r="AV4" s="519"/>
      <c r="AW4" s="519"/>
      <c r="AX4" s="525"/>
    </row>
    <row r="5" spans="1:50" ht="42" customHeight="1">
      <c r="A5" s="526" t="s">
        <v>92</v>
      </c>
      <c r="B5" s="527"/>
      <c r="C5" s="527"/>
      <c r="D5" s="527"/>
      <c r="E5" s="527"/>
      <c r="F5" s="528"/>
      <c r="G5" s="343" t="s">
        <v>187</v>
      </c>
      <c r="H5" s="344"/>
      <c r="I5" s="344"/>
      <c r="J5" s="344"/>
      <c r="K5" s="344"/>
      <c r="L5" s="344"/>
      <c r="M5" s="345" t="s">
        <v>91</v>
      </c>
      <c r="N5" s="346"/>
      <c r="O5" s="346"/>
      <c r="P5" s="346"/>
      <c r="Q5" s="346"/>
      <c r="R5" s="347"/>
      <c r="S5" s="348" t="s">
        <v>156</v>
      </c>
      <c r="T5" s="344"/>
      <c r="U5" s="344"/>
      <c r="V5" s="344"/>
      <c r="W5" s="344"/>
      <c r="X5" s="349"/>
      <c r="Y5" s="533" t="s">
        <v>3</v>
      </c>
      <c r="Z5" s="534"/>
      <c r="AA5" s="534"/>
      <c r="AB5" s="534"/>
      <c r="AC5" s="534"/>
      <c r="AD5" s="535"/>
      <c r="AE5" s="536" t="s">
        <v>556</v>
      </c>
      <c r="AF5" s="536"/>
      <c r="AG5" s="536"/>
      <c r="AH5" s="536"/>
      <c r="AI5" s="536"/>
      <c r="AJ5" s="536"/>
      <c r="AK5" s="536"/>
      <c r="AL5" s="536"/>
      <c r="AM5" s="536"/>
      <c r="AN5" s="536"/>
      <c r="AO5" s="536"/>
      <c r="AP5" s="537"/>
      <c r="AQ5" s="538" t="s">
        <v>596</v>
      </c>
      <c r="AR5" s="539"/>
      <c r="AS5" s="539"/>
      <c r="AT5" s="539"/>
      <c r="AU5" s="539"/>
      <c r="AV5" s="539"/>
      <c r="AW5" s="539"/>
      <c r="AX5" s="540"/>
    </row>
    <row r="6" spans="1:50" ht="39" customHeight="1">
      <c r="A6" s="543" t="s">
        <v>4</v>
      </c>
      <c r="B6" s="544"/>
      <c r="C6" s="544"/>
      <c r="D6" s="544"/>
      <c r="E6" s="544"/>
      <c r="F6" s="544"/>
      <c r="G6" s="545" t="str">
        <f>入力規則等!F39</f>
        <v>一般会計</v>
      </c>
      <c r="H6" s="546"/>
      <c r="I6" s="546"/>
      <c r="J6" s="546"/>
      <c r="K6" s="546"/>
      <c r="L6" s="546"/>
      <c r="M6" s="546"/>
      <c r="N6" s="546"/>
      <c r="O6" s="546"/>
      <c r="P6" s="546"/>
      <c r="Q6" s="546"/>
      <c r="R6" s="546"/>
      <c r="S6" s="546"/>
      <c r="T6" s="546"/>
      <c r="U6" s="546"/>
      <c r="V6" s="546"/>
      <c r="W6" s="546"/>
      <c r="X6" s="546"/>
      <c r="Y6" s="547" t="s">
        <v>56</v>
      </c>
      <c r="Z6" s="548"/>
      <c r="AA6" s="548"/>
      <c r="AB6" s="548"/>
      <c r="AC6" s="548"/>
      <c r="AD6" s="549"/>
      <c r="AE6" s="550" t="s">
        <v>558</v>
      </c>
      <c r="AF6" s="550"/>
      <c r="AG6" s="550"/>
      <c r="AH6" s="550"/>
      <c r="AI6" s="550"/>
      <c r="AJ6" s="550"/>
      <c r="AK6" s="550"/>
      <c r="AL6" s="550"/>
      <c r="AM6" s="550"/>
      <c r="AN6" s="550"/>
      <c r="AO6" s="550"/>
      <c r="AP6" s="550"/>
      <c r="AQ6" s="127"/>
      <c r="AR6" s="127"/>
      <c r="AS6" s="127"/>
      <c r="AT6" s="127"/>
      <c r="AU6" s="127"/>
      <c r="AV6" s="127"/>
      <c r="AW6" s="127"/>
      <c r="AX6" s="551"/>
    </row>
    <row r="7" spans="1:50" ht="45.75" customHeight="1">
      <c r="A7" s="472" t="s">
        <v>25</v>
      </c>
      <c r="B7" s="473"/>
      <c r="C7" s="473"/>
      <c r="D7" s="473"/>
      <c r="E7" s="473"/>
      <c r="F7" s="473"/>
      <c r="G7" s="474" t="s">
        <v>592</v>
      </c>
      <c r="H7" s="475"/>
      <c r="I7" s="475"/>
      <c r="J7" s="475"/>
      <c r="K7" s="475"/>
      <c r="L7" s="475"/>
      <c r="M7" s="475"/>
      <c r="N7" s="475"/>
      <c r="O7" s="475"/>
      <c r="P7" s="475"/>
      <c r="Q7" s="475"/>
      <c r="R7" s="475"/>
      <c r="S7" s="475"/>
      <c r="T7" s="475"/>
      <c r="U7" s="475"/>
      <c r="V7" s="476"/>
      <c r="W7" s="476"/>
      <c r="X7" s="476"/>
      <c r="Y7" s="477" t="s">
        <v>5</v>
      </c>
      <c r="Z7" s="413"/>
      <c r="AA7" s="413"/>
      <c r="AB7" s="413"/>
      <c r="AC7" s="413"/>
      <c r="AD7" s="415"/>
      <c r="AE7" s="478" t="s">
        <v>579</v>
      </c>
      <c r="AF7" s="479"/>
      <c r="AG7" s="479"/>
      <c r="AH7" s="479"/>
      <c r="AI7" s="479"/>
      <c r="AJ7" s="479"/>
      <c r="AK7" s="479"/>
      <c r="AL7" s="479"/>
      <c r="AM7" s="479"/>
      <c r="AN7" s="479"/>
      <c r="AO7" s="479"/>
      <c r="AP7" s="479"/>
      <c r="AQ7" s="479"/>
      <c r="AR7" s="479"/>
      <c r="AS7" s="479"/>
      <c r="AT7" s="479"/>
      <c r="AU7" s="479"/>
      <c r="AV7" s="479"/>
      <c r="AW7" s="479"/>
      <c r="AX7" s="480"/>
    </row>
    <row r="8" spans="1:50" ht="29.25" customHeight="1">
      <c r="A8" s="375" t="s">
        <v>307</v>
      </c>
      <c r="B8" s="376"/>
      <c r="C8" s="376"/>
      <c r="D8" s="376"/>
      <c r="E8" s="376"/>
      <c r="F8" s="377"/>
      <c r="G8" s="372" t="str">
        <f>入力規則等!A26</f>
        <v/>
      </c>
      <c r="H8" s="373"/>
      <c r="I8" s="373"/>
      <c r="J8" s="373"/>
      <c r="K8" s="373"/>
      <c r="L8" s="373"/>
      <c r="M8" s="373"/>
      <c r="N8" s="373"/>
      <c r="O8" s="373"/>
      <c r="P8" s="373"/>
      <c r="Q8" s="373"/>
      <c r="R8" s="373"/>
      <c r="S8" s="373"/>
      <c r="T8" s="373"/>
      <c r="U8" s="373"/>
      <c r="V8" s="373"/>
      <c r="W8" s="373"/>
      <c r="X8" s="374"/>
      <c r="Y8" s="552" t="s">
        <v>78</v>
      </c>
      <c r="Z8" s="552"/>
      <c r="AA8" s="552"/>
      <c r="AB8" s="552"/>
      <c r="AC8" s="552"/>
      <c r="AD8" s="552"/>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45" customHeight="1">
      <c r="A9" s="481" t="s">
        <v>26</v>
      </c>
      <c r="B9" s="482"/>
      <c r="C9" s="482"/>
      <c r="D9" s="482"/>
      <c r="E9" s="482"/>
      <c r="F9" s="482"/>
      <c r="G9" s="510" t="s">
        <v>591</v>
      </c>
      <c r="H9" s="511"/>
      <c r="I9" s="511"/>
      <c r="J9" s="511"/>
      <c r="K9" s="511"/>
      <c r="L9" s="511"/>
      <c r="M9" s="511"/>
      <c r="N9" s="511"/>
      <c r="O9" s="511"/>
      <c r="P9" s="511"/>
      <c r="Q9" s="511"/>
      <c r="R9" s="511"/>
      <c r="S9" s="511"/>
      <c r="T9" s="511"/>
      <c r="U9" s="511"/>
      <c r="V9" s="511"/>
      <c r="W9" s="511"/>
      <c r="X9" s="511"/>
      <c r="Y9" s="512"/>
      <c r="Z9" s="512"/>
      <c r="AA9" s="512"/>
      <c r="AB9" s="512"/>
      <c r="AC9" s="512"/>
      <c r="AD9" s="512"/>
      <c r="AE9" s="511"/>
      <c r="AF9" s="511"/>
      <c r="AG9" s="511"/>
      <c r="AH9" s="511"/>
      <c r="AI9" s="511"/>
      <c r="AJ9" s="511"/>
      <c r="AK9" s="511"/>
      <c r="AL9" s="511"/>
      <c r="AM9" s="511"/>
      <c r="AN9" s="511"/>
      <c r="AO9" s="511"/>
      <c r="AP9" s="511"/>
      <c r="AQ9" s="511"/>
      <c r="AR9" s="511"/>
      <c r="AS9" s="511"/>
      <c r="AT9" s="511"/>
      <c r="AU9" s="511"/>
      <c r="AV9" s="511"/>
      <c r="AW9" s="511"/>
      <c r="AX9" s="513"/>
    </row>
    <row r="10" spans="1:50" ht="76.5" customHeight="1">
      <c r="A10" s="481" t="s">
        <v>36</v>
      </c>
      <c r="B10" s="482"/>
      <c r="C10" s="482"/>
      <c r="D10" s="482"/>
      <c r="E10" s="482"/>
      <c r="F10" s="482"/>
      <c r="G10" s="510" t="s">
        <v>468</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3"/>
    </row>
    <row r="11" spans="1:50" ht="26.25" customHeight="1">
      <c r="A11" s="481" t="s">
        <v>6</v>
      </c>
      <c r="B11" s="482"/>
      <c r="C11" s="482"/>
      <c r="D11" s="482"/>
      <c r="E11" s="482"/>
      <c r="F11" s="483"/>
      <c r="G11" s="530" t="str">
        <f>入力規則等!P10</f>
        <v>委託・請負、その他</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c r="A12" s="484" t="s">
        <v>27</v>
      </c>
      <c r="B12" s="485"/>
      <c r="C12" s="485"/>
      <c r="D12" s="485"/>
      <c r="E12" s="485"/>
      <c r="F12" s="486"/>
      <c r="G12" s="493"/>
      <c r="H12" s="494"/>
      <c r="I12" s="494"/>
      <c r="J12" s="494"/>
      <c r="K12" s="494"/>
      <c r="L12" s="494"/>
      <c r="M12" s="494"/>
      <c r="N12" s="494"/>
      <c r="O12" s="494"/>
      <c r="P12" s="181" t="s">
        <v>69</v>
      </c>
      <c r="Q12" s="122"/>
      <c r="R12" s="122"/>
      <c r="S12" s="122"/>
      <c r="T12" s="122"/>
      <c r="U12" s="122"/>
      <c r="V12" s="177"/>
      <c r="W12" s="181" t="s">
        <v>70</v>
      </c>
      <c r="X12" s="122"/>
      <c r="Y12" s="122"/>
      <c r="Z12" s="122"/>
      <c r="AA12" s="122"/>
      <c r="AB12" s="122"/>
      <c r="AC12" s="177"/>
      <c r="AD12" s="181" t="s">
        <v>71</v>
      </c>
      <c r="AE12" s="122"/>
      <c r="AF12" s="122"/>
      <c r="AG12" s="122"/>
      <c r="AH12" s="122"/>
      <c r="AI12" s="122"/>
      <c r="AJ12" s="177"/>
      <c r="AK12" s="181" t="s">
        <v>72</v>
      </c>
      <c r="AL12" s="122"/>
      <c r="AM12" s="122"/>
      <c r="AN12" s="122"/>
      <c r="AO12" s="122"/>
      <c r="AP12" s="122"/>
      <c r="AQ12" s="177"/>
      <c r="AR12" s="181" t="s">
        <v>73</v>
      </c>
      <c r="AS12" s="122"/>
      <c r="AT12" s="122"/>
      <c r="AU12" s="122"/>
      <c r="AV12" s="122"/>
      <c r="AW12" s="122"/>
      <c r="AX12" s="497"/>
    </row>
    <row r="13" spans="1:50" ht="21" customHeight="1">
      <c r="A13" s="487"/>
      <c r="B13" s="488"/>
      <c r="C13" s="488"/>
      <c r="D13" s="488"/>
      <c r="E13" s="488"/>
      <c r="F13" s="489"/>
      <c r="G13" s="498" t="s">
        <v>7</v>
      </c>
      <c r="H13" s="499"/>
      <c r="I13" s="504" t="s">
        <v>8</v>
      </c>
      <c r="J13" s="505"/>
      <c r="K13" s="505"/>
      <c r="L13" s="505"/>
      <c r="M13" s="505"/>
      <c r="N13" s="505"/>
      <c r="O13" s="506"/>
      <c r="P13" s="93">
        <v>403</v>
      </c>
      <c r="Q13" s="93"/>
      <c r="R13" s="93"/>
      <c r="S13" s="93"/>
      <c r="T13" s="93"/>
      <c r="U13" s="93"/>
      <c r="V13" s="93"/>
      <c r="W13" s="93">
        <v>396</v>
      </c>
      <c r="X13" s="93"/>
      <c r="Y13" s="93"/>
      <c r="Z13" s="93"/>
      <c r="AA13" s="93"/>
      <c r="AB13" s="93"/>
      <c r="AC13" s="93"/>
      <c r="AD13" s="93">
        <v>358</v>
      </c>
      <c r="AE13" s="93"/>
      <c r="AF13" s="93"/>
      <c r="AG13" s="93"/>
      <c r="AH13" s="93"/>
      <c r="AI13" s="93"/>
      <c r="AJ13" s="93"/>
      <c r="AK13" s="71">
        <v>374</v>
      </c>
      <c r="AL13" s="72"/>
      <c r="AM13" s="72"/>
      <c r="AN13" s="72"/>
      <c r="AO13" s="72"/>
      <c r="AP13" s="72"/>
      <c r="AQ13" s="73"/>
      <c r="AR13" s="693">
        <v>550</v>
      </c>
      <c r="AS13" s="694"/>
      <c r="AT13" s="694"/>
      <c r="AU13" s="694"/>
      <c r="AV13" s="694"/>
      <c r="AW13" s="694"/>
      <c r="AX13" s="695"/>
    </row>
    <row r="14" spans="1:50" ht="21" customHeight="1">
      <c r="A14" s="487"/>
      <c r="B14" s="488"/>
      <c r="C14" s="488"/>
      <c r="D14" s="488"/>
      <c r="E14" s="488"/>
      <c r="F14" s="489"/>
      <c r="G14" s="500"/>
      <c r="H14" s="501"/>
      <c r="I14" s="363" t="s">
        <v>9</v>
      </c>
      <c r="J14" s="495"/>
      <c r="K14" s="495"/>
      <c r="L14" s="495"/>
      <c r="M14" s="495"/>
      <c r="N14" s="495"/>
      <c r="O14" s="496"/>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91"/>
      <c r="AS14" s="691"/>
      <c r="AT14" s="691"/>
      <c r="AU14" s="691"/>
      <c r="AV14" s="691"/>
      <c r="AW14" s="691"/>
      <c r="AX14" s="692"/>
    </row>
    <row r="15" spans="1:50" ht="21" customHeight="1">
      <c r="A15" s="487"/>
      <c r="B15" s="488"/>
      <c r="C15" s="488"/>
      <c r="D15" s="488"/>
      <c r="E15" s="488"/>
      <c r="F15" s="489"/>
      <c r="G15" s="500"/>
      <c r="H15" s="501"/>
      <c r="I15" s="363" t="s">
        <v>62</v>
      </c>
      <c r="J15" s="364"/>
      <c r="K15" s="364"/>
      <c r="L15" s="364"/>
      <c r="M15" s="364"/>
      <c r="N15" s="364"/>
      <c r="O15" s="365"/>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90"/>
    </row>
    <row r="16" spans="1:50" ht="21" customHeight="1">
      <c r="A16" s="487"/>
      <c r="B16" s="488"/>
      <c r="C16" s="488"/>
      <c r="D16" s="488"/>
      <c r="E16" s="488"/>
      <c r="F16" s="489"/>
      <c r="G16" s="500"/>
      <c r="H16" s="501"/>
      <c r="I16" s="363" t="s">
        <v>63</v>
      </c>
      <c r="J16" s="364"/>
      <c r="K16" s="364"/>
      <c r="L16" s="364"/>
      <c r="M16" s="364"/>
      <c r="N16" s="364"/>
      <c r="O16" s="365"/>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67"/>
      <c r="AS16" s="468"/>
      <c r="AT16" s="468"/>
      <c r="AU16" s="468"/>
      <c r="AV16" s="468"/>
      <c r="AW16" s="468"/>
      <c r="AX16" s="469"/>
    </row>
    <row r="17" spans="1:50" ht="24.75" customHeight="1">
      <c r="A17" s="487"/>
      <c r="B17" s="488"/>
      <c r="C17" s="488"/>
      <c r="D17" s="488"/>
      <c r="E17" s="488"/>
      <c r="F17" s="489"/>
      <c r="G17" s="500"/>
      <c r="H17" s="501"/>
      <c r="I17" s="363" t="s">
        <v>61</v>
      </c>
      <c r="J17" s="495"/>
      <c r="K17" s="495"/>
      <c r="L17" s="495"/>
      <c r="M17" s="495"/>
      <c r="N17" s="495"/>
      <c r="O17" s="496"/>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70"/>
      <c r="AS17" s="470"/>
      <c r="AT17" s="470"/>
      <c r="AU17" s="470"/>
      <c r="AV17" s="470"/>
      <c r="AW17" s="470"/>
      <c r="AX17" s="471"/>
    </row>
    <row r="18" spans="1:50" ht="24.75" customHeight="1">
      <c r="A18" s="487"/>
      <c r="B18" s="488"/>
      <c r="C18" s="488"/>
      <c r="D18" s="488"/>
      <c r="E18" s="488"/>
      <c r="F18" s="489"/>
      <c r="G18" s="502"/>
      <c r="H18" s="503"/>
      <c r="I18" s="366" t="s">
        <v>22</v>
      </c>
      <c r="J18" s="367"/>
      <c r="K18" s="367"/>
      <c r="L18" s="367"/>
      <c r="M18" s="367"/>
      <c r="N18" s="367"/>
      <c r="O18" s="368"/>
      <c r="P18" s="330">
        <f>SUM(P13:V17)</f>
        <v>403</v>
      </c>
      <c r="Q18" s="331"/>
      <c r="R18" s="331"/>
      <c r="S18" s="331"/>
      <c r="T18" s="331"/>
      <c r="U18" s="331"/>
      <c r="V18" s="332"/>
      <c r="W18" s="330">
        <f>SUM(W13:AC17)</f>
        <v>396</v>
      </c>
      <c r="X18" s="331"/>
      <c r="Y18" s="331"/>
      <c r="Z18" s="331"/>
      <c r="AA18" s="331"/>
      <c r="AB18" s="331"/>
      <c r="AC18" s="332"/>
      <c r="AD18" s="330">
        <f t="shared" ref="AD18" si="0">SUM(AD13:AJ17)</f>
        <v>358</v>
      </c>
      <c r="AE18" s="331"/>
      <c r="AF18" s="331"/>
      <c r="AG18" s="331"/>
      <c r="AH18" s="331"/>
      <c r="AI18" s="331"/>
      <c r="AJ18" s="332"/>
      <c r="AK18" s="330">
        <f t="shared" ref="AK18" si="1">SUM(AK13:AQ17)</f>
        <v>374</v>
      </c>
      <c r="AL18" s="331"/>
      <c r="AM18" s="331"/>
      <c r="AN18" s="331"/>
      <c r="AO18" s="331"/>
      <c r="AP18" s="331"/>
      <c r="AQ18" s="332"/>
      <c r="AR18" s="330">
        <f t="shared" ref="AR18" si="2">SUM(AR13:AX17)</f>
        <v>550</v>
      </c>
      <c r="AS18" s="331"/>
      <c r="AT18" s="331"/>
      <c r="AU18" s="331"/>
      <c r="AV18" s="331"/>
      <c r="AW18" s="331"/>
      <c r="AX18" s="333"/>
    </row>
    <row r="19" spans="1:50" ht="24.75" customHeight="1">
      <c r="A19" s="487"/>
      <c r="B19" s="488"/>
      <c r="C19" s="488"/>
      <c r="D19" s="488"/>
      <c r="E19" s="488"/>
      <c r="F19" s="489"/>
      <c r="G19" s="327" t="s">
        <v>10</v>
      </c>
      <c r="H19" s="328"/>
      <c r="I19" s="328"/>
      <c r="J19" s="328"/>
      <c r="K19" s="328"/>
      <c r="L19" s="328"/>
      <c r="M19" s="328"/>
      <c r="N19" s="328"/>
      <c r="O19" s="328"/>
      <c r="P19" s="335">
        <v>325</v>
      </c>
      <c r="Q19" s="335"/>
      <c r="R19" s="335"/>
      <c r="S19" s="335"/>
      <c r="T19" s="335"/>
      <c r="U19" s="335"/>
      <c r="V19" s="335"/>
      <c r="W19" s="335">
        <v>338</v>
      </c>
      <c r="X19" s="335"/>
      <c r="Y19" s="335"/>
      <c r="Z19" s="335"/>
      <c r="AA19" s="335"/>
      <c r="AB19" s="335"/>
      <c r="AC19" s="335"/>
      <c r="AD19" s="71">
        <v>342.40600000000001</v>
      </c>
      <c r="AE19" s="72"/>
      <c r="AF19" s="72"/>
      <c r="AG19" s="72"/>
      <c r="AH19" s="72"/>
      <c r="AI19" s="72"/>
      <c r="AJ19" s="73"/>
      <c r="AK19" s="329"/>
      <c r="AL19" s="329"/>
      <c r="AM19" s="329"/>
      <c r="AN19" s="329"/>
      <c r="AO19" s="329"/>
      <c r="AP19" s="329"/>
      <c r="AQ19" s="329"/>
      <c r="AR19" s="329"/>
      <c r="AS19" s="329"/>
      <c r="AT19" s="329"/>
      <c r="AU19" s="329"/>
      <c r="AV19" s="329"/>
      <c r="AW19" s="329"/>
      <c r="AX19" s="334"/>
    </row>
    <row r="20" spans="1:50" ht="24.75" customHeight="1">
      <c r="A20" s="490"/>
      <c r="B20" s="491"/>
      <c r="C20" s="491"/>
      <c r="D20" s="491"/>
      <c r="E20" s="491"/>
      <c r="F20" s="492"/>
      <c r="G20" s="327" t="s">
        <v>11</v>
      </c>
      <c r="H20" s="328"/>
      <c r="I20" s="328"/>
      <c r="J20" s="328"/>
      <c r="K20" s="328"/>
      <c r="L20" s="328"/>
      <c r="M20" s="328"/>
      <c r="N20" s="328"/>
      <c r="O20" s="328"/>
      <c r="P20" s="336">
        <f>IF(P18=0, "-", P19/P18)</f>
        <v>0.80645161290322576</v>
      </c>
      <c r="Q20" s="336"/>
      <c r="R20" s="336"/>
      <c r="S20" s="336"/>
      <c r="T20" s="336"/>
      <c r="U20" s="336"/>
      <c r="V20" s="336"/>
      <c r="W20" s="336">
        <f>IF(W18=0, "-", W19/W18)</f>
        <v>0.85353535353535348</v>
      </c>
      <c r="X20" s="336"/>
      <c r="Y20" s="336"/>
      <c r="Z20" s="336"/>
      <c r="AA20" s="336"/>
      <c r="AB20" s="336"/>
      <c r="AC20" s="336"/>
      <c r="AD20" s="336">
        <f>IF(AD18=0, "-", AD19/AD18)</f>
        <v>0.95644134078212295</v>
      </c>
      <c r="AE20" s="336"/>
      <c r="AF20" s="336"/>
      <c r="AG20" s="336"/>
      <c r="AH20" s="336"/>
      <c r="AI20" s="336"/>
      <c r="AJ20" s="336"/>
      <c r="AK20" s="329"/>
      <c r="AL20" s="329"/>
      <c r="AM20" s="329"/>
      <c r="AN20" s="329"/>
      <c r="AO20" s="329"/>
      <c r="AP20" s="329"/>
      <c r="AQ20" s="329"/>
      <c r="AR20" s="329"/>
      <c r="AS20" s="329"/>
      <c r="AT20" s="329"/>
      <c r="AU20" s="329"/>
      <c r="AV20" s="329"/>
      <c r="AW20" s="329"/>
      <c r="AX20" s="334"/>
    </row>
    <row r="21" spans="1:50" ht="18.75" customHeight="1">
      <c r="A21" s="228" t="s">
        <v>13</v>
      </c>
      <c r="B21" s="229"/>
      <c r="C21" s="229"/>
      <c r="D21" s="229"/>
      <c r="E21" s="229"/>
      <c r="F21" s="230"/>
      <c r="G21" s="235" t="s">
        <v>318</v>
      </c>
      <c r="H21" s="236"/>
      <c r="I21" s="236"/>
      <c r="J21" s="236"/>
      <c r="K21" s="236"/>
      <c r="L21" s="236"/>
      <c r="M21" s="236"/>
      <c r="N21" s="236"/>
      <c r="O21" s="237"/>
      <c r="P21" s="255" t="s">
        <v>82</v>
      </c>
      <c r="Q21" s="236"/>
      <c r="R21" s="236"/>
      <c r="S21" s="236"/>
      <c r="T21" s="236"/>
      <c r="U21" s="236"/>
      <c r="V21" s="236"/>
      <c r="W21" s="236"/>
      <c r="X21" s="237"/>
      <c r="Y21" s="208"/>
      <c r="Z21" s="86"/>
      <c r="AA21" s="87"/>
      <c r="AB21" s="280" t="s">
        <v>12</v>
      </c>
      <c r="AC21" s="281"/>
      <c r="AD21" s="282"/>
      <c r="AE21" s="297" t="s">
        <v>69</v>
      </c>
      <c r="AF21" s="298"/>
      <c r="AG21" s="298"/>
      <c r="AH21" s="298"/>
      <c r="AI21" s="299"/>
      <c r="AJ21" s="297" t="s">
        <v>70</v>
      </c>
      <c r="AK21" s="298"/>
      <c r="AL21" s="298"/>
      <c r="AM21" s="298"/>
      <c r="AN21" s="299"/>
      <c r="AO21" s="297" t="s">
        <v>71</v>
      </c>
      <c r="AP21" s="298"/>
      <c r="AQ21" s="298"/>
      <c r="AR21" s="298"/>
      <c r="AS21" s="299"/>
      <c r="AT21" s="286" t="s">
        <v>302</v>
      </c>
      <c r="AU21" s="287"/>
      <c r="AV21" s="287"/>
      <c r="AW21" s="287"/>
      <c r="AX21" s="288"/>
    </row>
    <row r="22" spans="1:50" ht="18.75" customHeight="1">
      <c r="A22" s="228"/>
      <c r="B22" s="229"/>
      <c r="C22" s="229"/>
      <c r="D22" s="229"/>
      <c r="E22" s="229"/>
      <c r="F22" s="230"/>
      <c r="G22" s="238"/>
      <c r="H22" s="109"/>
      <c r="I22" s="109"/>
      <c r="J22" s="109"/>
      <c r="K22" s="109"/>
      <c r="L22" s="109"/>
      <c r="M22" s="109"/>
      <c r="N22" s="109"/>
      <c r="O22" s="239"/>
      <c r="P22" s="256"/>
      <c r="Q22" s="109"/>
      <c r="R22" s="109"/>
      <c r="S22" s="109"/>
      <c r="T22" s="109"/>
      <c r="U22" s="109"/>
      <c r="V22" s="109"/>
      <c r="W22" s="109"/>
      <c r="X22" s="239"/>
      <c r="Y22" s="294"/>
      <c r="Z22" s="295"/>
      <c r="AA22" s="296"/>
      <c r="AB22" s="142"/>
      <c r="AC22" s="137"/>
      <c r="AD22" s="138"/>
      <c r="AE22" s="143"/>
      <c r="AF22" s="136"/>
      <c r="AG22" s="136"/>
      <c r="AH22" s="136"/>
      <c r="AI22" s="300"/>
      <c r="AJ22" s="143"/>
      <c r="AK22" s="136"/>
      <c r="AL22" s="136"/>
      <c r="AM22" s="136"/>
      <c r="AN22" s="300"/>
      <c r="AO22" s="143"/>
      <c r="AP22" s="136"/>
      <c r="AQ22" s="136"/>
      <c r="AR22" s="136"/>
      <c r="AS22" s="300"/>
      <c r="AT22" s="67"/>
      <c r="AU22" s="111" t="s">
        <v>593</v>
      </c>
      <c r="AV22" s="111"/>
      <c r="AW22" s="109" t="s">
        <v>359</v>
      </c>
      <c r="AX22" s="110"/>
    </row>
    <row r="23" spans="1:50" ht="22.5" customHeight="1">
      <c r="A23" s="231"/>
      <c r="B23" s="229"/>
      <c r="C23" s="229"/>
      <c r="D23" s="229"/>
      <c r="E23" s="229"/>
      <c r="F23" s="230"/>
      <c r="G23" s="337" t="s">
        <v>582</v>
      </c>
      <c r="H23" s="303"/>
      <c r="I23" s="303"/>
      <c r="J23" s="303"/>
      <c r="K23" s="303"/>
      <c r="L23" s="303"/>
      <c r="M23" s="303"/>
      <c r="N23" s="303"/>
      <c r="O23" s="304"/>
      <c r="P23" s="269" t="s">
        <v>580</v>
      </c>
      <c r="Q23" s="210"/>
      <c r="R23" s="210"/>
      <c r="S23" s="210"/>
      <c r="T23" s="210"/>
      <c r="U23" s="210"/>
      <c r="V23" s="210"/>
      <c r="W23" s="210"/>
      <c r="X23" s="211"/>
      <c r="Y23" s="308" t="s">
        <v>14</v>
      </c>
      <c r="Z23" s="309"/>
      <c r="AA23" s="310"/>
      <c r="AB23" s="341" t="s">
        <v>16</v>
      </c>
      <c r="AC23" s="311"/>
      <c r="AD23" s="311"/>
      <c r="AE23" s="350">
        <v>96</v>
      </c>
      <c r="AF23" s="350"/>
      <c r="AG23" s="350"/>
      <c r="AH23" s="350"/>
      <c r="AI23" s="350"/>
      <c r="AJ23" s="350">
        <v>99</v>
      </c>
      <c r="AK23" s="350"/>
      <c r="AL23" s="350"/>
      <c r="AM23" s="350"/>
      <c r="AN23" s="350"/>
      <c r="AO23" s="94">
        <v>99</v>
      </c>
      <c r="AP23" s="95"/>
      <c r="AQ23" s="95"/>
      <c r="AR23" s="95"/>
      <c r="AS23" s="96"/>
      <c r="AT23" s="241"/>
      <c r="AU23" s="241"/>
      <c r="AV23" s="241"/>
      <c r="AW23" s="241"/>
      <c r="AX23" s="242"/>
    </row>
    <row r="24" spans="1:50" ht="22.5" customHeight="1">
      <c r="A24" s="232"/>
      <c r="B24" s="233"/>
      <c r="C24" s="233"/>
      <c r="D24" s="233"/>
      <c r="E24" s="233"/>
      <c r="F24" s="234"/>
      <c r="G24" s="305"/>
      <c r="H24" s="306"/>
      <c r="I24" s="306"/>
      <c r="J24" s="306"/>
      <c r="K24" s="306"/>
      <c r="L24" s="306"/>
      <c r="M24" s="306"/>
      <c r="N24" s="306"/>
      <c r="O24" s="307"/>
      <c r="P24" s="291"/>
      <c r="Q24" s="291"/>
      <c r="R24" s="291"/>
      <c r="S24" s="291"/>
      <c r="T24" s="291"/>
      <c r="U24" s="291"/>
      <c r="V24" s="291"/>
      <c r="W24" s="291"/>
      <c r="X24" s="292"/>
      <c r="Y24" s="181" t="s">
        <v>65</v>
      </c>
      <c r="Z24" s="122"/>
      <c r="AA24" s="177"/>
      <c r="AB24" s="342" t="s">
        <v>16</v>
      </c>
      <c r="AC24" s="301"/>
      <c r="AD24" s="301"/>
      <c r="AE24" s="94">
        <v>90</v>
      </c>
      <c r="AF24" s="95"/>
      <c r="AG24" s="95"/>
      <c r="AH24" s="95"/>
      <c r="AI24" s="96"/>
      <c r="AJ24" s="94">
        <v>90</v>
      </c>
      <c r="AK24" s="95"/>
      <c r="AL24" s="95"/>
      <c r="AM24" s="95"/>
      <c r="AN24" s="96"/>
      <c r="AO24" s="94">
        <v>90</v>
      </c>
      <c r="AP24" s="95"/>
      <c r="AQ24" s="95"/>
      <c r="AR24" s="95"/>
      <c r="AS24" s="96"/>
      <c r="AT24" s="94">
        <v>90</v>
      </c>
      <c r="AU24" s="95"/>
      <c r="AV24" s="95"/>
      <c r="AW24" s="95"/>
      <c r="AX24" s="97"/>
    </row>
    <row r="25" spans="1:50" ht="32.25" customHeight="1">
      <c r="A25" s="696"/>
      <c r="B25" s="697"/>
      <c r="C25" s="697"/>
      <c r="D25" s="697"/>
      <c r="E25" s="697"/>
      <c r="F25" s="698"/>
      <c r="G25" s="338"/>
      <c r="H25" s="339"/>
      <c r="I25" s="339"/>
      <c r="J25" s="339"/>
      <c r="K25" s="339"/>
      <c r="L25" s="339"/>
      <c r="M25" s="339"/>
      <c r="N25" s="339"/>
      <c r="O25" s="340"/>
      <c r="P25" s="212"/>
      <c r="Q25" s="212"/>
      <c r="R25" s="212"/>
      <c r="S25" s="212"/>
      <c r="T25" s="212"/>
      <c r="U25" s="212"/>
      <c r="V25" s="212"/>
      <c r="W25" s="212"/>
      <c r="X25" s="213"/>
      <c r="Y25" s="121" t="s">
        <v>15</v>
      </c>
      <c r="Z25" s="122"/>
      <c r="AA25" s="177"/>
      <c r="AB25" s="708" t="s">
        <v>363</v>
      </c>
      <c r="AC25" s="279"/>
      <c r="AD25" s="279"/>
      <c r="AE25" s="94">
        <v>107</v>
      </c>
      <c r="AF25" s="95"/>
      <c r="AG25" s="95"/>
      <c r="AH25" s="95"/>
      <c r="AI25" s="96"/>
      <c r="AJ25" s="94">
        <v>110</v>
      </c>
      <c r="AK25" s="95"/>
      <c r="AL25" s="95"/>
      <c r="AM25" s="95"/>
      <c r="AN25" s="96"/>
      <c r="AO25" s="94">
        <v>110</v>
      </c>
      <c r="AP25" s="95"/>
      <c r="AQ25" s="95"/>
      <c r="AR25" s="95"/>
      <c r="AS25" s="96"/>
      <c r="AT25" s="283"/>
      <c r="AU25" s="284"/>
      <c r="AV25" s="284"/>
      <c r="AW25" s="284"/>
      <c r="AX25" s="285"/>
    </row>
    <row r="26" spans="1:50" ht="18.75" customHeight="1">
      <c r="A26" s="228" t="s">
        <v>13</v>
      </c>
      <c r="B26" s="229"/>
      <c r="C26" s="229"/>
      <c r="D26" s="229"/>
      <c r="E26" s="229"/>
      <c r="F26" s="230"/>
      <c r="G26" s="235" t="s">
        <v>318</v>
      </c>
      <c r="H26" s="236"/>
      <c r="I26" s="236"/>
      <c r="J26" s="236"/>
      <c r="K26" s="236"/>
      <c r="L26" s="236"/>
      <c r="M26" s="236"/>
      <c r="N26" s="236"/>
      <c r="O26" s="237"/>
      <c r="P26" s="255" t="s">
        <v>82</v>
      </c>
      <c r="Q26" s="236"/>
      <c r="R26" s="236"/>
      <c r="S26" s="236"/>
      <c r="T26" s="236"/>
      <c r="U26" s="236"/>
      <c r="V26" s="236"/>
      <c r="W26" s="236"/>
      <c r="X26" s="237"/>
      <c r="Y26" s="208"/>
      <c r="Z26" s="86"/>
      <c r="AA26" s="87"/>
      <c r="AB26" s="280" t="s">
        <v>12</v>
      </c>
      <c r="AC26" s="281"/>
      <c r="AD26" s="282"/>
      <c r="AE26" s="297" t="s">
        <v>69</v>
      </c>
      <c r="AF26" s="298"/>
      <c r="AG26" s="298"/>
      <c r="AH26" s="298"/>
      <c r="AI26" s="299"/>
      <c r="AJ26" s="297" t="s">
        <v>70</v>
      </c>
      <c r="AK26" s="298"/>
      <c r="AL26" s="298"/>
      <c r="AM26" s="298"/>
      <c r="AN26" s="299"/>
      <c r="AO26" s="297" t="s">
        <v>71</v>
      </c>
      <c r="AP26" s="298"/>
      <c r="AQ26" s="298"/>
      <c r="AR26" s="298"/>
      <c r="AS26" s="299"/>
      <c r="AT26" s="687" t="s">
        <v>302</v>
      </c>
      <c r="AU26" s="688"/>
      <c r="AV26" s="688"/>
      <c r="AW26" s="688"/>
      <c r="AX26" s="689"/>
    </row>
    <row r="27" spans="1:50" ht="18.75" customHeight="1">
      <c r="A27" s="228"/>
      <c r="B27" s="229"/>
      <c r="C27" s="229"/>
      <c r="D27" s="229"/>
      <c r="E27" s="229"/>
      <c r="F27" s="230"/>
      <c r="G27" s="238"/>
      <c r="H27" s="109"/>
      <c r="I27" s="109"/>
      <c r="J27" s="109"/>
      <c r="K27" s="109"/>
      <c r="L27" s="109"/>
      <c r="M27" s="109"/>
      <c r="N27" s="109"/>
      <c r="O27" s="239"/>
      <c r="P27" s="256"/>
      <c r="Q27" s="109"/>
      <c r="R27" s="109"/>
      <c r="S27" s="109"/>
      <c r="T27" s="109"/>
      <c r="U27" s="109"/>
      <c r="V27" s="109"/>
      <c r="W27" s="109"/>
      <c r="X27" s="239"/>
      <c r="Y27" s="294"/>
      <c r="Z27" s="295"/>
      <c r="AA27" s="296"/>
      <c r="AB27" s="142"/>
      <c r="AC27" s="137"/>
      <c r="AD27" s="138"/>
      <c r="AE27" s="143"/>
      <c r="AF27" s="136"/>
      <c r="AG27" s="136"/>
      <c r="AH27" s="136"/>
      <c r="AI27" s="300"/>
      <c r="AJ27" s="143"/>
      <c r="AK27" s="136"/>
      <c r="AL27" s="136"/>
      <c r="AM27" s="136"/>
      <c r="AN27" s="300"/>
      <c r="AO27" s="143"/>
      <c r="AP27" s="136"/>
      <c r="AQ27" s="136"/>
      <c r="AR27" s="136"/>
      <c r="AS27" s="300"/>
      <c r="AT27" s="67"/>
      <c r="AU27" s="111" t="s">
        <v>594</v>
      </c>
      <c r="AV27" s="111"/>
      <c r="AW27" s="109" t="s">
        <v>359</v>
      </c>
      <c r="AX27" s="110"/>
    </row>
    <row r="28" spans="1:50" ht="22.5" customHeight="1">
      <c r="A28" s="231"/>
      <c r="B28" s="229"/>
      <c r="C28" s="229"/>
      <c r="D28" s="229"/>
      <c r="E28" s="229"/>
      <c r="F28" s="230"/>
      <c r="G28" s="337" t="s">
        <v>598</v>
      </c>
      <c r="H28" s="303"/>
      <c r="I28" s="303"/>
      <c r="J28" s="303"/>
      <c r="K28" s="303"/>
      <c r="L28" s="303"/>
      <c r="M28" s="303"/>
      <c r="N28" s="303"/>
      <c r="O28" s="304"/>
      <c r="P28" s="269" t="s">
        <v>599</v>
      </c>
      <c r="Q28" s="210"/>
      <c r="R28" s="210"/>
      <c r="S28" s="210"/>
      <c r="T28" s="210"/>
      <c r="U28" s="210"/>
      <c r="V28" s="210"/>
      <c r="W28" s="210"/>
      <c r="X28" s="211"/>
      <c r="Y28" s="308" t="s">
        <v>14</v>
      </c>
      <c r="Z28" s="309"/>
      <c r="AA28" s="310"/>
      <c r="AB28" s="341" t="s">
        <v>581</v>
      </c>
      <c r="AC28" s="311"/>
      <c r="AD28" s="311"/>
      <c r="AE28" s="94" t="s">
        <v>594</v>
      </c>
      <c r="AF28" s="95"/>
      <c r="AG28" s="95"/>
      <c r="AH28" s="95"/>
      <c r="AI28" s="96"/>
      <c r="AJ28" s="94" t="s">
        <v>594</v>
      </c>
      <c r="AK28" s="95"/>
      <c r="AL28" s="95"/>
      <c r="AM28" s="95"/>
      <c r="AN28" s="96"/>
      <c r="AO28" s="94">
        <v>69.2</v>
      </c>
      <c r="AP28" s="95"/>
      <c r="AQ28" s="95"/>
      <c r="AR28" s="95"/>
      <c r="AS28" s="96"/>
      <c r="AT28" s="241"/>
      <c r="AU28" s="241"/>
      <c r="AV28" s="241"/>
      <c r="AW28" s="241"/>
      <c r="AX28" s="242"/>
    </row>
    <row r="29" spans="1:50" ht="22.5" customHeight="1">
      <c r="A29" s="232"/>
      <c r="B29" s="233"/>
      <c r="C29" s="233"/>
      <c r="D29" s="233"/>
      <c r="E29" s="233"/>
      <c r="F29" s="234"/>
      <c r="G29" s="305"/>
      <c r="H29" s="306"/>
      <c r="I29" s="306"/>
      <c r="J29" s="306"/>
      <c r="K29" s="306"/>
      <c r="L29" s="306"/>
      <c r="M29" s="306"/>
      <c r="N29" s="306"/>
      <c r="O29" s="307"/>
      <c r="P29" s="291"/>
      <c r="Q29" s="291"/>
      <c r="R29" s="291"/>
      <c r="S29" s="291"/>
      <c r="T29" s="291"/>
      <c r="U29" s="291"/>
      <c r="V29" s="291"/>
      <c r="W29" s="291"/>
      <c r="X29" s="292"/>
      <c r="Y29" s="181" t="s">
        <v>65</v>
      </c>
      <c r="Z29" s="122"/>
      <c r="AA29" s="177"/>
      <c r="AB29" s="342" t="s">
        <v>581</v>
      </c>
      <c r="AC29" s="301"/>
      <c r="AD29" s="301"/>
      <c r="AE29" s="94" t="s">
        <v>594</v>
      </c>
      <c r="AF29" s="95"/>
      <c r="AG29" s="95"/>
      <c r="AH29" s="95"/>
      <c r="AI29" s="96"/>
      <c r="AJ29" s="94" t="s">
        <v>594</v>
      </c>
      <c r="AK29" s="95"/>
      <c r="AL29" s="95"/>
      <c r="AM29" s="95"/>
      <c r="AN29" s="96"/>
      <c r="AO29" s="94">
        <v>80</v>
      </c>
      <c r="AP29" s="95"/>
      <c r="AQ29" s="95"/>
      <c r="AR29" s="95"/>
      <c r="AS29" s="96"/>
      <c r="AT29" s="94">
        <v>80</v>
      </c>
      <c r="AU29" s="95"/>
      <c r="AV29" s="95"/>
      <c r="AW29" s="95"/>
      <c r="AX29" s="97"/>
    </row>
    <row r="30" spans="1:50" ht="64.5" customHeight="1">
      <c r="A30" s="696"/>
      <c r="B30" s="697"/>
      <c r="C30" s="697"/>
      <c r="D30" s="697"/>
      <c r="E30" s="697"/>
      <c r="F30" s="698"/>
      <c r="G30" s="338"/>
      <c r="H30" s="339"/>
      <c r="I30" s="339"/>
      <c r="J30" s="339"/>
      <c r="K30" s="339"/>
      <c r="L30" s="339"/>
      <c r="M30" s="339"/>
      <c r="N30" s="339"/>
      <c r="O30" s="340"/>
      <c r="P30" s="212"/>
      <c r="Q30" s="212"/>
      <c r="R30" s="212"/>
      <c r="S30" s="212"/>
      <c r="T30" s="212"/>
      <c r="U30" s="212"/>
      <c r="V30" s="212"/>
      <c r="W30" s="212"/>
      <c r="X30" s="213"/>
      <c r="Y30" s="121" t="s">
        <v>15</v>
      </c>
      <c r="Z30" s="122"/>
      <c r="AA30" s="177"/>
      <c r="AB30" s="279" t="s">
        <v>16</v>
      </c>
      <c r="AC30" s="279"/>
      <c r="AD30" s="279"/>
      <c r="AE30" s="94" t="s">
        <v>595</v>
      </c>
      <c r="AF30" s="95"/>
      <c r="AG30" s="95"/>
      <c r="AH30" s="95"/>
      <c r="AI30" s="96"/>
      <c r="AJ30" s="94" t="s">
        <v>594</v>
      </c>
      <c r="AK30" s="95"/>
      <c r="AL30" s="95"/>
      <c r="AM30" s="95"/>
      <c r="AN30" s="96"/>
      <c r="AO30" s="94">
        <v>86.5</v>
      </c>
      <c r="AP30" s="95"/>
      <c r="AQ30" s="95"/>
      <c r="AR30" s="95"/>
      <c r="AS30" s="96"/>
      <c r="AT30" s="283"/>
      <c r="AU30" s="284"/>
      <c r="AV30" s="284"/>
      <c r="AW30" s="284"/>
      <c r="AX30" s="285"/>
    </row>
    <row r="31" spans="1:50" ht="18.75" hidden="1" customHeight="1">
      <c r="A31" s="228" t="s">
        <v>13</v>
      </c>
      <c r="B31" s="229"/>
      <c r="C31" s="229"/>
      <c r="D31" s="229"/>
      <c r="E31" s="229"/>
      <c r="F31" s="230"/>
      <c r="G31" s="235" t="s">
        <v>318</v>
      </c>
      <c r="H31" s="236"/>
      <c r="I31" s="236"/>
      <c r="J31" s="236"/>
      <c r="K31" s="236"/>
      <c r="L31" s="236"/>
      <c r="M31" s="236"/>
      <c r="N31" s="236"/>
      <c r="O31" s="237"/>
      <c r="P31" s="255" t="s">
        <v>82</v>
      </c>
      <c r="Q31" s="236"/>
      <c r="R31" s="236"/>
      <c r="S31" s="236"/>
      <c r="T31" s="236"/>
      <c r="U31" s="236"/>
      <c r="V31" s="236"/>
      <c r="W31" s="236"/>
      <c r="X31" s="237"/>
      <c r="Y31" s="208"/>
      <c r="Z31" s="86"/>
      <c r="AA31" s="87"/>
      <c r="AB31" s="280" t="s">
        <v>12</v>
      </c>
      <c r="AC31" s="281"/>
      <c r="AD31" s="282"/>
      <c r="AE31" s="297" t="s">
        <v>69</v>
      </c>
      <c r="AF31" s="298"/>
      <c r="AG31" s="298"/>
      <c r="AH31" s="298"/>
      <c r="AI31" s="299"/>
      <c r="AJ31" s="297" t="s">
        <v>70</v>
      </c>
      <c r="AK31" s="298"/>
      <c r="AL31" s="298"/>
      <c r="AM31" s="298"/>
      <c r="AN31" s="299"/>
      <c r="AO31" s="297" t="s">
        <v>71</v>
      </c>
      <c r="AP31" s="298"/>
      <c r="AQ31" s="298"/>
      <c r="AR31" s="298"/>
      <c r="AS31" s="299"/>
      <c r="AT31" s="286" t="s">
        <v>302</v>
      </c>
      <c r="AU31" s="287"/>
      <c r="AV31" s="287"/>
      <c r="AW31" s="287"/>
      <c r="AX31" s="288"/>
    </row>
    <row r="32" spans="1:50" ht="18.75" hidden="1" customHeight="1">
      <c r="A32" s="228"/>
      <c r="B32" s="229"/>
      <c r="C32" s="229"/>
      <c r="D32" s="229"/>
      <c r="E32" s="229"/>
      <c r="F32" s="230"/>
      <c r="G32" s="238"/>
      <c r="H32" s="109"/>
      <c r="I32" s="109"/>
      <c r="J32" s="109"/>
      <c r="K32" s="109"/>
      <c r="L32" s="109"/>
      <c r="M32" s="109"/>
      <c r="N32" s="109"/>
      <c r="O32" s="239"/>
      <c r="P32" s="256"/>
      <c r="Q32" s="109"/>
      <c r="R32" s="109"/>
      <c r="S32" s="109"/>
      <c r="T32" s="109"/>
      <c r="U32" s="109"/>
      <c r="V32" s="109"/>
      <c r="W32" s="109"/>
      <c r="X32" s="239"/>
      <c r="Y32" s="294"/>
      <c r="Z32" s="295"/>
      <c r="AA32" s="296"/>
      <c r="AB32" s="142"/>
      <c r="AC32" s="137"/>
      <c r="AD32" s="138"/>
      <c r="AE32" s="143"/>
      <c r="AF32" s="136"/>
      <c r="AG32" s="136"/>
      <c r="AH32" s="136"/>
      <c r="AI32" s="300"/>
      <c r="AJ32" s="143"/>
      <c r="AK32" s="136"/>
      <c r="AL32" s="136"/>
      <c r="AM32" s="136"/>
      <c r="AN32" s="300"/>
      <c r="AO32" s="143"/>
      <c r="AP32" s="136"/>
      <c r="AQ32" s="136"/>
      <c r="AR32" s="136"/>
      <c r="AS32" s="300"/>
      <c r="AT32" s="67"/>
      <c r="AU32" s="111"/>
      <c r="AV32" s="111"/>
      <c r="AW32" s="109" t="s">
        <v>359</v>
      </c>
      <c r="AX32" s="110"/>
    </row>
    <row r="33" spans="1:50" ht="22.5" hidden="1" customHeight="1">
      <c r="A33" s="231"/>
      <c r="B33" s="229"/>
      <c r="C33" s="229"/>
      <c r="D33" s="229"/>
      <c r="E33" s="229"/>
      <c r="F33" s="230"/>
      <c r="G33" s="302"/>
      <c r="H33" s="303"/>
      <c r="I33" s="303"/>
      <c r="J33" s="303"/>
      <c r="K33" s="303"/>
      <c r="L33" s="303"/>
      <c r="M33" s="303"/>
      <c r="N33" s="303"/>
      <c r="O33" s="304"/>
      <c r="P33" s="269"/>
      <c r="Q33" s="210"/>
      <c r="R33" s="210"/>
      <c r="S33" s="210"/>
      <c r="T33" s="210"/>
      <c r="U33" s="210"/>
      <c r="V33" s="210"/>
      <c r="W33" s="210"/>
      <c r="X33" s="211"/>
      <c r="Y33" s="308" t="s">
        <v>14</v>
      </c>
      <c r="Z33" s="309"/>
      <c r="AA33" s="310"/>
      <c r="AB33" s="311"/>
      <c r="AC33" s="311"/>
      <c r="AD33" s="311"/>
      <c r="AE33" s="94"/>
      <c r="AF33" s="95"/>
      <c r="AG33" s="95"/>
      <c r="AH33" s="95"/>
      <c r="AI33" s="96"/>
      <c r="AJ33" s="94"/>
      <c r="AK33" s="95"/>
      <c r="AL33" s="95"/>
      <c r="AM33" s="95"/>
      <c r="AN33" s="96"/>
      <c r="AO33" s="94"/>
      <c r="AP33" s="95"/>
      <c r="AQ33" s="95"/>
      <c r="AR33" s="95"/>
      <c r="AS33" s="96"/>
      <c r="AT33" s="241"/>
      <c r="AU33" s="241"/>
      <c r="AV33" s="241"/>
      <c r="AW33" s="241"/>
      <c r="AX33" s="242"/>
    </row>
    <row r="34" spans="1:50" ht="22.5" hidden="1" customHeight="1">
      <c r="A34" s="232"/>
      <c r="B34" s="233"/>
      <c r="C34" s="233"/>
      <c r="D34" s="233"/>
      <c r="E34" s="233"/>
      <c r="F34" s="234"/>
      <c r="G34" s="305"/>
      <c r="H34" s="306"/>
      <c r="I34" s="306"/>
      <c r="J34" s="306"/>
      <c r="K34" s="306"/>
      <c r="L34" s="306"/>
      <c r="M34" s="306"/>
      <c r="N34" s="306"/>
      <c r="O34" s="307"/>
      <c r="P34" s="291"/>
      <c r="Q34" s="291"/>
      <c r="R34" s="291"/>
      <c r="S34" s="291"/>
      <c r="T34" s="291"/>
      <c r="U34" s="291"/>
      <c r="V34" s="291"/>
      <c r="W34" s="291"/>
      <c r="X34" s="292"/>
      <c r="Y34" s="181" t="s">
        <v>65</v>
      </c>
      <c r="Z34" s="122"/>
      <c r="AA34" s="177"/>
      <c r="AB34" s="301"/>
      <c r="AC34" s="301"/>
      <c r="AD34" s="301"/>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696"/>
      <c r="B35" s="697"/>
      <c r="C35" s="697"/>
      <c r="D35" s="697"/>
      <c r="E35" s="697"/>
      <c r="F35" s="698"/>
      <c r="G35" s="338"/>
      <c r="H35" s="339"/>
      <c r="I35" s="339"/>
      <c r="J35" s="339"/>
      <c r="K35" s="339"/>
      <c r="L35" s="339"/>
      <c r="M35" s="339"/>
      <c r="N35" s="339"/>
      <c r="O35" s="340"/>
      <c r="P35" s="212"/>
      <c r="Q35" s="212"/>
      <c r="R35" s="212"/>
      <c r="S35" s="212"/>
      <c r="T35" s="212"/>
      <c r="U35" s="212"/>
      <c r="V35" s="212"/>
      <c r="W35" s="212"/>
      <c r="X35" s="213"/>
      <c r="Y35" s="121" t="s">
        <v>15</v>
      </c>
      <c r="Z35" s="122"/>
      <c r="AA35" s="177"/>
      <c r="AB35" s="279" t="s">
        <v>16</v>
      </c>
      <c r="AC35" s="279"/>
      <c r="AD35" s="279"/>
      <c r="AE35" s="94"/>
      <c r="AF35" s="95"/>
      <c r="AG35" s="95"/>
      <c r="AH35" s="95"/>
      <c r="AI35" s="96"/>
      <c r="AJ35" s="94"/>
      <c r="AK35" s="95"/>
      <c r="AL35" s="95"/>
      <c r="AM35" s="95"/>
      <c r="AN35" s="96"/>
      <c r="AO35" s="94"/>
      <c r="AP35" s="95"/>
      <c r="AQ35" s="95"/>
      <c r="AR35" s="95"/>
      <c r="AS35" s="96"/>
      <c r="AT35" s="283"/>
      <c r="AU35" s="284"/>
      <c r="AV35" s="284"/>
      <c r="AW35" s="284"/>
      <c r="AX35" s="285"/>
    </row>
    <row r="36" spans="1:50" ht="18.75" hidden="1" customHeight="1">
      <c r="A36" s="228" t="s">
        <v>13</v>
      </c>
      <c r="B36" s="229"/>
      <c r="C36" s="229"/>
      <c r="D36" s="229"/>
      <c r="E36" s="229"/>
      <c r="F36" s="230"/>
      <c r="G36" s="235" t="s">
        <v>318</v>
      </c>
      <c r="H36" s="236"/>
      <c r="I36" s="236"/>
      <c r="J36" s="236"/>
      <c r="K36" s="236"/>
      <c r="L36" s="236"/>
      <c r="M36" s="236"/>
      <c r="N36" s="236"/>
      <c r="O36" s="237"/>
      <c r="P36" s="255" t="s">
        <v>82</v>
      </c>
      <c r="Q36" s="236"/>
      <c r="R36" s="236"/>
      <c r="S36" s="236"/>
      <c r="T36" s="236"/>
      <c r="U36" s="236"/>
      <c r="V36" s="236"/>
      <c r="W36" s="236"/>
      <c r="X36" s="237"/>
      <c r="Y36" s="208"/>
      <c r="Z36" s="86"/>
      <c r="AA36" s="87"/>
      <c r="AB36" s="280" t="s">
        <v>12</v>
      </c>
      <c r="AC36" s="281"/>
      <c r="AD36" s="282"/>
      <c r="AE36" s="297" t="s">
        <v>69</v>
      </c>
      <c r="AF36" s="298"/>
      <c r="AG36" s="298"/>
      <c r="AH36" s="298"/>
      <c r="AI36" s="299"/>
      <c r="AJ36" s="297" t="s">
        <v>70</v>
      </c>
      <c r="AK36" s="298"/>
      <c r="AL36" s="298"/>
      <c r="AM36" s="298"/>
      <c r="AN36" s="299"/>
      <c r="AO36" s="297" t="s">
        <v>71</v>
      </c>
      <c r="AP36" s="298"/>
      <c r="AQ36" s="298"/>
      <c r="AR36" s="298"/>
      <c r="AS36" s="299"/>
      <c r="AT36" s="286" t="s">
        <v>302</v>
      </c>
      <c r="AU36" s="287"/>
      <c r="AV36" s="287"/>
      <c r="AW36" s="287"/>
      <c r="AX36" s="288"/>
    </row>
    <row r="37" spans="1:50" ht="18.75" hidden="1" customHeight="1">
      <c r="A37" s="228"/>
      <c r="B37" s="229"/>
      <c r="C37" s="229"/>
      <c r="D37" s="229"/>
      <c r="E37" s="229"/>
      <c r="F37" s="230"/>
      <c r="G37" s="238"/>
      <c r="H37" s="109"/>
      <c r="I37" s="109"/>
      <c r="J37" s="109"/>
      <c r="K37" s="109"/>
      <c r="L37" s="109"/>
      <c r="M37" s="109"/>
      <c r="N37" s="109"/>
      <c r="O37" s="239"/>
      <c r="P37" s="256"/>
      <c r="Q37" s="109"/>
      <c r="R37" s="109"/>
      <c r="S37" s="109"/>
      <c r="T37" s="109"/>
      <c r="U37" s="109"/>
      <c r="V37" s="109"/>
      <c r="W37" s="109"/>
      <c r="X37" s="239"/>
      <c r="Y37" s="294"/>
      <c r="Z37" s="295"/>
      <c r="AA37" s="296"/>
      <c r="AB37" s="142"/>
      <c r="AC37" s="137"/>
      <c r="AD37" s="138"/>
      <c r="AE37" s="143"/>
      <c r="AF37" s="136"/>
      <c r="AG37" s="136"/>
      <c r="AH37" s="136"/>
      <c r="AI37" s="300"/>
      <c r="AJ37" s="143"/>
      <c r="AK37" s="136"/>
      <c r="AL37" s="136"/>
      <c r="AM37" s="136"/>
      <c r="AN37" s="300"/>
      <c r="AO37" s="143"/>
      <c r="AP37" s="136"/>
      <c r="AQ37" s="136"/>
      <c r="AR37" s="136"/>
      <c r="AS37" s="300"/>
      <c r="AT37" s="67"/>
      <c r="AU37" s="111"/>
      <c r="AV37" s="111"/>
      <c r="AW37" s="109" t="s">
        <v>359</v>
      </c>
      <c r="AX37" s="110"/>
    </row>
    <row r="38" spans="1:50" ht="22.5" hidden="1" customHeight="1">
      <c r="A38" s="231"/>
      <c r="B38" s="229"/>
      <c r="C38" s="229"/>
      <c r="D38" s="229"/>
      <c r="E38" s="229"/>
      <c r="F38" s="230"/>
      <c r="G38" s="302"/>
      <c r="H38" s="303"/>
      <c r="I38" s="303"/>
      <c r="J38" s="303"/>
      <c r="K38" s="303"/>
      <c r="L38" s="303"/>
      <c r="M38" s="303"/>
      <c r="N38" s="303"/>
      <c r="O38" s="304"/>
      <c r="P38" s="210"/>
      <c r="Q38" s="210"/>
      <c r="R38" s="210"/>
      <c r="S38" s="210"/>
      <c r="T38" s="210"/>
      <c r="U38" s="210"/>
      <c r="V38" s="210"/>
      <c r="W38" s="210"/>
      <c r="X38" s="211"/>
      <c r="Y38" s="308" t="s">
        <v>14</v>
      </c>
      <c r="Z38" s="309"/>
      <c r="AA38" s="310"/>
      <c r="AB38" s="311"/>
      <c r="AC38" s="311"/>
      <c r="AD38" s="311"/>
      <c r="AE38" s="94"/>
      <c r="AF38" s="95"/>
      <c r="AG38" s="95"/>
      <c r="AH38" s="95"/>
      <c r="AI38" s="96"/>
      <c r="AJ38" s="94"/>
      <c r="AK38" s="95"/>
      <c r="AL38" s="95"/>
      <c r="AM38" s="95"/>
      <c r="AN38" s="96"/>
      <c r="AO38" s="94"/>
      <c r="AP38" s="95"/>
      <c r="AQ38" s="95"/>
      <c r="AR38" s="95"/>
      <c r="AS38" s="96"/>
      <c r="AT38" s="241"/>
      <c r="AU38" s="241"/>
      <c r="AV38" s="241"/>
      <c r="AW38" s="241"/>
      <c r="AX38" s="242"/>
    </row>
    <row r="39" spans="1:50" ht="22.5" hidden="1" customHeight="1">
      <c r="A39" s="232"/>
      <c r="B39" s="233"/>
      <c r="C39" s="233"/>
      <c r="D39" s="233"/>
      <c r="E39" s="233"/>
      <c r="F39" s="234"/>
      <c r="G39" s="305"/>
      <c r="H39" s="306"/>
      <c r="I39" s="306"/>
      <c r="J39" s="306"/>
      <c r="K39" s="306"/>
      <c r="L39" s="306"/>
      <c r="M39" s="306"/>
      <c r="N39" s="306"/>
      <c r="O39" s="307"/>
      <c r="P39" s="291"/>
      <c r="Q39" s="291"/>
      <c r="R39" s="291"/>
      <c r="S39" s="291"/>
      <c r="T39" s="291"/>
      <c r="U39" s="291"/>
      <c r="V39" s="291"/>
      <c r="W39" s="291"/>
      <c r="X39" s="292"/>
      <c r="Y39" s="181" t="s">
        <v>65</v>
      </c>
      <c r="Z39" s="122"/>
      <c r="AA39" s="177"/>
      <c r="AB39" s="301"/>
      <c r="AC39" s="301"/>
      <c r="AD39" s="301"/>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96"/>
      <c r="B40" s="697"/>
      <c r="C40" s="697"/>
      <c r="D40" s="697"/>
      <c r="E40" s="697"/>
      <c r="F40" s="698"/>
      <c r="G40" s="338"/>
      <c r="H40" s="339"/>
      <c r="I40" s="339"/>
      <c r="J40" s="339"/>
      <c r="K40" s="339"/>
      <c r="L40" s="339"/>
      <c r="M40" s="339"/>
      <c r="N40" s="339"/>
      <c r="O40" s="340"/>
      <c r="P40" s="212"/>
      <c r="Q40" s="212"/>
      <c r="R40" s="212"/>
      <c r="S40" s="212"/>
      <c r="T40" s="212"/>
      <c r="U40" s="212"/>
      <c r="V40" s="212"/>
      <c r="W40" s="212"/>
      <c r="X40" s="213"/>
      <c r="Y40" s="121" t="s">
        <v>15</v>
      </c>
      <c r="Z40" s="122"/>
      <c r="AA40" s="177"/>
      <c r="AB40" s="279" t="s">
        <v>16</v>
      </c>
      <c r="AC40" s="279"/>
      <c r="AD40" s="279"/>
      <c r="AE40" s="94"/>
      <c r="AF40" s="95"/>
      <c r="AG40" s="95"/>
      <c r="AH40" s="95"/>
      <c r="AI40" s="96"/>
      <c r="AJ40" s="94"/>
      <c r="AK40" s="95"/>
      <c r="AL40" s="95"/>
      <c r="AM40" s="95"/>
      <c r="AN40" s="96"/>
      <c r="AO40" s="94"/>
      <c r="AP40" s="95"/>
      <c r="AQ40" s="95"/>
      <c r="AR40" s="95"/>
      <c r="AS40" s="96"/>
      <c r="AT40" s="283"/>
      <c r="AU40" s="284"/>
      <c r="AV40" s="284"/>
      <c r="AW40" s="284"/>
      <c r="AX40" s="285"/>
    </row>
    <row r="41" spans="1:50" ht="18.75" hidden="1" customHeight="1">
      <c r="A41" s="228" t="s">
        <v>13</v>
      </c>
      <c r="B41" s="229"/>
      <c r="C41" s="229"/>
      <c r="D41" s="229"/>
      <c r="E41" s="229"/>
      <c r="F41" s="230"/>
      <c r="G41" s="235" t="s">
        <v>318</v>
      </c>
      <c r="H41" s="236"/>
      <c r="I41" s="236"/>
      <c r="J41" s="236"/>
      <c r="K41" s="236"/>
      <c r="L41" s="236"/>
      <c r="M41" s="236"/>
      <c r="N41" s="236"/>
      <c r="O41" s="237"/>
      <c r="P41" s="255" t="s">
        <v>82</v>
      </c>
      <c r="Q41" s="236"/>
      <c r="R41" s="236"/>
      <c r="S41" s="236"/>
      <c r="T41" s="236"/>
      <c r="U41" s="236"/>
      <c r="V41" s="236"/>
      <c r="W41" s="236"/>
      <c r="X41" s="237"/>
      <c r="Y41" s="208"/>
      <c r="Z41" s="86"/>
      <c r="AA41" s="87"/>
      <c r="AB41" s="280" t="s">
        <v>12</v>
      </c>
      <c r="AC41" s="281"/>
      <c r="AD41" s="282"/>
      <c r="AE41" s="297" t="s">
        <v>69</v>
      </c>
      <c r="AF41" s="298"/>
      <c r="AG41" s="298"/>
      <c r="AH41" s="298"/>
      <c r="AI41" s="299"/>
      <c r="AJ41" s="297" t="s">
        <v>70</v>
      </c>
      <c r="AK41" s="298"/>
      <c r="AL41" s="298"/>
      <c r="AM41" s="298"/>
      <c r="AN41" s="299"/>
      <c r="AO41" s="297" t="s">
        <v>71</v>
      </c>
      <c r="AP41" s="298"/>
      <c r="AQ41" s="298"/>
      <c r="AR41" s="298"/>
      <c r="AS41" s="299"/>
      <c r="AT41" s="286" t="s">
        <v>302</v>
      </c>
      <c r="AU41" s="287"/>
      <c r="AV41" s="287"/>
      <c r="AW41" s="287"/>
      <c r="AX41" s="288"/>
    </row>
    <row r="42" spans="1:50" ht="18.75" hidden="1" customHeight="1">
      <c r="A42" s="228"/>
      <c r="B42" s="229"/>
      <c r="C42" s="229"/>
      <c r="D42" s="229"/>
      <c r="E42" s="229"/>
      <c r="F42" s="230"/>
      <c r="G42" s="238"/>
      <c r="H42" s="109"/>
      <c r="I42" s="109"/>
      <c r="J42" s="109"/>
      <c r="K42" s="109"/>
      <c r="L42" s="109"/>
      <c r="M42" s="109"/>
      <c r="N42" s="109"/>
      <c r="O42" s="239"/>
      <c r="P42" s="256"/>
      <c r="Q42" s="109"/>
      <c r="R42" s="109"/>
      <c r="S42" s="109"/>
      <c r="T42" s="109"/>
      <c r="U42" s="109"/>
      <c r="V42" s="109"/>
      <c r="W42" s="109"/>
      <c r="X42" s="239"/>
      <c r="Y42" s="294"/>
      <c r="Z42" s="295"/>
      <c r="AA42" s="296"/>
      <c r="AB42" s="142"/>
      <c r="AC42" s="137"/>
      <c r="AD42" s="138"/>
      <c r="AE42" s="143"/>
      <c r="AF42" s="136"/>
      <c r="AG42" s="136"/>
      <c r="AH42" s="136"/>
      <c r="AI42" s="300"/>
      <c r="AJ42" s="143"/>
      <c r="AK42" s="136"/>
      <c r="AL42" s="136"/>
      <c r="AM42" s="136"/>
      <c r="AN42" s="300"/>
      <c r="AO42" s="143"/>
      <c r="AP42" s="136"/>
      <c r="AQ42" s="136"/>
      <c r="AR42" s="136"/>
      <c r="AS42" s="300"/>
      <c r="AT42" s="67"/>
      <c r="AU42" s="111"/>
      <c r="AV42" s="111"/>
      <c r="AW42" s="109" t="s">
        <v>359</v>
      </c>
      <c r="AX42" s="110"/>
    </row>
    <row r="43" spans="1:50" ht="22.5" hidden="1" customHeight="1">
      <c r="A43" s="231"/>
      <c r="B43" s="229"/>
      <c r="C43" s="229"/>
      <c r="D43" s="229"/>
      <c r="E43" s="229"/>
      <c r="F43" s="230"/>
      <c r="G43" s="302"/>
      <c r="H43" s="303"/>
      <c r="I43" s="303"/>
      <c r="J43" s="303"/>
      <c r="K43" s="303"/>
      <c r="L43" s="303"/>
      <c r="M43" s="303"/>
      <c r="N43" s="303"/>
      <c r="O43" s="304"/>
      <c r="P43" s="210"/>
      <c r="Q43" s="210"/>
      <c r="R43" s="210"/>
      <c r="S43" s="210"/>
      <c r="T43" s="210"/>
      <c r="U43" s="210"/>
      <c r="V43" s="210"/>
      <c r="W43" s="210"/>
      <c r="X43" s="211"/>
      <c r="Y43" s="308" t="s">
        <v>14</v>
      </c>
      <c r="Z43" s="309"/>
      <c r="AA43" s="310"/>
      <c r="AB43" s="311"/>
      <c r="AC43" s="311"/>
      <c r="AD43" s="311"/>
      <c r="AE43" s="94"/>
      <c r="AF43" s="95"/>
      <c r="AG43" s="95"/>
      <c r="AH43" s="95"/>
      <c r="AI43" s="96"/>
      <c r="AJ43" s="94"/>
      <c r="AK43" s="95"/>
      <c r="AL43" s="95"/>
      <c r="AM43" s="95"/>
      <c r="AN43" s="96"/>
      <c r="AO43" s="94"/>
      <c r="AP43" s="95"/>
      <c r="AQ43" s="95"/>
      <c r="AR43" s="95"/>
      <c r="AS43" s="96"/>
      <c r="AT43" s="241"/>
      <c r="AU43" s="241"/>
      <c r="AV43" s="241"/>
      <c r="AW43" s="241"/>
      <c r="AX43" s="242"/>
    </row>
    <row r="44" spans="1:50" ht="22.5" hidden="1" customHeight="1">
      <c r="A44" s="232"/>
      <c r="B44" s="233"/>
      <c r="C44" s="233"/>
      <c r="D44" s="233"/>
      <c r="E44" s="233"/>
      <c r="F44" s="234"/>
      <c r="G44" s="305"/>
      <c r="H44" s="306"/>
      <c r="I44" s="306"/>
      <c r="J44" s="306"/>
      <c r="K44" s="306"/>
      <c r="L44" s="306"/>
      <c r="M44" s="306"/>
      <c r="N44" s="306"/>
      <c r="O44" s="307"/>
      <c r="P44" s="291"/>
      <c r="Q44" s="291"/>
      <c r="R44" s="291"/>
      <c r="S44" s="291"/>
      <c r="T44" s="291"/>
      <c r="U44" s="291"/>
      <c r="V44" s="291"/>
      <c r="W44" s="291"/>
      <c r="X44" s="292"/>
      <c r="Y44" s="181" t="s">
        <v>65</v>
      </c>
      <c r="Z44" s="122"/>
      <c r="AA44" s="177"/>
      <c r="AB44" s="301"/>
      <c r="AC44" s="301"/>
      <c r="AD44" s="301"/>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32"/>
      <c r="B45" s="233"/>
      <c r="C45" s="233"/>
      <c r="D45" s="233"/>
      <c r="E45" s="233"/>
      <c r="F45" s="234"/>
      <c r="G45" s="305"/>
      <c r="H45" s="306"/>
      <c r="I45" s="306"/>
      <c r="J45" s="306"/>
      <c r="K45" s="306"/>
      <c r="L45" s="306"/>
      <c r="M45" s="306"/>
      <c r="N45" s="306"/>
      <c r="O45" s="307"/>
      <c r="P45" s="291"/>
      <c r="Q45" s="291"/>
      <c r="R45" s="291"/>
      <c r="S45" s="291"/>
      <c r="T45" s="291"/>
      <c r="U45" s="291"/>
      <c r="V45" s="291"/>
      <c r="W45" s="291"/>
      <c r="X45" s="292"/>
      <c r="Y45" s="280" t="s">
        <v>15</v>
      </c>
      <c r="Z45" s="281"/>
      <c r="AA45" s="282"/>
      <c r="AB45" s="279" t="s">
        <v>16</v>
      </c>
      <c r="AC45" s="279"/>
      <c r="AD45" s="279"/>
      <c r="AE45" s="94"/>
      <c r="AF45" s="95"/>
      <c r="AG45" s="95"/>
      <c r="AH45" s="95"/>
      <c r="AI45" s="96"/>
      <c r="AJ45" s="94"/>
      <c r="AK45" s="95"/>
      <c r="AL45" s="95"/>
      <c r="AM45" s="95"/>
      <c r="AN45" s="96"/>
      <c r="AO45" s="94"/>
      <c r="AP45" s="95"/>
      <c r="AQ45" s="95"/>
      <c r="AR45" s="95"/>
      <c r="AS45" s="96"/>
      <c r="AT45" s="283"/>
      <c r="AU45" s="284"/>
      <c r="AV45" s="284"/>
      <c r="AW45" s="284"/>
      <c r="AX45" s="285"/>
    </row>
    <row r="46" spans="1:50" ht="22.5" customHeight="1">
      <c r="A46" s="709" t="s">
        <v>321</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30"/>
      <c r="AP46" s="30"/>
      <c r="AQ46" s="30"/>
      <c r="AR46" s="30"/>
      <c r="AS46" s="30"/>
      <c r="AT46" s="30"/>
      <c r="AU46" s="30"/>
      <c r="AV46" s="30"/>
      <c r="AW46" s="30"/>
      <c r="AX46" s="32"/>
    </row>
    <row r="47" spans="1:50" ht="18.75" hidden="1" customHeight="1">
      <c r="A47" s="249" t="s">
        <v>319</v>
      </c>
      <c r="B47" s="711" t="s">
        <v>316</v>
      </c>
      <c r="C47" s="251"/>
      <c r="D47" s="251"/>
      <c r="E47" s="251"/>
      <c r="F47" s="252"/>
      <c r="G47" s="649" t="s">
        <v>310</v>
      </c>
      <c r="H47" s="649"/>
      <c r="I47" s="649"/>
      <c r="J47" s="649"/>
      <c r="K47" s="649"/>
      <c r="L47" s="649"/>
      <c r="M47" s="649"/>
      <c r="N47" s="649"/>
      <c r="O47" s="649"/>
      <c r="P47" s="649"/>
      <c r="Q47" s="649"/>
      <c r="R47" s="649"/>
      <c r="S47" s="649"/>
      <c r="T47" s="649"/>
      <c r="U47" s="649"/>
      <c r="V47" s="649"/>
      <c r="W47" s="649"/>
      <c r="X47" s="649"/>
      <c r="Y47" s="649"/>
      <c r="Z47" s="649"/>
      <c r="AA47" s="716"/>
      <c r="AB47" s="648" t="s">
        <v>309</v>
      </c>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50"/>
    </row>
    <row r="48" spans="1:50" ht="5.25" hidden="1" customHeight="1">
      <c r="A48" s="249"/>
      <c r="B48" s="711"/>
      <c r="C48" s="251"/>
      <c r="D48" s="251"/>
      <c r="E48" s="251"/>
      <c r="F48" s="252"/>
      <c r="G48" s="109"/>
      <c r="H48" s="109"/>
      <c r="I48" s="109"/>
      <c r="J48" s="109"/>
      <c r="K48" s="109"/>
      <c r="L48" s="109"/>
      <c r="M48" s="109"/>
      <c r="N48" s="109"/>
      <c r="O48" s="109"/>
      <c r="P48" s="109"/>
      <c r="Q48" s="109"/>
      <c r="R48" s="109"/>
      <c r="S48" s="109"/>
      <c r="T48" s="109"/>
      <c r="U48" s="109"/>
      <c r="V48" s="109"/>
      <c r="W48" s="109"/>
      <c r="X48" s="109"/>
      <c r="Y48" s="109"/>
      <c r="Z48" s="109"/>
      <c r="AA48" s="239"/>
      <c r="AB48" s="25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c r="A49" s="249"/>
      <c r="B49" s="711"/>
      <c r="C49" s="251"/>
      <c r="D49" s="251"/>
      <c r="E49" s="251"/>
      <c r="F49" s="252"/>
      <c r="G49" s="357"/>
      <c r="H49" s="357"/>
      <c r="I49" s="357"/>
      <c r="J49" s="357"/>
      <c r="K49" s="357"/>
      <c r="L49" s="357"/>
      <c r="M49" s="357"/>
      <c r="N49" s="357"/>
      <c r="O49" s="357"/>
      <c r="P49" s="357"/>
      <c r="Q49" s="357"/>
      <c r="R49" s="357"/>
      <c r="S49" s="357"/>
      <c r="T49" s="357"/>
      <c r="U49" s="357"/>
      <c r="V49" s="357"/>
      <c r="W49" s="357"/>
      <c r="X49" s="357"/>
      <c r="Y49" s="357"/>
      <c r="Z49" s="357"/>
      <c r="AA49" s="358"/>
      <c r="AB49" s="642"/>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643"/>
    </row>
    <row r="50" spans="1:50" ht="41.25" hidden="1" customHeight="1">
      <c r="A50" s="249"/>
      <c r="B50" s="711"/>
      <c r="C50" s="251"/>
      <c r="D50" s="251"/>
      <c r="E50" s="251"/>
      <c r="F50" s="252"/>
      <c r="G50" s="359"/>
      <c r="H50" s="359"/>
      <c r="I50" s="359"/>
      <c r="J50" s="359"/>
      <c r="K50" s="359"/>
      <c r="L50" s="359"/>
      <c r="M50" s="359"/>
      <c r="N50" s="359"/>
      <c r="O50" s="359"/>
      <c r="P50" s="359"/>
      <c r="Q50" s="359"/>
      <c r="R50" s="359"/>
      <c r="S50" s="359"/>
      <c r="T50" s="359"/>
      <c r="U50" s="359"/>
      <c r="V50" s="359"/>
      <c r="W50" s="359"/>
      <c r="X50" s="359"/>
      <c r="Y50" s="359"/>
      <c r="Z50" s="359"/>
      <c r="AA50" s="360"/>
      <c r="AB50" s="644"/>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645"/>
    </row>
    <row r="51" spans="1:50" ht="15.75" hidden="1" customHeight="1">
      <c r="A51" s="249"/>
      <c r="B51" s="712"/>
      <c r="C51" s="253"/>
      <c r="D51" s="253"/>
      <c r="E51" s="253"/>
      <c r="F51" s="254"/>
      <c r="G51" s="361"/>
      <c r="H51" s="361"/>
      <c r="I51" s="361"/>
      <c r="J51" s="361"/>
      <c r="K51" s="361"/>
      <c r="L51" s="361"/>
      <c r="M51" s="361"/>
      <c r="N51" s="361"/>
      <c r="O51" s="361"/>
      <c r="P51" s="361"/>
      <c r="Q51" s="361"/>
      <c r="R51" s="361"/>
      <c r="S51" s="361"/>
      <c r="T51" s="361"/>
      <c r="U51" s="361"/>
      <c r="V51" s="361"/>
      <c r="W51" s="361"/>
      <c r="X51" s="361"/>
      <c r="Y51" s="361"/>
      <c r="Z51" s="361"/>
      <c r="AA51" s="362"/>
      <c r="AB51" s="646"/>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647"/>
    </row>
    <row r="52" spans="1:50" ht="18.75" hidden="1" customHeight="1">
      <c r="A52" s="249"/>
      <c r="B52" s="251" t="s">
        <v>317</v>
      </c>
      <c r="C52" s="251"/>
      <c r="D52" s="251"/>
      <c r="E52" s="251"/>
      <c r="F52" s="252"/>
      <c r="G52" s="235" t="s">
        <v>84</v>
      </c>
      <c r="H52" s="236"/>
      <c r="I52" s="236"/>
      <c r="J52" s="236"/>
      <c r="K52" s="236"/>
      <c r="L52" s="236"/>
      <c r="M52" s="236"/>
      <c r="N52" s="236"/>
      <c r="O52" s="237"/>
      <c r="P52" s="255" t="s">
        <v>88</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6" t="s">
        <v>302</v>
      </c>
      <c r="AU52" s="287"/>
      <c r="AV52" s="287"/>
      <c r="AW52" s="287"/>
      <c r="AX52" s="288"/>
    </row>
    <row r="53" spans="1:50" ht="18.75" hidden="1" customHeight="1">
      <c r="A53" s="249"/>
      <c r="B53" s="251"/>
      <c r="C53" s="251"/>
      <c r="D53" s="251"/>
      <c r="E53" s="251"/>
      <c r="F53" s="252"/>
      <c r="G53" s="238"/>
      <c r="H53" s="109"/>
      <c r="I53" s="109"/>
      <c r="J53" s="109"/>
      <c r="K53" s="109"/>
      <c r="L53" s="109"/>
      <c r="M53" s="109"/>
      <c r="N53" s="109"/>
      <c r="O53" s="239"/>
      <c r="P53" s="256"/>
      <c r="Q53" s="109"/>
      <c r="R53" s="109"/>
      <c r="S53" s="109"/>
      <c r="T53" s="109"/>
      <c r="U53" s="109"/>
      <c r="V53" s="109"/>
      <c r="W53" s="109"/>
      <c r="X53" s="239"/>
      <c r="Y53" s="260"/>
      <c r="Z53" s="261"/>
      <c r="AA53" s="262"/>
      <c r="AB53" s="266"/>
      <c r="AC53" s="267"/>
      <c r="AD53" s="268"/>
      <c r="AE53" s="256"/>
      <c r="AF53" s="109"/>
      <c r="AG53" s="109"/>
      <c r="AH53" s="109"/>
      <c r="AI53" s="239"/>
      <c r="AJ53" s="256"/>
      <c r="AK53" s="109"/>
      <c r="AL53" s="109"/>
      <c r="AM53" s="109"/>
      <c r="AN53" s="239"/>
      <c r="AO53" s="256"/>
      <c r="AP53" s="109"/>
      <c r="AQ53" s="109"/>
      <c r="AR53" s="109"/>
      <c r="AS53" s="239"/>
      <c r="AT53" s="67"/>
      <c r="AU53" s="111"/>
      <c r="AV53" s="111"/>
      <c r="AW53" s="109" t="s">
        <v>359</v>
      </c>
      <c r="AX53" s="110"/>
    </row>
    <row r="54" spans="1:50" ht="22.5" hidden="1" customHeight="1">
      <c r="A54" s="249"/>
      <c r="B54" s="251"/>
      <c r="C54" s="251"/>
      <c r="D54" s="251"/>
      <c r="E54" s="251"/>
      <c r="F54" s="252"/>
      <c r="G54" s="289"/>
      <c r="H54" s="210"/>
      <c r="I54" s="210"/>
      <c r="J54" s="210"/>
      <c r="K54" s="210"/>
      <c r="L54" s="210"/>
      <c r="M54" s="210"/>
      <c r="N54" s="210"/>
      <c r="O54" s="211"/>
      <c r="P54" s="269"/>
      <c r="Q54" s="270"/>
      <c r="R54" s="270"/>
      <c r="S54" s="270"/>
      <c r="T54" s="270"/>
      <c r="U54" s="270"/>
      <c r="V54" s="270"/>
      <c r="W54" s="270"/>
      <c r="X54" s="271"/>
      <c r="Y54" s="276" t="s">
        <v>85</v>
      </c>
      <c r="Z54" s="277"/>
      <c r="AA54" s="278"/>
      <c r="AB54" s="389"/>
      <c r="AC54" s="240"/>
      <c r="AD54" s="240"/>
      <c r="AE54" s="350"/>
      <c r="AF54" s="350"/>
      <c r="AG54" s="350"/>
      <c r="AH54" s="350"/>
      <c r="AI54" s="350"/>
      <c r="AJ54" s="350"/>
      <c r="AK54" s="350"/>
      <c r="AL54" s="350"/>
      <c r="AM54" s="350"/>
      <c r="AN54" s="350"/>
      <c r="AO54" s="94"/>
      <c r="AP54" s="95"/>
      <c r="AQ54" s="95"/>
      <c r="AR54" s="95"/>
      <c r="AS54" s="96"/>
      <c r="AT54" s="241"/>
      <c r="AU54" s="241"/>
      <c r="AV54" s="241"/>
      <c r="AW54" s="241"/>
      <c r="AX54" s="242"/>
    </row>
    <row r="55" spans="1:50" hidden="1">
      <c r="A55" s="249"/>
      <c r="B55" s="251"/>
      <c r="C55" s="251"/>
      <c r="D55" s="251"/>
      <c r="E55" s="251"/>
      <c r="F55" s="252"/>
      <c r="G55" s="290"/>
      <c r="H55" s="291"/>
      <c r="I55" s="291"/>
      <c r="J55" s="291"/>
      <c r="K55" s="291"/>
      <c r="L55" s="291"/>
      <c r="M55" s="291"/>
      <c r="N55" s="291"/>
      <c r="O55" s="292"/>
      <c r="P55" s="272"/>
      <c r="Q55" s="272"/>
      <c r="R55" s="272"/>
      <c r="S55" s="272"/>
      <c r="T55" s="272"/>
      <c r="U55" s="272"/>
      <c r="V55" s="272"/>
      <c r="W55" s="272"/>
      <c r="X55" s="273"/>
      <c r="Y55" s="243" t="s">
        <v>65</v>
      </c>
      <c r="Z55" s="244"/>
      <c r="AA55" s="245"/>
      <c r="AB55" s="685"/>
      <c r="AC55" s="246"/>
      <c r="AD55" s="246"/>
      <c r="AE55" s="636"/>
      <c r="AF55" s="637"/>
      <c r="AG55" s="637"/>
      <c r="AH55" s="637"/>
      <c r="AI55" s="638"/>
      <c r="AJ55" s="636"/>
      <c r="AK55" s="637"/>
      <c r="AL55" s="637"/>
      <c r="AM55" s="637"/>
      <c r="AN55" s="638"/>
      <c r="AO55" s="94"/>
      <c r="AP55" s="95"/>
      <c r="AQ55" s="95"/>
      <c r="AR55" s="95"/>
      <c r="AS55" s="96"/>
      <c r="AT55" s="94"/>
      <c r="AU55" s="95"/>
      <c r="AV55" s="95"/>
      <c r="AW55" s="95"/>
      <c r="AX55" s="97"/>
    </row>
    <row r="56" spans="1:50" hidden="1">
      <c r="A56" s="249"/>
      <c r="B56" s="253"/>
      <c r="C56" s="253"/>
      <c r="D56" s="253"/>
      <c r="E56" s="253"/>
      <c r="F56" s="254"/>
      <c r="G56" s="293"/>
      <c r="H56" s="212"/>
      <c r="I56" s="212"/>
      <c r="J56" s="212"/>
      <c r="K56" s="212"/>
      <c r="L56" s="212"/>
      <c r="M56" s="212"/>
      <c r="N56" s="212"/>
      <c r="O56" s="213"/>
      <c r="P56" s="274"/>
      <c r="Q56" s="274"/>
      <c r="R56" s="274"/>
      <c r="S56" s="274"/>
      <c r="T56" s="274"/>
      <c r="U56" s="274"/>
      <c r="V56" s="274"/>
      <c r="W56" s="274"/>
      <c r="X56" s="275"/>
      <c r="Y56" s="247" t="s">
        <v>15</v>
      </c>
      <c r="Z56" s="244"/>
      <c r="AA56" s="245"/>
      <c r="AB56" s="248" t="s">
        <v>16</v>
      </c>
      <c r="AC56" s="248"/>
      <c r="AD56" s="248"/>
      <c r="AE56" s="94"/>
      <c r="AF56" s="95"/>
      <c r="AG56" s="95"/>
      <c r="AH56" s="95"/>
      <c r="AI56" s="96"/>
      <c r="AJ56" s="94"/>
      <c r="AK56" s="95"/>
      <c r="AL56" s="95"/>
      <c r="AM56" s="95"/>
      <c r="AN56" s="96"/>
      <c r="AO56" s="94"/>
      <c r="AP56" s="95"/>
      <c r="AQ56" s="95"/>
      <c r="AR56" s="95"/>
      <c r="AS56" s="96"/>
      <c r="AT56" s="283"/>
      <c r="AU56" s="284"/>
      <c r="AV56" s="284"/>
      <c r="AW56" s="284"/>
      <c r="AX56" s="285"/>
    </row>
    <row r="57" spans="1:50" hidden="1">
      <c r="A57" s="249"/>
      <c r="B57" s="251" t="s">
        <v>317</v>
      </c>
      <c r="C57" s="251"/>
      <c r="D57" s="251"/>
      <c r="E57" s="251"/>
      <c r="F57" s="252"/>
      <c r="G57" s="235" t="s">
        <v>84</v>
      </c>
      <c r="H57" s="236"/>
      <c r="I57" s="236"/>
      <c r="J57" s="236"/>
      <c r="K57" s="236"/>
      <c r="L57" s="236"/>
      <c r="M57" s="236"/>
      <c r="N57" s="236"/>
      <c r="O57" s="237"/>
      <c r="P57" s="255" t="s">
        <v>88</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6" t="s">
        <v>302</v>
      </c>
      <c r="AU57" s="287"/>
      <c r="AV57" s="287"/>
      <c r="AW57" s="287"/>
      <c r="AX57" s="288"/>
    </row>
    <row r="58" spans="1:50" hidden="1">
      <c r="A58" s="249"/>
      <c r="B58" s="251"/>
      <c r="C58" s="251"/>
      <c r="D58" s="251"/>
      <c r="E58" s="251"/>
      <c r="F58" s="252"/>
      <c r="G58" s="238"/>
      <c r="H58" s="109"/>
      <c r="I58" s="109"/>
      <c r="J58" s="109"/>
      <c r="K58" s="109"/>
      <c r="L58" s="109"/>
      <c r="M58" s="109"/>
      <c r="N58" s="109"/>
      <c r="O58" s="239"/>
      <c r="P58" s="256"/>
      <c r="Q58" s="109"/>
      <c r="R58" s="109"/>
      <c r="S58" s="109"/>
      <c r="T58" s="109"/>
      <c r="U58" s="109"/>
      <c r="V58" s="109"/>
      <c r="W58" s="109"/>
      <c r="X58" s="239"/>
      <c r="Y58" s="260"/>
      <c r="Z58" s="261"/>
      <c r="AA58" s="262"/>
      <c r="AB58" s="266"/>
      <c r="AC58" s="267"/>
      <c r="AD58" s="268"/>
      <c r="AE58" s="256"/>
      <c r="AF58" s="109"/>
      <c r="AG58" s="109"/>
      <c r="AH58" s="109"/>
      <c r="AI58" s="239"/>
      <c r="AJ58" s="256"/>
      <c r="AK58" s="109"/>
      <c r="AL58" s="109"/>
      <c r="AM58" s="109"/>
      <c r="AN58" s="239"/>
      <c r="AO58" s="256"/>
      <c r="AP58" s="109"/>
      <c r="AQ58" s="109"/>
      <c r="AR58" s="109"/>
      <c r="AS58" s="239"/>
      <c r="AT58" s="67"/>
      <c r="AU58" s="111"/>
      <c r="AV58" s="111"/>
      <c r="AW58" s="109" t="s">
        <v>359</v>
      </c>
      <c r="AX58" s="110"/>
    </row>
    <row r="59" spans="1:50" hidden="1">
      <c r="A59" s="249"/>
      <c r="B59" s="251"/>
      <c r="C59" s="251"/>
      <c r="D59" s="251"/>
      <c r="E59" s="251"/>
      <c r="F59" s="252"/>
      <c r="G59" s="289"/>
      <c r="H59" s="210"/>
      <c r="I59" s="210"/>
      <c r="J59" s="210"/>
      <c r="K59" s="210"/>
      <c r="L59" s="210"/>
      <c r="M59" s="210"/>
      <c r="N59" s="210"/>
      <c r="O59" s="211"/>
      <c r="P59" s="269"/>
      <c r="Q59" s="270"/>
      <c r="R59" s="270"/>
      <c r="S59" s="270"/>
      <c r="T59" s="270"/>
      <c r="U59" s="270"/>
      <c r="V59" s="270"/>
      <c r="W59" s="270"/>
      <c r="X59" s="271"/>
      <c r="Y59" s="276" t="s">
        <v>85</v>
      </c>
      <c r="Z59" s="277"/>
      <c r="AA59" s="278"/>
      <c r="AB59" s="240"/>
      <c r="AC59" s="240"/>
      <c r="AD59" s="240"/>
      <c r="AE59" s="94"/>
      <c r="AF59" s="95"/>
      <c r="AG59" s="95"/>
      <c r="AH59" s="95"/>
      <c r="AI59" s="96"/>
      <c r="AJ59" s="94"/>
      <c r="AK59" s="95"/>
      <c r="AL59" s="95"/>
      <c r="AM59" s="95"/>
      <c r="AN59" s="96"/>
      <c r="AO59" s="94"/>
      <c r="AP59" s="95"/>
      <c r="AQ59" s="95"/>
      <c r="AR59" s="95"/>
      <c r="AS59" s="96"/>
      <c r="AT59" s="241"/>
      <c r="AU59" s="241"/>
      <c r="AV59" s="241"/>
      <c r="AW59" s="241"/>
      <c r="AX59" s="242"/>
    </row>
    <row r="60" spans="1:50" hidden="1">
      <c r="A60" s="249"/>
      <c r="B60" s="251"/>
      <c r="C60" s="251"/>
      <c r="D60" s="251"/>
      <c r="E60" s="251"/>
      <c r="F60" s="252"/>
      <c r="G60" s="290"/>
      <c r="H60" s="291"/>
      <c r="I60" s="291"/>
      <c r="J60" s="291"/>
      <c r="K60" s="291"/>
      <c r="L60" s="291"/>
      <c r="M60" s="291"/>
      <c r="N60" s="291"/>
      <c r="O60" s="292"/>
      <c r="P60" s="272"/>
      <c r="Q60" s="272"/>
      <c r="R60" s="272"/>
      <c r="S60" s="272"/>
      <c r="T60" s="272"/>
      <c r="U60" s="272"/>
      <c r="V60" s="272"/>
      <c r="W60" s="272"/>
      <c r="X60" s="273"/>
      <c r="Y60" s="243" t="s">
        <v>65</v>
      </c>
      <c r="Z60" s="244"/>
      <c r="AA60" s="245"/>
      <c r="AB60" s="246"/>
      <c r="AC60" s="246"/>
      <c r="AD60" s="246"/>
      <c r="AE60" s="94"/>
      <c r="AF60" s="95"/>
      <c r="AG60" s="95"/>
      <c r="AH60" s="95"/>
      <c r="AI60" s="96"/>
      <c r="AJ60" s="94"/>
      <c r="AK60" s="95"/>
      <c r="AL60" s="95"/>
      <c r="AM60" s="95"/>
      <c r="AN60" s="96"/>
      <c r="AO60" s="94"/>
      <c r="AP60" s="95"/>
      <c r="AQ60" s="95"/>
      <c r="AR60" s="95"/>
      <c r="AS60" s="96"/>
      <c r="AT60" s="94"/>
      <c r="AU60" s="95"/>
      <c r="AV60" s="95"/>
      <c r="AW60" s="95"/>
      <c r="AX60" s="97"/>
    </row>
    <row r="61" spans="1:50" hidden="1">
      <c r="A61" s="249"/>
      <c r="B61" s="253"/>
      <c r="C61" s="253"/>
      <c r="D61" s="253"/>
      <c r="E61" s="253"/>
      <c r="F61" s="254"/>
      <c r="G61" s="293"/>
      <c r="H61" s="212"/>
      <c r="I61" s="212"/>
      <c r="J61" s="212"/>
      <c r="K61" s="212"/>
      <c r="L61" s="212"/>
      <c r="M61" s="212"/>
      <c r="N61" s="212"/>
      <c r="O61" s="213"/>
      <c r="P61" s="274"/>
      <c r="Q61" s="274"/>
      <c r="R61" s="274"/>
      <c r="S61" s="274"/>
      <c r="T61" s="274"/>
      <c r="U61" s="274"/>
      <c r="V61" s="274"/>
      <c r="W61" s="274"/>
      <c r="X61" s="275"/>
      <c r="Y61" s="247" t="s">
        <v>15</v>
      </c>
      <c r="Z61" s="244"/>
      <c r="AA61" s="245"/>
      <c r="AB61" s="248" t="s">
        <v>16</v>
      </c>
      <c r="AC61" s="248"/>
      <c r="AD61" s="248"/>
      <c r="AE61" s="94"/>
      <c r="AF61" s="95"/>
      <c r="AG61" s="95"/>
      <c r="AH61" s="95"/>
      <c r="AI61" s="96"/>
      <c r="AJ61" s="94"/>
      <c r="AK61" s="95"/>
      <c r="AL61" s="95"/>
      <c r="AM61" s="95"/>
      <c r="AN61" s="96"/>
      <c r="AO61" s="94"/>
      <c r="AP61" s="95"/>
      <c r="AQ61" s="95"/>
      <c r="AR61" s="95"/>
      <c r="AS61" s="96"/>
      <c r="AT61" s="283"/>
      <c r="AU61" s="284"/>
      <c r="AV61" s="284"/>
      <c r="AW61" s="284"/>
      <c r="AX61" s="285"/>
    </row>
    <row r="62" spans="1:50" hidden="1">
      <c r="A62" s="249"/>
      <c r="B62" s="251" t="s">
        <v>317</v>
      </c>
      <c r="C62" s="251"/>
      <c r="D62" s="251"/>
      <c r="E62" s="251"/>
      <c r="F62" s="252"/>
      <c r="G62" s="235" t="s">
        <v>84</v>
      </c>
      <c r="H62" s="236"/>
      <c r="I62" s="236"/>
      <c r="J62" s="236"/>
      <c r="K62" s="236"/>
      <c r="L62" s="236"/>
      <c r="M62" s="236"/>
      <c r="N62" s="236"/>
      <c r="O62" s="237"/>
      <c r="P62" s="255" t="s">
        <v>88</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6" t="s">
        <v>302</v>
      </c>
      <c r="AU62" s="287"/>
      <c r="AV62" s="287"/>
      <c r="AW62" s="287"/>
      <c r="AX62" s="288"/>
    </row>
    <row r="63" spans="1:50" hidden="1">
      <c r="A63" s="249"/>
      <c r="B63" s="251"/>
      <c r="C63" s="251"/>
      <c r="D63" s="251"/>
      <c r="E63" s="251"/>
      <c r="F63" s="252"/>
      <c r="G63" s="238"/>
      <c r="H63" s="109"/>
      <c r="I63" s="109"/>
      <c r="J63" s="109"/>
      <c r="K63" s="109"/>
      <c r="L63" s="109"/>
      <c r="M63" s="109"/>
      <c r="N63" s="109"/>
      <c r="O63" s="239"/>
      <c r="P63" s="256"/>
      <c r="Q63" s="109"/>
      <c r="R63" s="109"/>
      <c r="S63" s="109"/>
      <c r="T63" s="109"/>
      <c r="U63" s="109"/>
      <c r="V63" s="109"/>
      <c r="W63" s="109"/>
      <c r="X63" s="239"/>
      <c r="Y63" s="260"/>
      <c r="Z63" s="261"/>
      <c r="AA63" s="262"/>
      <c r="AB63" s="266"/>
      <c r="AC63" s="267"/>
      <c r="AD63" s="268"/>
      <c r="AE63" s="256"/>
      <c r="AF63" s="109"/>
      <c r="AG63" s="109"/>
      <c r="AH63" s="109"/>
      <c r="AI63" s="239"/>
      <c r="AJ63" s="256"/>
      <c r="AK63" s="109"/>
      <c r="AL63" s="109"/>
      <c r="AM63" s="109"/>
      <c r="AN63" s="239"/>
      <c r="AO63" s="256"/>
      <c r="AP63" s="109"/>
      <c r="AQ63" s="109"/>
      <c r="AR63" s="109"/>
      <c r="AS63" s="239"/>
      <c r="AT63" s="67"/>
      <c r="AU63" s="111"/>
      <c r="AV63" s="111"/>
      <c r="AW63" s="109" t="s">
        <v>359</v>
      </c>
      <c r="AX63" s="110"/>
    </row>
    <row r="64" spans="1:50" hidden="1">
      <c r="A64" s="249"/>
      <c r="B64" s="251"/>
      <c r="C64" s="251"/>
      <c r="D64" s="251"/>
      <c r="E64" s="251"/>
      <c r="F64" s="252"/>
      <c r="G64" s="289"/>
      <c r="H64" s="210"/>
      <c r="I64" s="210"/>
      <c r="J64" s="210"/>
      <c r="K64" s="210"/>
      <c r="L64" s="210"/>
      <c r="M64" s="210"/>
      <c r="N64" s="210"/>
      <c r="O64" s="211"/>
      <c r="P64" s="269"/>
      <c r="Q64" s="270"/>
      <c r="R64" s="270"/>
      <c r="S64" s="270"/>
      <c r="T64" s="270"/>
      <c r="U64" s="270"/>
      <c r="V64" s="270"/>
      <c r="W64" s="270"/>
      <c r="X64" s="271"/>
      <c r="Y64" s="276" t="s">
        <v>85</v>
      </c>
      <c r="Z64" s="277"/>
      <c r="AA64" s="278"/>
      <c r="AB64" s="240"/>
      <c r="AC64" s="240"/>
      <c r="AD64" s="240"/>
      <c r="AE64" s="94"/>
      <c r="AF64" s="95"/>
      <c r="AG64" s="95"/>
      <c r="AH64" s="95"/>
      <c r="AI64" s="96"/>
      <c r="AJ64" s="94"/>
      <c r="AK64" s="95"/>
      <c r="AL64" s="95"/>
      <c r="AM64" s="95"/>
      <c r="AN64" s="96"/>
      <c r="AO64" s="94"/>
      <c r="AP64" s="95"/>
      <c r="AQ64" s="95"/>
      <c r="AR64" s="95"/>
      <c r="AS64" s="96"/>
      <c r="AT64" s="241"/>
      <c r="AU64" s="241"/>
      <c r="AV64" s="241"/>
      <c r="AW64" s="241"/>
      <c r="AX64" s="242"/>
    </row>
    <row r="65" spans="1:60" hidden="1">
      <c r="A65" s="249"/>
      <c r="B65" s="251"/>
      <c r="C65" s="251"/>
      <c r="D65" s="251"/>
      <c r="E65" s="251"/>
      <c r="F65" s="252"/>
      <c r="G65" s="290"/>
      <c r="H65" s="291"/>
      <c r="I65" s="291"/>
      <c r="J65" s="291"/>
      <c r="K65" s="291"/>
      <c r="L65" s="291"/>
      <c r="M65" s="291"/>
      <c r="N65" s="291"/>
      <c r="O65" s="292"/>
      <c r="P65" s="272"/>
      <c r="Q65" s="272"/>
      <c r="R65" s="272"/>
      <c r="S65" s="272"/>
      <c r="T65" s="272"/>
      <c r="U65" s="272"/>
      <c r="V65" s="272"/>
      <c r="W65" s="272"/>
      <c r="X65" s="273"/>
      <c r="Y65" s="243" t="s">
        <v>65</v>
      </c>
      <c r="Z65" s="244"/>
      <c r="AA65" s="245"/>
      <c r="AB65" s="246"/>
      <c r="AC65" s="246"/>
      <c r="AD65" s="246"/>
      <c r="AE65" s="94"/>
      <c r="AF65" s="95"/>
      <c r="AG65" s="95"/>
      <c r="AH65" s="95"/>
      <c r="AI65" s="96"/>
      <c r="AJ65" s="94"/>
      <c r="AK65" s="95"/>
      <c r="AL65" s="95"/>
      <c r="AM65" s="95"/>
      <c r="AN65" s="96"/>
      <c r="AO65" s="94"/>
      <c r="AP65" s="95"/>
      <c r="AQ65" s="95"/>
      <c r="AR65" s="95"/>
      <c r="AS65" s="96"/>
      <c r="AT65" s="94"/>
      <c r="AU65" s="95"/>
      <c r="AV65" s="95"/>
      <c r="AW65" s="95"/>
      <c r="AX65" s="97"/>
    </row>
    <row r="66" spans="1:60" hidden="1">
      <c r="A66" s="250"/>
      <c r="B66" s="253"/>
      <c r="C66" s="253"/>
      <c r="D66" s="253"/>
      <c r="E66" s="253"/>
      <c r="F66" s="254"/>
      <c r="G66" s="293"/>
      <c r="H66" s="212"/>
      <c r="I66" s="212"/>
      <c r="J66" s="212"/>
      <c r="K66" s="212"/>
      <c r="L66" s="212"/>
      <c r="M66" s="212"/>
      <c r="N66" s="212"/>
      <c r="O66" s="213"/>
      <c r="P66" s="274"/>
      <c r="Q66" s="274"/>
      <c r="R66" s="274"/>
      <c r="S66" s="274"/>
      <c r="T66" s="274"/>
      <c r="U66" s="274"/>
      <c r="V66" s="274"/>
      <c r="W66" s="274"/>
      <c r="X66" s="275"/>
      <c r="Y66" s="247" t="s">
        <v>15</v>
      </c>
      <c r="Z66" s="244"/>
      <c r="AA66" s="245"/>
      <c r="AB66" s="248" t="s">
        <v>16</v>
      </c>
      <c r="AC66" s="248"/>
      <c r="AD66" s="248"/>
      <c r="AE66" s="94"/>
      <c r="AF66" s="95"/>
      <c r="AG66" s="95"/>
      <c r="AH66" s="95"/>
      <c r="AI66" s="96"/>
      <c r="AJ66" s="94"/>
      <c r="AK66" s="95"/>
      <c r="AL66" s="95"/>
      <c r="AM66" s="95"/>
      <c r="AN66" s="96"/>
      <c r="AO66" s="94"/>
      <c r="AP66" s="95"/>
      <c r="AQ66" s="95"/>
      <c r="AR66" s="95"/>
      <c r="AS66" s="96"/>
      <c r="AT66" s="283"/>
      <c r="AU66" s="284"/>
      <c r="AV66" s="284"/>
      <c r="AW66" s="284"/>
      <c r="AX66" s="285"/>
    </row>
    <row r="67" spans="1:60" ht="28.5" customHeight="1">
      <c r="A67" s="197" t="s">
        <v>87</v>
      </c>
      <c r="B67" s="198"/>
      <c r="C67" s="198"/>
      <c r="D67" s="198"/>
      <c r="E67" s="198"/>
      <c r="F67" s="199"/>
      <c r="G67" s="206" t="s">
        <v>83</v>
      </c>
      <c r="H67" s="206"/>
      <c r="I67" s="206"/>
      <c r="J67" s="206"/>
      <c r="K67" s="206"/>
      <c r="L67" s="206"/>
      <c r="M67" s="206"/>
      <c r="N67" s="206"/>
      <c r="O67" s="206"/>
      <c r="P67" s="206"/>
      <c r="Q67" s="206"/>
      <c r="R67" s="206"/>
      <c r="S67" s="206"/>
      <c r="T67" s="206"/>
      <c r="U67" s="206"/>
      <c r="V67" s="206"/>
      <c r="W67" s="206"/>
      <c r="X67" s="207"/>
      <c r="Y67" s="208"/>
      <c r="Z67" s="86"/>
      <c r="AA67" s="87"/>
      <c r="AB67" s="121" t="s">
        <v>12</v>
      </c>
      <c r="AC67" s="122"/>
      <c r="AD67" s="177"/>
      <c r="AE67" s="686" t="s">
        <v>69</v>
      </c>
      <c r="AF67" s="119"/>
      <c r="AG67" s="119"/>
      <c r="AH67" s="119"/>
      <c r="AI67" s="119"/>
      <c r="AJ67" s="686" t="s">
        <v>70</v>
      </c>
      <c r="AK67" s="119"/>
      <c r="AL67" s="119"/>
      <c r="AM67" s="119"/>
      <c r="AN67" s="119"/>
      <c r="AO67" s="686" t="s">
        <v>71</v>
      </c>
      <c r="AP67" s="119"/>
      <c r="AQ67" s="119"/>
      <c r="AR67" s="119"/>
      <c r="AS67" s="119"/>
      <c r="AT67" s="182" t="s">
        <v>74</v>
      </c>
      <c r="AU67" s="183"/>
      <c r="AV67" s="183"/>
      <c r="AW67" s="183"/>
      <c r="AX67" s="184"/>
    </row>
    <row r="68" spans="1:60" ht="28.5" customHeight="1">
      <c r="A68" s="200"/>
      <c r="B68" s="201"/>
      <c r="C68" s="201"/>
      <c r="D68" s="201"/>
      <c r="E68" s="201"/>
      <c r="F68" s="202"/>
      <c r="G68" s="269" t="s">
        <v>469</v>
      </c>
      <c r="H68" s="210"/>
      <c r="I68" s="210"/>
      <c r="J68" s="210"/>
      <c r="K68" s="210"/>
      <c r="L68" s="210"/>
      <c r="M68" s="210"/>
      <c r="N68" s="210"/>
      <c r="O68" s="210"/>
      <c r="P68" s="210"/>
      <c r="Q68" s="210"/>
      <c r="R68" s="210"/>
      <c r="S68" s="210"/>
      <c r="T68" s="210"/>
      <c r="U68" s="210"/>
      <c r="V68" s="210"/>
      <c r="W68" s="210"/>
      <c r="X68" s="211"/>
      <c r="Y68" s="354" t="s">
        <v>66</v>
      </c>
      <c r="Z68" s="355"/>
      <c r="AA68" s="356"/>
      <c r="AB68" s="217"/>
      <c r="AC68" s="218"/>
      <c r="AD68" s="219"/>
      <c r="AE68" s="350">
        <v>8</v>
      </c>
      <c r="AF68" s="350"/>
      <c r="AG68" s="350"/>
      <c r="AH68" s="350"/>
      <c r="AI68" s="350"/>
      <c r="AJ68" s="350">
        <v>8</v>
      </c>
      <c r="AK68" s="350"/>
      <c r="AL68" s="350"/>
      <c r="AM68" s="350"/>
      <c r="AN68" s="350"/>
      <c r="AO68" s="94">
        <v>8</v>
      </c>
      <c r="AP68" s="95"/>
      <c r="AQ68" s="95"/>
      <c r="AR68" s="95"/>
      <c r="AS68" s="96"/>
      <c r="AT68" s="220"/>
      <c r="AU68" s="220"/>
      <c r="AV68" s="220"/>
      <c r="AW68" s="220"/>
      <c r="AX68" s="221"/>
      <c r="AY68" s="10"/>
      <c r="AZ68" s="10"/>
      <c r="BA68" s="10"/>
      <c r="BB68" s="10"/>
      <c r="BC68" s="10"/>
    </row>
    <row r="69" spans="1:60" ht="28.5" customHeight="1">
      <c r="A69" s="203"/>
      <c r="B69" s="204"/>
      <c r="C69" s="204"/>
      <c r="D69" s="204"/>
      <c r="E69" s="204"/>
      <c r="F69" s="205"/>
      <c r="G69" s="212"/>
      <c r="H69" s="212"/>
      <c r="I69" s="212"/>
      <c r="J69" s="212"/>
      <c r="K69" s="212"/>
      <c r="L69" s="212"/>
      <c r="M69" s="212"/>
      <c r="N69" s="212"/>
      <c r="O69" s="212"/>
      <c r="P69" s="212"/>
      <c r="Q69" s="212"/>
      <c r="R69" s="212"/>
      <c r="S69" s="212"/>
      <c r="T69" s="212"/>
      <c r="U69" s="212"/>
      <c r="V69" s="212"/>
      <c r="W69" s="212"/>
      <c r="X69" s="213"/>
      <c r="Y69" s="222" t="s">
        <v>67</v>
      </c>
      <c r="Z69" s="158"/>
      <c r="AA69" s="159"/>
      <c r="AB69" s="225"/>
      <c r="AC69" s="226"/>
      <c r="AD69" s="227"/>
      <c r="AE69" s="636">
        <v>8</v>
      </c>
      <c r="AF69" s="637"/>
      <c r="AG69" s="637"/>
      <c r="AH69" s="637"/>
      <c r="AI69" s="638"/>
      <c r="AJ69" s="636">
        <v>8</v>
      </c>
      <c r="AK69" s="637"/>
      <c r="AL69" s="637"/>
      <c r="AM69" s="637"/>
      <c r="AN69" s="638"/>
      <c r="AO69" s="94">
        <v>8</v>
      </c>
      <c r="AP69" s="95"/>
      <c r="AQ69" s="95"/>
      <c r="AR69" s="95"/>
      <c r="AS69" s="96"/>
      <c r="AT69" s="94">
        <v>6</v>
      </c>
      <c r="AU69" s="95"/>
      <c r="AV69" s="95"/>
      <c r="AW69" s="95"/>
      <c r="AX69" s="97"/>
      <c r="AY69" s="10"/>
      <c r="AZ69" s="10"/>
      <c r="BA69" s="10"/>
      <c r="BB69" s="10"/>
      <c r="BC69" s="10"/>
      <c r="BD69" s="10"/>
      <c r="BE69" s="10"/>
      <c r="BF69" s="10"/>
      <c r="BG69" s="10"/>
      <c r="BH69" s="10"/>
    </row>
    <row r="70" spans="1:60" hidden="1">
      <c r="A70" s="197" t="s">
        <v>87</v>
      </c>
      <c r="B70" s="198"/>
      <c r="C70" s="198"/>
      <c r="D70" s="198"/>
      <c r="E70" s="198"/>
      <c r="F70" s="199"/>
      <c r="G70" s="206" t="s">
        <v>83</v>
      </c>
      <c r="H70" s="206"/>
      <c r="I70" s="206"/>
      <c r="J70" s="206"/>
      <c r="K70" s="206"/>
      <c r="L70" s="206"/>
      <c r="M70" s="206"/>
      <c r="N70" s="206"/>
      <c r="O70" s="206"/>
      <c r="P70" s="206"/>
      <c r="Q70" s="206"/>
      <c r="R70" s="206"/>
      <c r="S70" s="206"/>
      <c r="T70" s="206"/>
      <c r="U70" s="206"/>
      <c r="V70" s="206"/>
      <c r="W70" s="206"/>
      <c r="X70" s="207"/>
      <c r="Y70" s="208"/>
      <c r="Z70" s="86"/>
      <c r="AA70" s="87"/>
      <c r="AB70" s="121" t="s">
        <v>12</v>
      </c>
      <c r="AC70" s="122"/>
      <c r="AD70" s="177"/>
      <c r="AE70" s="181" t="s">
        <v>69</v>
      </c>
      <c r="AF70" s="176"/>
      <c r="AG70" s="176"/>
      <c r="AH70" s="176"/>
      <c r="AI70" s="209"/>
      <c r="AJ70" s="181" t="s">
        <v>70</v>
      </c>
      <c r="AK70" s="176"/>
      <c r="AL70" s="176"/>
      <c r="AM70" s="176"/>
      <c r="AN70" s="209"/>
      <c r="AO70" s="181" t="s">
        <v>71</v>
      </c>
      <c r="AP70" s="176"/>
      <c r="AQ70" s="176"/>
      <c r="AR70" s="176"/>
      <c r="AS70" s="209"/>
      <c r="AT70" s="182" t="s">
        <v>74</v>
      </c>
      <c r="AU70" s="183"/>
      <c r="AV70" s="183"/>
      <c r="AW70" s="183"/>
      <c r="AX70" s="184"/>
    </row>
    <row r="71" spans="1:60" hidden="1">
      <c r="A71" s="200"/>
      <c r="B71" s="201"/>
      <c r="C71" s="201"/>
      <c r="D71" s="201"/>
      <c r="E71" s="201"/>
      <c r="F71" s="202"/>
      <c r="G71" s="210"/>
      <c r="H71" s="210"/>
      <c r="I71" s="210"/>
      <c r="J71" s="210"/>
      <c r="K71" s="210"/>
      <c r="L71" s="210"/>
      <c r="M71" s="210"/>
      <c r="N71" s="210"/>
      <c r="O71" s="210"/>
      <c r="P71" s="210"/>
      <c r="Q71" s="210"/>
      <c r="R71" s="210"/>
      <c r="S71" s="210"/>
      <c r="T71" s="210"/>
      <c r="U71" s="210"/>
      <c r="V71" s="210"/>
      <c r="W71" s="210"/>
      <c r="X71" s="211"/>
      <c r="Y71" s="214" t="s">
        <v>66</v>
      </c>
      <c r="Z71" s="215"/>
      <c r="AA71" s="216"/>
      <c r="AB71" s="217"/>
      <c r="AC71" s="218"/>
      <c r="AD71" s="219"/>
      <c r="AE71" s="94"/>
      <c r="AF71" s="95"/>
      <c r="AG71" s="95"/>
      <c r="AH71" s="95"/>
      <c r="AI71" s="96"/>
      <c r="AJ71" s="94"/>
      <c r="AK71" s="95"/>
      <c r="AL71" s="95"/>
      <c r="AM71" s="95"/>
      <c r="AN71" s="96"/>
      <c r="AO71" s="94"/>
      <c r="AP71" s="95"/>
      <c r="AQ71" s="95"/>
      <c r="AR71" s="95"/>
      <c r="AS71" s="96"/>
      <c r="AT71" s="220"/>
      <c r="AU71" s="220"/>
      <c r="AV71" s="220"/>
      <c r="AW71" s="220"/>
      <c r="AX71" s="221"/>
      <c r="AY71" s="10"/>
      <c r="AZ71" s="10"/>
      <c r="BA71" s="10"/>
      <c r="BB71" s="10"/>
      <c r="BC71" s="10"/>
    </row>
    <row r="72" spans="1:60" hidden="1">
      <c r="A72" s="203"/>
      <c r="B72" s="204"/>
      <c r="C72" s="204"/>
      <c r="D72" s="204"/>
      <c r="E72" s="204"/>
      <c r="F72" s="205"/>
      <c r="G72" s="212"/>
      <c r="H72" s="212"/>
      <c r="I72" s="212"/>
      <c r="J72" s="212"/>
      <c r="K72" s="212"/>
      <c r="L72" s="212"/>
      <c r="M72" s="212"/>
      <c r="N72" s="212"/>
      <c r="O72" s="212"/>
      <c r="P72" s="212"/>
      <c r="Q72" s="212"/>
      <c r="R72" s="212"/>
      <c r="S72" s="212"/>
      <c r="T72" s="212"/>
      <c r="U72" s="212"/>
      <c r="V72" s="212"/>
      <c r="W72" s="212"/>
      <c r="X72" s="213"/>
      <c r="Y72" s="222" t="s">
        <v>67</v>
      </c>
      <c r="Z72" s="223"/>
      <c r="AA72" s="224"/>
      <c r="AB72" s="225"/>
      <c r="AC72" s="226"/>
      <c r="AD72" s="227"/>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idden="1">
      <c r="A73" s="197" t="s">
        <v>87</v>
      </c>
      <c r="B73" s="198"/>
      <c r="C73" s="198"/>
      <c r="D73" s="198"/>
      <c r="E73" s="198"/>
      <c r="F73" s="199"/>
      <c r="G73" s="206" t="s">
        <v>83</v>
      </c>
      <c r="H73" s="206"/>
      <c r="I73" s="206"/>
      <c r="J73" s="206"/>
      <c r="K73" s="206"/>
      <c r="L73" s="206"/>
      <c r="M73" s="206"/>
      <c r="N73" s="206"/>
      <c r="O73" s="206"/>
      <c r="P73" s="206"/>
      <c r="Q73" s="206"/>
      <c r="R73" s="206"/>
      <c r="S73" s="206"/>
      <c r="T73" s="206"/>
      <c r="U73" s="206"/>
      <c r="V73" s="206"/>
      <c r="W73" s="206"/>
      <c r="X73" s="207"/>
      <c r="Y73" s="208"/>
      <c r="Z73" s="86"/>
      <c r="AA73" s="87"/>
      <c r="AB73" s="121" t="s">
        <v>12</v>
      </c>
      <c r="AC73" s="122"/>
      <c r="AD73" s="177"/>
      <c r="AE73" s="181" t="s">
        <v>69</v>
      </c>
      <c r="AF73" s="176"/>
      <c r="AG73" s="176"/>
      <c r="AH73" s="176"/>
      <c r="AI73" s="209"/>
      <c r="AJ73" s="181" t="s">
        <v>70</v>
      </c>
      <c r="AK73" s="176"/>
      <c r="AL73" s="176"/>
      <c r="AM73" s="176"/>
      <c r="AN73" s="209"/>
      <c r="AO73" s="181" t="s">
        <v>71</v>
      </c>
      <c r="AP73" s="176"/>
      <c r="AQ73" s="176"/>
      <c r="AR73" s="176"/>
      <c r="AS73" s="209"/>
      <c r="AT73" s="182" t="s">
        <v>74</v>
      </c>
      <c r="AU73" s="183"/>
      <c r="AV73" s="183"/>
      <c r="AW73" s="183"/>
      <c r="AX73" s="184"/>
    </row>
    <row r="74" spans="1:60" hidden="1">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4" t="s">
        <v>66</v>
      </c>
      <c r="Z74" s="215"/>
      <c r="AA74" s="216"/>
      <c r="AB74" s="217"/>
      <c r="AC74" s="218"/>
      <c r="AD74" s="219"/>
      <c r="AE74" s="94"/>
      <c r="AF74" s="95"/>
      <c r="AG74" s="95"/>
      <c r="AH74" s="95"/>
      <c r="AI74" s="96"/>
      <c r="AJ74" s="94"/>
      <c r="AK74" s="95"/>
      <c r="AL74" s="95"/>
      <c r="AM74" s="95"/>
      <c r="AN74" s="96"/>
      <c r="AO74" s="94"/>
      <c r="AP74" s="95"/>
      <c r="AQ74" s="95"/>
      <c r="AR74" s="95"/>
      <c r="AS74" s="96"/>
      <c r="AT74" s="220"/>
      <c r="AU74" s="220"/>
      <c r="AV74" s="220"/>
      <c r="AW74" s="220"/>
      <c r="AX74" s="221"/>
      <c r="AY74" s="10"/>
      <c r="AZ74" s="10"/>
      <c r="BA74" s="10"/>
      <c r="BB74" s="10"/>
      <c r="BC74" s="10"/>
    </row>
    <row r="75" spans="1:60" hidden="1">
      <c r="A75" s="203"/>
      <c r="B75" s="204"/>
      <c r="C75" s="204"/>
      <c r="D75" s="204"/>
      <c r="E75" s="204"/>
      <c r="F75" s="205"/>
      <c r="G75" s="212"/>
      <c r="H75" s="212"/>
      <c r="I75" s="212"/>
      <c r="J75" s="212"/>
      <c r="K75" s="212"/>
      <c r="L75" s="212"/>
      <c r="M75" s="212"/>
      <c r="N75" s="212"/>
      <c r="O75" s="212"/>
      <c r="P75" s="212"/>
      <c r="Q75" s="212"/>
      <c r="R75" s="212"/>
      <c r="S75" s="212"/>
      <c r="T75" s="212"/>
      <c r="U75" s="212"/>
      <c r="V75" s="212"/>
      <c r="W75" s="212"/>
      <c r="X75" s="213"/>
      <c r="Y75" s="222" t="s">
        <v>67</v>
      </c>
      <c r="Z75" s="223"/>
      <c r="AA75" s="224"/>
      <c r="AB75" s="225"/>
      <c r="AC75" s="226"/>
      <c r="AD75" s="227"/>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idden="1">
      <c r="A76" s="197" t="s">
        <v>87</v>
      </c>
      <c r="B76" s="198"/>
      <c r="C76" s="198"/>
      <c r="D76" s="198"/>
      <c r="E76" s="198"/>
      <c r="F76" s="199"/>
      <c r="G76" s="206" t="s">
        <v>83</v>
      </c>
      <c r="H76" s="206"/>
      <c r="I76" s="206"/>
      <c r="J76" s="206"/>
      <c r="K76" s="206"/>
      <c r="L76" s="206"/>
      <c r="M76" s="206"/>
      <c r="N76" s="206"/>
      <c r="O76" s="206"/>
      <c r="P76" s="206"/>
      <c r="Q76" s="206"/>
      <c r="R76" s="206"/>
      <c r="S76" s="206"/>
      <c r="T76" s="206"/>
      <c r="U76" s="206"/>
      <c r="V76" s="206"/>
      <c r="W76" s="206"/>
      <c r="X76" s="207"/>
      <c r="Y76" s="208"/>
      <c r="Z76" s="86"/>
      <c r="AA76" s="87"/>
      <c r="AB76" s="121" t="s">
        <v>12</v>
      </c>
      <c r="AC76" s="122"/>
      <c r="AD76" s="177"/>
      <c r="AE76" s="181" t="s">
        <v>69</v>
      </c>
      <c r="AF76" s="176"/>
      <c r="AG76" s="176"/>
      <c r="AH76" s="176"/>
      <c r="AI76" s="209"/>
      <c r="AJ76" s="181" t="s">
        <v>70</v>
      </c>
      <c r="AK76" s="176"/>
      <c r="AL76" s="176"/>
      <c r="AM76" s="176"/>
      <c r="AN76" s="209"/>
      <c r="AO76" s="181" t="s">
        <v>71</v>
      </c>
      <c r="AP76" s="176"/>
      <c r="AQ76" s="176"/>
      <c r="AR76" s="176"/>
      <c r="AS76" s="209"/>
      <c r="AT76" s="182" t="s">
        <v>74</v>
      </c>
      <c r="AU76" s="183"/>
      <c r="AV76" s="183"/>
      <c r="AW76" s="183"/>
      <c r="AX76" s="184"/>
    </row>
    <row r="77" spans="1:60" hidden="1">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4" t="s">
        <v>66</v>
      </c>
      <c r="Z77" s="215"/>
      <c r="AA77" s="216"/>
      <c r="AB77" s="217"/>
      <c r="AC77" s="218"/>
      <c r="AD77" s="219"/>
      <c r="AE77" s="94"/>
      <c r="AF77" s="95"/>
      <c r="AG77" s="95"/>
      <c r="AH77" s="95"/>
      <c r="AI77" s="96"/>
      <c r="AJ77" s="94"/>
      <c r="AK77" s="95"/>
      <c r="AL77" s="95"/>
      <c r="AM77" s="95"/>
      <c r="AN77" s="96"/>
      <c r="AO77" s="94"/>
      <c r="AP77" s="95"/>
      <c r="AQ77" s="95"/>
      <c r="AR77" s="95"/>
      <c r="AS77" s="96"/>
      <c r="AT77" s="220"/>
      <c r="AU77" s="220"/>
      <c r="AV77" s="220"/>
      <c r="AW77" s="220"/>
      <c r="AX77" s="221"/>
      <c r="AY77" s="10"/>
      <c r="AZ77" s="10"/>
      <c r="BA77" s="10"/>
      <c r="BB77" s="10"/>
      <c r="BC77" s="10"/>
    </row>
    <row r="78" spans="1:60" hidden="1">
      <c r="A78" s="203"/>
      <c r="B78" s="204"/>
      <c r="C78" s="204"/>
      <c r="D78" s="204"/>
      <c r="E78" s="204"/>
      <c r="F78" s="205"/>
      <c r="G78" s="212"/>
      <c r="H78" s="212"/>
      <c r="I78" s="212"/>
      <c r="J78" s="212"/>
      <c r="K78" s="212"/>
      <c r="L78" s="212"/>
      <c r="M78" s="212"/>
      <c r="N78" s="212"/>
      <c r="O78" s="212"/>
      <c r="P78" s="212"/>
      <c r="Q78" s="212"/>
      <c r="R78" s="212"/>
      <c r="S78" s="212"/>
      <c r="T78" s="212"/>
      <c r="U78" s="212"/>
      <c r="V78" s="212"/>
      <c r="W78" s="212"/>
      <c r="X78" s="213"/>
      <c r="Y78" s="222" t="s">
        <v>67</v>
      </c>
      <c r="Z78" s="223"/>
      <c r="AA78" s="224"/>
      <c r="AB78" s="225"/>
      <c r="AC78" s="226"/>
      <c r="AD78" s="227"/>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idden="1">
      <c r="A79" s="197" t="s">
        <v>87</v>
      </c>
      <c r="B79" s="198"/>
      <c r="C79" s="198"/>
      <c r="D79" s="198"/>
      <c r="E79" s="198"/>
      <c r="F79" s="199"/>
      <c r="G79" s="206" t="s">
        <v>83</v>
      </c>
      <c r="H79" s="206"/>
      <c r="I79" s="206"/>
      <c r="J79" s="206"/>
      <c r="K79" s="206"/>
      <c r="L79" s="206"/>
      <c r="M79" s="206"/>
      <c r="N79" s="206"/>
      <c r="O79" s="206"/>
      <c r="P79" s="206"/>
      <c r="Q79" s="206"/>
      <c r="R79" s="206"/>
      <c r="S79" s="206"/>
      <c r="T79" s="206"/>
      <c r="U79" s="206"/>
      <c r="V79" s="206"/>
      <c r="W79" s="206"/>
      <c r="X79" s="207"/>
      <c r="Y79" s="208"/>
      <c r="Z79" s="86"/>
      <c r="AA79" s="87"/>
      <c r="AB79" s="121" t="s">
        <v>12</v>
      </c>
      <c r="AC79" s="122"/>
      <c r="AD79" s="177"/>
      <c r="AE79" s="181" t="s">
        <v>69</v>
      </c>
      <c r="AF79" s="176"/>
      <c r="AG79" s="176"/>
      <c r="AH79" s="176"/>
      <c r="AI79" s="209"/>
      <c r="AJ79" s="181" t="s">
        <v>70</v>
      </c>
      <c r="AK79" s="176"/>
      <c r="AL79" s="176"/>
      <c r="AM79" s="176"/>
      <c r="AN79" s="209"/>
      <c r="AO79" s="181" t="s">
        <v>71</v>
      </c>
      <c r="AP79" s="176"/>
      <c r="AQ79" s="176"/>
      <c r="AR79" s="176"/>
      <c r="AS79" s="209"/>
      <c r="AT79" s="182" t="s">
        <v>74</v>
      </c>
      <c r="AU79" s="183"/>
      <c r="AV79" s="183"/>
      <c r="AW79" s="183"/>
      <c r="AX79" s="184"/>
    </row>
    <row r="80" spans="1:60" hidden="1">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4" t="s">
        <v>66</v>
      </c>
      <c r="Z80" s="215"/>
      <c r="AA80" s="216"/>
      <c r="AB80" s="217"/>
      <c r="AC80" s="218"/>
      <c r="AD80" s="219"/>
      <c r="AE80" s="94"/>
      <c r="AF80" s="95"/>
      <c r="AG80" s="95"/>
      <c r="AH80" s="95"/>
      <c r="AI80" s="96"/>
      <c r="AJ80" s="94"/>
      <c r="AK80" s="95"/>
      <c r="AL80" s="95"/>
      <c r="AM80" s="95"/>
      <c r="AN80" s="96"/>
      <c r="AO80" s="94"/>
      <c r="AP80" s="95"/>
      <c r="AQ80" s="95"/>
      <c r="AR80" s="95"/>
      <c r="AS80" s="96"/>
      <c r="AT80" s="220"/>
      <c r="AU80" s="220"/>
      <c r="AV80" s="220"/>
      <c r="AW80" s="220"/>
      <c r="AX80" s="221"/>
      <c r="AY80" s="10"/>
      <c r="AZ80" s="10"/>
      <c r="BA80" s="10"/>
      <c r="BB80" s="10"/>
      <c r="BC80" s="10"/>
    </row>
    <row r="81" spans="1:60" hidden="1">
      <c r="A81" s="203"/>
      <c r="B81" s="204"/>
      <c r="C81" s="204"/>
      <c r="D81" s="204"/>
      <c r="E81" s="204"/>
      <c r="F81" s="205"/>
      <c r="G81" s="212"/>
      <c r="H81" s="212"/>
      <c r="I81" s="212"/>
      <c r="J81" s="212"/>
      <c r="K81" s="212"/>
      <c r="L81" s="212"/>
      <c r="M81" s="212"/>
      <c r="N81" s="212"/>
      <c r="O81" s="212"/>
      <c r="P81" s="212"/>
      <c r="Q81" s="212"/>
      <c r="R81" s="212"/>
      <c r="S81" s="212"/>
      <c r="T81" s="212"/>
      <c r="U81" s="212"/>
      <c r="V81" s="212"/>
      <c r="W81" s="212"/>
      <c r="X81" s="213"/>
      <c r="Y81" s="222" t="s">
        <v>67</v>
      </c>
      <c r="Z81" s="223"/>
      <c r="AA81" s="224"/>
      <c r="AB81" s="225"/>
      <c r="AC81" s="226"/>
      <c r="AD81" s="227"/>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c r="A82" s="173" t="s">
        <v>17</v>
      </c>
      <c r="B82" s="174"/>
      <c r="C82" s="174"/>
      <c r="D82" s="174"/>
      <c r="E82" s="174"/>
      <c r="F82" s="175"/>
      <c r="G82" s="176" t="s">
        <v>18</v>
      </c>
      <c r="H82" s="122"/>
      <c r="I82" s="122"/>
      <c r="J82" s="122"/>
      <c r="K82" s="122"/>
      <c r="L82" s="122"/>
      <c r="M82" s="122"/>
      <c r="N82" s="122"/>
      <c r="O82" s="122"/>
      <c r="P82" s="122"/>
      <c r="Q82" s="122"/>
      <c r="R82" s="122"/>
      <c r="S82" s="122"/>
      <c r="T82" s="122"/>
      <c r="U82" s="122"/>
      <c r="V82" s="122"/>
      <c r="W82" s="122"/>
      <c r="X82" s="177"/>
      <c r="Y82" s="178"/>
      <c r="Z82" s="179"/>
      <c r="AA82" s="180"/>
      <c r="AB82" s="121" t="s">
        <v>12</v>
      </c>
      <c r="AC82" s="122"/>
      <c r="AD82" s="177"/>
      <c r="AE82" s="181" t="s">
        <v>69</v>
      </c>
      <c r="AF82" s="122"/>
      <c r="AG82" s="122"/>
      <c r="AH82" s="122"/>
      <c r="AI82" s="177"/>
      <c r="AJ82" s="181" t="s">
        <v>70</v>
      </c>
      <c r="AK82" s="122"/>
      <c r="AL82" s="122"/>
      <c r="AM82" s="122"/>
      <c r="AN82" s="177"/>
      <c r="AO82" s="181" t="s">
        <v>71</v>
      </c>
      <c r="AP82" s="122"/>
      <c r="AQ82" s="122"/>
      <c r="AR82" s="122"/>
      <c r="AS82" s="177"/>
      <c r="AT82" s="182" t="s">
        <v>75</v>
      </c>
      <c r="AU82" s="183"/>
      <c r="AV82" s="183"/>
      <c r="AW82" s="183"/>
      <c r="AX82" s="184"/>
    </row>
    <row r="83" spans="1:60" ht="27.75" customHeight="1">
      <c r="A83" s="132"/>
      <c r="B83" s="130"/>
      <c r="C83" s="130"/>
      <c r="D83" s="130"/>
      <c r="E83" s="130"/>
      <c r="F83" s="131"/>
      <c r="G83" s="147" t="s">
        <v>465</v>
      </c>
      <c r="H83" s="147"/>
      <c r="I83" s="147"/>
      <c r="J83" s="147"/>
      <c r="K83" s="147"/>
      <c r="L83" s="147"/>
      <c r="M83" s="147"/>
      <c r="N83" s="147"/>
      <c r="O83" s="147"/>
      <c r="P83" s="147"/>
      <c r="Q83" s="147"/>
      <c r="R83" s="147"/>
      <c r="S83" s="147"/>
      <c r="T83" s="147"/>
      <c r="U83" s="147"/>
      <c r="V83" s="147"/>
      <c r="W83" s="147"/>
      <c r="X83" s="147"/>
      <c r="Y83" s="149" t="s">
        <v>17</v>
      </c>
      <c r="Z83" s="150"/>
      <c r="AA83" s="151"/>
      <c r="AB83" s="187" t="s">
        <v>466</v>
      </c>
      <c r="AC83" s="153"/>
      <c r="AD83" s="154"/>
      <c r="AE83" s="188">
        <v>9.4290140000000005</v>
      </c>
      <c r="AF83" s="189"/>
      <c r="AG83" s="189"/>
      <c r="AH83" s="189"/>
      <c r="AI83" s="190"/>
      <c r="AJ83" s="188">
        <v>9.1264129999999994</v>
      </c>
      <c r="AK83" s="189"/>
      <c r="AL83" s="189"/>
      <c r="AM83" s="189"/>
      <c r="AN83" s="190"/>
      <c r="AO83" s="188">
        <v>8.7323730000000008</v>
      </c>
      <c r="AP83" s="189"/>
      <c r="AQ83" s="189"/>
      <c r="AR83" s="189"/>
      <c r="AS83" s="190"/>
      <c r="AT83" s="94">
        <v>9.1</v>
      </c>
      <c r="AU83" s="95"/>
      <c r="AV83" s="95"/>
      <c r="AW83" s="95"/>
      <c r="AX83" s="97"/>
    </row>
    <row r="84" spans="1:60" ht="42" customHeight="1">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456</v>
      </c>
      <c r="AC84" s="161"/>
      <c r="AD84" s="162"/>
      <c r="AE84" s="191" t="s">
        <v>559</v>
      </c>
      <c r="AF84" s="192"/>
      <c r="AG84" s="192"/>
      <c r="AH84" s="192"/>
      <c r="AI84" s="193"/>
      <c r="AJ84" s="191" t="s">
        <v>560</v>
      </c>
      <c r="AK84" s="192"/>
      <c r="AL84" s="192"/>
      <c r="AM84" s="192"/>
      <c r="AN84" s="193"/>
      <c r="AO84" s="191" t="s">
        <v>561</v>
      </c>
      <c r="AP84" s="192"/>
      <c r="AQ84" s="192"/>
      <c r="AR84" s="192"/>
      <c r="AS84" s="193"/>
      <c r="AT84" s="194" t="s">
        <v>562</v>
      </c>
      <c r="AU84" s="195"/>
      <c r="AV84" s="195"/>
      <c r="AW84" s="195"/>
      <c r="AX84" s="196"/>
    </row>
    <row r="85" spans="1:60" ht="32.25" hidden="1" customHeight="1">
      <c r="A85" s="173" t="s">
        <v>17</v>
      </c>
      <c r="B85" s="174"/>
      <c r="C85" s="174"/>
      <c r="D85" s="174"/>
      <c r="E85" s="174"/>
      <c r="F85" s="175"/>
      <c r="G85" s="176" t="s">
        <v>18</v>
      </c>
      <c r="H85" s="122"/>
      <c r="I85" s="122"/>
      <c r="J85" s="122"/>
      <c r="K85" s="122"/>
      <c r="L85" s="122"/>
      <c r="M85" s="122"/>
      <c r="N85" s="122"/>
      <c r="O85" s="122"/>
      <c r="P85" s="122"/>
      <c r="Q85" s="122"/>
      <c r="R85" s="122"/>
      <c r="S85" s="122"/>
      <c r="T85" s="122"/>
      <c r="U85" s="122"/>
      <c r="V85" s="122"/>
      <c r="W85" s="122"/>
      <c r="X85" s="177"/>
      <c r="Y85" s="178"/>
      <c r="Z85" s="179"/>
      <c r="AA85" s="180"/>
      <c r="AB85" s="121" t="s">
        <v>12</v>
      </c>
      <c r="AC85" s="122"/>
      <c r="AD85" s="177"/>
      <c r="AE85" s="181" t="s">
        <v>69</v>
      </c>
      <c r="AF85" s="122"/>
      <c r="AG85" s="122"/>
      <c r="AH85" s="122"/>
      <c r="AI85" s="177"/>
      <c r="AJ85" s="181" t="s">
        <v>70</v>
      </c>
      <c r="AK85" s="122"/>
      <c r="AL85" s="122"/>
      <c r="AM85" s="122"/>
      <c r="AN85" s="177"/>
      <c r="AO85" s="181" t="s">
        <v>71</v>
      </c>
      <c r="AP85" s="122"/>
      <c r="AQ85" s="122"/>
      <c r="AR85" s="122"/>
      <c r="AS85" s="177"/>
      <c r="AT85" s="182" t="s">
        <v>75</v>
      </c>
      <c r="AU85" s="183"/>
      <c r="AV85" s="183"/>
      <c r="AW85" s="183"/>
      <c r="AX85" s="184"/>
    </row>
    <row r="86" spans="1:60" ht="22.5" hidden="1" customHeight="1">
      <c r="A86" s="132"/>
      <c r="B86" s="130"/>
      <c r="C86" s="130"/>
      <c r="D86" s="130"/>
      <c r="E86" s="130"/>
      <c r="F86" s="131"/>
      <c r="G86" s="147" t="s">
        <v>362</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4"/>
      <c r="AU86" s="95"/>
      <c r="AV86" s="95"/>
      <c r="AW86" s="95"/>
      <c r="AX86" s="97"/>
    </row>
    <row r="87" spans="1:60" ht="47.1" hidden="1" customHeight="1">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c r="A88" s="173" t="s">
        <v>17</v>
      </c>
      <c r="B88" s="174"/>
      <c r="C88" s="174"/>
      <c r="D88" s="174"/>
      <c r="E88" s="174"/>
      <c r="F88" s="175"/>
      <c r="G88" s="176" t="s">
        <v>18</v>
      </c>
      <c r="H88" s="122"/>
      <c r="I88" s="122"/>
      <c r="J88" s="122"/>
      <c r="K88" s="122"/>
      <c r="L88" s="122"/>
      <c r="M88" s="122"/>
      <c r="N88" s="122"/>
      <c r="O88" s="122"/>
      <c r="P88" s="122"/>
      <c r="Q88" s="122"/>
      <c r="R88" s="122"/>
      <c r="S88" s="122"/>
      <c r="T88" s="122"/>
      <c r="U88" s="122"/>
      <c r="V88" s="122"/>
      <c r="W88" s="122"/>
      <c r="X88" s="177"/>
      <c r="Y88" s="178"/>
      <c r="Z88" s="179"/>
      <c r="AA88" s="180"/>
      <c r="AB88" s="121" t="s">
        <v>12</v>
      </c>
      <c r="AC88" s="122"/>
      <c r="AD88" s="177"/>
      <c r="AE88" s="181" t="s">
        <v>69</v>
      </c>
      <c r="AF88" s="122"/>
      <c r="AG88" s="122"/>
      <c r="AH88" s="122"/>
      <c r="AI88" s="177"/>
      <c r="AJ88" s="181" t="s">
        <v>70</v>
      </c>
      <c r="AK88" s="122"/>
      <c r="AL88" s="122"/>
      <c r="AM88" s="122"/>
      <c r="AN88" s="177"/>
      <c r="AO88" s="181" t="s">
        <v>71</v>
      </c>
      <c r="AP88" s="122"/>
      <c r="AQ88" s="122"/>
      <c r="AR88" s="122"/>
      <c r="AS88" s="177"/>
      <c r="AT88" s="182" t="s">
        <v>75</v>
      </c>
      <c r="AU88" s="183"/>
      <c r="AV88" s="183"/>
      <c r="AW88" s="183"/>
      <c r="AX88" s="184"/>
    </row>
    <row r="89" spans="1:60" ht="22.5" hidden="1" customHeight="1">
      <c r="A89" s="132"/>
      <c r="B89" s="130"/>
      <c r="C89" s="130"/>
      <c r="D89" s="130"/>
      <c r="E89" s="130"/>
      <c r="F89" s="131"/>
      <c r="G89" s="147" t="s">
        <v>308</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4"/>
      <c r="AU89" s="95"/>
      <c r="AV89" s="95"/>
      <c r="AW89" s="95"/>
      <c r="AX89" s="97"/>
    </row>
    <row r="90" spans="1:60" ht="47.1" hidden="1" customHeight="1">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c r="A91" s="173" t="s">
        <v>17</v>
      </c>
      <c r="B91" s="174"/>
      <c r="C91" s="174"/>
      <c r="D91" s="174"/>
      <c r="E91" s="174"/>
      <c r="F91" s="175"/>
      <c r="G91" s="176" t="s">
        <v>18</v>
      </c>
      <c r="H91" s="122"/>
      <c r="I91" s="122"/>
      <c r="J91" s="122"/>
      <c r="K91" s="122"/>
      <c r="L91" s="122"/>
      <c r="M91" s="122"/>
      <c r="N91" s="122"/>
      <c r="O91" s="122"/>
      <c r="P91" s="122"/>
      <c r="Q91" s="122"/>
      <c r="R91" s="122"/>
      <c r="S91" s="122"/>
      <c r="T91" s="122"/>
      <c r="U91" s="122"/>
      <c r="V91" s="122"/>
      <c r="W91" s="122"/>
      <c r="X91" s="177"/>
      <c r="Y91" s="178"/>
      <c r="Z91" s="179"/>
      <c r="AA91" s="180"/>
      <c r="AB91" s="121" t="s">
        <v>12</v>
      </c>
      <c r="AC91" s="122"/>
      <c r="AD91" s="177"/>
      <c r="AE91" s="181" t="s">
        <v>69</v>
      </c>
      <c r="AF91" s="122"/>
      <c r="AG91" s="122"/>
      <c r="AH91" s="122"/>
      <c r="AI91" s="177"/>
      <c r="AJ91" s="181" t="s">
        <v>70</v>
      </c>
      <c r="AK91" s="122"/>
      <c r="AL91" s="122"/>
      <c r="AM91" s="122"/>
      <c r="AN91" s="177"/>
      <c r="AO91" s="181" t="s">
        <v>71</v>
      </c>
      <c r="AP91" s="122"/>
      <c r="AQ91" s="122"/>
      <c r="AR91" s="122"/>
      <c r="AS91" s="177"/>
      <c r="AT91" s="182" t="s">
        <v>75</v>
      </c>
      <c r="AU91" s="183"/>
      <c r="AV91" s="183"/>
      <c r="AW91" s="183"/>
      <c r="AX91" s="184"/>
    </row>
    <row r="92" spans="1:60" ht="22.5" hidden="1" customHeight="1">
      <c r="A92" s="132"/>
      <c r="B92" s="130"/>
      <c r="C92" s="130"/>
      <c r="D92" s="130"/>
      <c r="E92" s="130"/>
      <c r="F92" s="131"/>
      <c r="G92" s="147" t="s">
        <v>308</v>
      </c>
      <c r="H92" s="147"/>
      <c r="I92" s="147"/>
      <c r="J92" s="147"/>
      <c r="K92" s="147"/>
      <c r="L92" s="147"/>
      <c r="M92" s="147"/>
      <c r="N92" s="147"/>
      <c r="O92" s="147"/>
      <c r="P92" s="147"/>
      <c r="Q92" s="147"/>
      <c r="R92" s="147"/>
      <c r="S92" s="147"/>
      <c r="T92" s="147"/>
      <c r="U92" s="147"/>
      <c r="V92" s="147"/>
      <c r="W92" s="147"/>
      <c r="X92" s="185"/>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4"/>
      <c r="AU92" s="95"/>
      <c r="AV92" s="95"/>
      <c r="AW92" s="95"/>
      <c r="AX92" s="97"/>
    </row>
    <row r="93" spans="1:60" ht="47.1" hidden="1" customHeight="1">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6"/>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c r="A95" s="132"/>
      <c r="B95" s="130"/>
      <c r="C95" s="130"/>
      <c r="D95" s="130"/>
      <c r="E95" s="130"/>
      <c r="F95" s="131"/>
      <c r="G95" s="147" t="s">
        <v>308</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4"/>
      <c r="AU95" s="95"/>
      <c r="AV95" s="95"/>
      <c r="AW95" s="95"/>
      <c r="AX95" s="97"/>
    </row>
    <row r="96" spans="1:60" ht="47.1" hidden="1" customHeight="1">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0.25" customHeight="1">
      <c r="A97" s="396" t="s">
        <v>77</v>
      </c>
      <c r="B97" s="397"/>
      <c r="C97" s="369" t="s">
        <v>19</v>
      </c>
      <c r="D97" s="370"/>
      <c r="E97" s="370"/>
      <c r="F97" s="370"/>
      <c r="G97" s="370"/>
      <c r="H97" s="370"/>
      <c r="I97" s="370"/>
      <c r="J97" s="370"/>
      <c r="K97" s="371"/>
      <c r="L97" s="432" t="s">
        <v>76</v>
      </c>
      <c r="M97" s="432"/>
      <c r="N97" s="432"/>
      <c r="O97" s="432"/>
      <c r="P97" s="432"/>
      <c r="Q97" s="432"/>
      <c r="R97" s="433" t="s">
        <v>73</v>
      </c>
      <c r="S97" s="434"/>
      <c r="T97" s="434"/>
      <c r="U97" s="434"/>
      <c r="V97" s="434"/>
      <c r="W97" s="434"/>
      <c r="X97" s="435" t="s">
        <v>29</v>
      </c>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436"/>
    </row>
    <row r="98" spans="1:50" ht="20.25" customHeight="1">
      <c r="A98" s="398"/>
      <c r="B98" s="399"/>
      <c r="C98" s="437" t="s">
        <v>470</v>
      </c>
      <c r="D98" s="438"/>
      <c r="E98" s="438"/>
      <c r="F98" s="438"/>
      <c r="G98" s="438"/>
      <c r="H98" s="438"/>
      <c r="I98" s="438"/>
      <c r="J98" s="438"/>
      <c r="K98" s="439"/>
      <c r="L98" s="71">
        <v>20</v>
      </c>
      <c r="M98" s="72"/>
      <c r="N98" s="72"/>
      <c r="O98" s="72"/>
      <c r="P98" s="72"/>
      <c r="Q98" s="73"/>
      <c r="R98" s="71">
        <v>24</v>
      </c>
      <c r="S98" s="72"/>
      <c r="T98" s="72"/>
      <c r="U98" s="72"/>
      <c r="V98" s="72"/>
      <c r="W98" s="73"/>
      <c r="X98" s="699" t="s">
        <v>597</v>
      </c>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20.25" customHeight="1">
      <c r="A99" s="398"/>
      <c r="B99" s="399"/>
      <c r="C99" s="164" t="s">
        <v>471</v>
      </c>
      <c r="D99" s="165"/>
      <c r="E99" s="165"/>
      <c r="F99" s="165"/>
      <c r="G99" s="165"/>
      <c r="H99" s="165"/>
      <c r="I99" s="165"/>
      <c r="J99" s="165"/>
      <c r="K99" s="166"/>
      <c r="L99" s="71">
        <v>38</v>
      </c>
      <c r="M99" s="72"/>
      <c r="N99" s="72"/>
      <c r="O99" s="72"/>
      <c r="P99" s="72"/>
      <c r="Q99" s="73"/>
      <c r="R99" s="71">
        <v>42</v>
      </c>
      <c r="S99" s="72"/>
      <c r="T99" s="72"/>
      <c r="U99" s="72"/>
      <c r="V99" s="72"/>
      <c r="W99" s="73"/>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20.25" customHeight="1">
      <c r="A100" s="398"/>
      <c r="B100" s="399"/>
      <c r="C100" s="351" t="s">
        <v>563</v>
      </c>
      <c r="D100" s="352"/>
      <c r="E100" s="352"/>
      <c r="F100" s="352"/>
      <c r="G100" s="352"/>
      <c r="H100" s="352"/>
      <c r="I100" s="352"/>
      <c r="J100" s="352"/>
      <c r="K100" s="353"/>
      <c r="L100" s="71">
        <v>50</v>
      </c>
      <c r="M100" s="72"/>
      <c r="N100" s="72"/>
      <c r="O100" s="72"/>
      <c r="P100" s="72"/>
      <c r="Q100" s="73"/>
      <c r="R100" s="71">
        <v>49</v>
      </c>
      <c r="S100" s="72"/>
      <c r="T100" s="72"/>
      <c r="U100" s="72"/>
      <c r="V100" s="72"/>
      <c r="W100" s="73"/>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20.25" customHeight="1">
      <c r="A101" s="398"/>
      <c r="B101" s="399"/>
      <c r="C101" s="164" t="s">
        <v>472</v>
      </c>
      <c r="D101" s="165"/>
      <c r="E101" s="165"/>
      <c r="F101" s="165"/>
      <c r="G101" s="165"/>
      <c r="H101" s="165"/>
      <c r="I101" s="165"/>
      <c r="J101" s="165"/>
      <c r="K101" s="166"/>
      <c r="L101" s="71">
        <v>173</v>
      </c>
      <c r="M101" s="72"/>
      <c r="N101" s="72"/>
      <c r="O101" s="72"/>
      <c r="P101" s="72"/>
      <c r="Q101" s="73"/>
      <c r="R101" s="71">
        <v>336</v>
      </c>
      <c r="S101" s="72"/>
      <c r="T101" s="72"/>
      <c r="U101" s="72"/>
      <c r="V101" s="72"/>
      <c r="W101" s="73"/>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20.25" customHeight="1">
      <c r="A102" s="398"/>
      <c r="B102" s="399"/>
      <c r="C102" s="170" t="s">
        <v>564</v>
      </c>
      <c r="D102" s="171"/>
      <c r="E102" s="171"/>
      <c r="F102" s="171"/>
      <c r="G102" s="171"/>
      <c r="H102" s="171"/>
      <c r="I102" s="171"/>
      <c r="J102" s="171"/>
      <c r="K102" s="172"/>
      <c r="L102" s="71">
        <v>14</v>
      </c>
      <c r="M102" s="72"/>
      <c r="N102" s="72"/>
      <c r="O102" s="72"/>
      <c r="P102" s="72"/>
      <c r="Q102" s="73"/>
      <c r="R102" s="71">
        <v>14</v>
      </c>
      <c r="S102" s="72"/>
      <c r="T102" s="72"/>
      <c r="U102" s="72"/>
      <c r="V102" s="72"/>
      <c r="W102" s="73"/>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20.25" customHeight="1">
      <c r="A103" s="398"/>
      <c r="B103" s="399"/>
      <c r="C103" s="402" t="s">
        <v>473</v>
      </c>
      <c r="D103" s="403"/>
      <c r="E103" s="403"/>
      <c r="F103" s="403"/>
      <c r="G103" s="403"/>
      <c r="H103" s="403"/>
      <c r="I103" s="403"/>
      <c r="J103" s="403"/>
      <c r="K103" s="404"/>
      <c r="L103" s="71">
        <v>79</v>
      </c>
      <c r="M103" s="72"/>
      <c r="N103" s="72"/>
      <c r="O103" s="72"/>
      <c r="P103" s="72"/>
      <c r="Q103" s="73"/>
      <c r="R103" s="71">
        <v>85</v>
      </c>
      <c r="S103" s="72"/>
      <c r="T103" s="72"/>
      <c r="U103" s="72"/>
      <c r="V103" s="72"/>
      <c r="W103" s="73"/>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20.25" customHeight="1" thickBot="1">
      <c r="A104" s="400"/>
      <c r="B104" s="401"/>
      <c r="C104" s="390" t="s">
        <v>22</v>
      </c>
      <c r="D104" s="391"/>
      <c r="E104" s="391"/>
      <c r="F104" s="391"/>
      <c r="G104" s="391"/>
      <c r="H104" s="391"/>
      <c r="I104" s="391"/>
      <c r="J104" s="391"/>
      <c r="K104" s="392"/>
      <c r="L104" s="393">
        <f>SUM(L98:Q103)</f>
        <v>374</v>
      </c>
      <c r="M104" s="394"/>
      <c r="N104" s="394"/>
      <c r="O104" s="394"/>
      <c r="P104" s="394"/>
      <c r="Q104" s="395"/>
      <c r="R104" s="393">
        <f>SUM(R98:W103)</f>
        <v>550</v>
      </c>
      <c r="S104" s="394"/>
      <c r="T104" s="394"/>
      <c r="U104" s="394"/>
      <c r="V104" s="394"/>
      <c r="W104" s="395"/>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0.25" customHeight="1">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57" t="s">
        <v>38</v>
      </c>
      <c r="AH107" s="621"/>
      <c r="AI107" s="621"/>
      <c r="AJ107" s="621"/>
      <c r="AK107" s="621"/>
      <c r="AL107" s="621"/>
      <c r="AM107" s="621"/>
      <c r="AN107" s="621"/>
      <c r="AO107" s="621"/>
      <c r="AP107" s="621"/>
      <c r="AQ107" s="621"/>
      <c r="AR107" s="621"/>
      <c r="AS107" s="621"/>
      <c r="AT107" s="621"/>
      <c r="AU107" s="621"/>
      <c r="AV107" s="621"/>
      <c r="AW107" s="621"/>
      <c r="AX107" s="658"/>
    </row>
    <row r="108" spans="1:50" ht="63.75" customHeight="1">
      <c r="A108" s="321" t="s">
        <v>311</v>
      </c>
      <c r="B108" s="322"/>
      <c r="C108" s="556" t="s">
        <v>312</v>
      </c>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c r="AD108" s="629" t="s">
        <v>467</v>
      </c>
      <c r="AE108" s="630"/>
      <c r="AF108" s="630"/>
      <c r="AG108" s="626" t="s">
        <v>584</v>
      </c>
      <c r="AH108" s="627"/>
      <c r="AI108" s="627"/>
      <c r="AJ108" s="627"/>
      <c r="AK108" s="627"/>
      <c r="AL108" s="627"/>
      <c r="AM108" s="627"/>
      <c r="AN108" s="627"/>
      <c r="AO108" s="627"/>
      <c r="AP108" s="627"/>
      <c r="AQ108" s="627"/>
      <c r="AR108" s="627"/>
      <c r="AS108" s="627"/>
      <c r="AT108" s="627"/>
      <c r="AU108" s="627"/>
      <c r="AV108" s="627"/>
      <c r="AW108" s="627"/>
      <c r="AX108" s="628"/>
    </row>
    <row r="109" spans="1:50" ht="20.25" customHeight="1">
      <c r="A109" s="323"/>
      <c r="B109" s="324"/>
      <c r="C109" s="448" t="s">
        <v>44</v>
      </c>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1"/>
      <c r="AD109" s="465" t="s">
        <v>467</v>
      </c>
      <c r="AE109" s="466"/>
      <c r="AF109" s="466"/>
      <c r="AG109" s="318" t="s">
        <v>589</v>
      </c>
      <c r="AH109" s="319"/>
      <c r="AI109" s="319"/>
      <c r="AJ109" s="319"/>
      <c r="AK109" s="319"/>
      <c r="AL109" s="319"/>
      <c r="AM109" s="319"/>
      <c r="AN109" s="319"/>
      <c r="AO109" s="319"/>
      <c r="AP109" s="319"/>
      <c r="AQ109" s="319"/>
      <c r="AR109" s="319"/>
      <c r="AS109" s="319"/>
      <c r="AT109" s="319"/>
      <c r="AU109" s="319"/>
      <c r="AV109" s="319"/>
      <c r="AW109" s="319"/>
      <c r="AX109" s="320"/>
    </row>
    <row r="110" spans="1:50" ht="20.25" customHeight="1">
      <c r="A110" s="325"/>
      <c r="B110" s="326"/>
      <c r="C110" s="450" t="s">
        <v>313</v>
      </c>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2"/>
      <c r="AD110" s="610" t="s">
        <v>467</v>
      </c>
      <c r="AE110" s="611"/>
      <c r="AF110" s="611"/>
      <c r="AG110" s="553" t="s">
        <v>589</v>
      </c>
      <c r="AH110" s="212"/>
      <c r="AI110" s="212"/>
      <c r="AJ110" s="212"/>
      <c r="AK110" s="212"/>
      <c r="AL110" s="212"/>
      <c r="AM110" s="212"/>
      <c r="AN110" s="212"/>
      <c r="AO110" s="212"/>
      <c r="AP110" s="212"/>
      <c r="AQ110" s="212"/>
      <c r="AR110" s="212"/>
      <c r="AS110" s="212"/>
      <c r="AT110" s="212"/>
      <c r="AU110" s="212"/>
      <c r="AV110" s="212"/>
      <c r="AW110" s="212"/>
      <c r="AX110" s="554"/>
    </row>
    <row r="111" spans="1:50" ht="99.75" customHeight="1">
      <c r="A111" s="573" t="s">
        <v>46</v>
      </c>
      <c r="B111" s="612"/>
      <c r="C111" s="453" t="s">
        <v>48</v>
      </c>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61" t="s">
        <v>467</v>
      </c>
      <c r="AE111" s="462"/>
      <c r="AF111" s="462"/>
      <c r="AG111" s="315" t="s">
        <v>585</v>
      </c>
      <c r="AH111" s="316"/>
      <c r="AI111" s="316"/>
      <c r="AJ111" s="316"/>
      <c r="AK111" s="316"/>
      <c r="AL111" s="316"/>
      <c r="AM111" s="316"/>
      <c r="AN111" s="316"/>
      <c r="AO111" s="316"/>
      <c r="AP111" s="316"/>
      <c r="AQ111" s="316"/>
      <c r="AR111" s="316"/>
      <c r="AS111" s="316"/>
      <c r="AT111" s="316"/>
      <c r="AU111" s="316"/>
      <c r="AV111" s="316"/>
      <c r="AW111" s="316"/>
      <c r="AX111" s="317"/>
    </row>
    <row r="112" spans="1:50" ht="20.25" customHeight="1">
      <c r="A112" s="613"/>
      <c r="B112" s="614"/>
      <c r="C112" s="440" t="s">
        <v>49</v>
      </c>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65" t="s">
        <v>467</v>
      </c>
      <c r="AE112" s="466"/>
      <c r="AF112" s="466"/>
      <c r="AG112" s="318" t="s">
        <v>589</v>
      </c>
      <c r="AH112" s="319"/>
      <c r="AI112" s="319"/>
      <c r="AJ112" s="319"/>
      <c r="AK112" s="319"/>
      <c r="AL112" s="319"/>
      <c r="AM112" s="319"/>
      <c r="AN112" s="319"/>
      <c r="AO112" s="319"/>
      <c r="AP112" s="319"/>
      <c r="AQ112" s="319"/>
      <c r="AR112" s="319"/>
      <c r="AS112" s="319"/>
      <c r="AT112" s="319"/>
      <c r="AU112" s="319"/>
      <c r="AV112" s="319"/>
      <c r="AW112" s="319"/>
      <c r="AX112" s="320"/>
    </row>
    <row r="113" spans="1:64" ht="19.350000000000001" customHeight="1">
      <c r="A113" s="613"/>
      <c r="B113" s="614"/>
      <c r="C113" s="529" t="s">
        <v>314</v>
      </c>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65" t="s">
        <v>467</v>
      </c>
      <c r="AE113" s="466"/>
      <c r="AF113" s="466"/>
      <c r="AG113" s="318" t="s">
        <v>589</v>
      </c>
      <c r="AH113" s="319"/>
      <c r="AI113" s="319"/>
      <c r="AJ113" s="319"/>
      <c r="AK113" s="319"/>
      <c r="AL113" s="319"/>
      <c r="AM113" s="319"/>
      <c r="AN113" s="319"/>
      <c r="AO113" s="319"/>
      <c r="AP113" s="319"/>
      <c r="AQ113" s="319"/>
      <c r="AR113" s="319"/>
      <c r="AS113" s="319"/>
      <c r="AT113" s="319"/>
      <c r="AU113" s="319"/>
      <c r="AV113" s="319"/>
      <c r="AW113" s="319"/>
      <c r="AX113" s="320"/>
    </row>
    <row r="114" spans="1:64" ht="18.75" customHeight="1">
      <c r="A114" s="613"/>
      <c r="B114" s="614"/>
      <c r="C114" s="440" t="s">
        <v>45</v>
      </c>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65" t="s">
        <v>583</v>
      </c>
      <c r="AE114" s="466"/>
      <c r="AF114" s="466"/>
      <c r="AG114" s="555"/>
      <c r="AH114" s="319"/>
      <c r="AI114" s="319"/>
      <c r="AJ114" s="319"/>
      <c r="AK114" s="319"/>
      <c r="AL114" s="319"/>
      <c r="AM114" s="319"/>
      <c r="AN114" s="319"/>
      <c r="AO114" s="319"/>
      <c r="AP114" s="319"/>
      <c r="AQ114" s="319"/>
      <c r="AR114" s="319"/>
      <c r="AS114" s="319"/>
      <c r="AT114" s="319"/>
      <c r="AU114" s="319"/>
      <c r="AV114" s="319"/>
      <c r="AW114" s="319"/>
      <c r="AX114" s="320"/>
    </row>
    <row r="115" spans="1:64" ht="19.350000000000001" customHeight="1">
      <c r="A115" s="613"/>
      <c r="B115" s="614"/>
      <c r="C115" s="440" t="s">
        <v>50</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515"/>
      <c r="AD115" s="465" t="s">
        <v>467</v>
      </c>
      <c r="AE115" s="466"/>
      <c r="AF115" s="466"/>
      <c r="AG115" s="318" t="s">
        <v>589</v>
      </c>
      <c r="AH115" s="319"/>
      <c r="AI115" s="319"/>
      <c r="AJ115" s="319"/>
      <c r="AK115" s="319"/>
      <c r="AL115" s="319"/>
      <c r="AM115" s="319"/>
      <c r="AN115" s="319"/>
      <c r="AO115" s="319"/>
      <c r="AP115" s="319"/>
      <c r="AQ115" s="319"/>
      <c r="AR115" s="319"/>
      <c r="AS115" s="319"/>
      <c r="AT115" s="319"/>
      <c r="AU115" s="319"/>
      <c r="AV115" s="319"/>
      <c r="AW115" s="319"/>
      <c r="AX115" s="320"/>
    </row>
    <row r="116" spans="1:64" ht="19.350000000000001" customHeight="1">
      <c r="A116" s="613"/>
      <c r="B116" s="614"/>
      <c r="C116" s="440" t="s">
        <v>55</v>
      </c>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515"/>
      <c r="AD116" s="661" t="s">
        <v>583</v>
      </c>
      <c r="AE116" s="662"/>
      <c r="AF116" s="662"/>
      <c r="AG116" s="386"/>
      <c r="AH116" s="387"/>
      <c r="AI116" s="387"/>
      <c r="AJ116" s="387"/>
      <c r="AK116" s="387"/>
      <c r="AL116" s="387"/>
      <c r="AM116" s="387"/>
      <c r="AN116" s="387"/>
      <c r="AO116" s="387"/>
      <c r="AP116" s="387"/>
      <c r="AQ116" s="387"/>
      <c r="AR116" s="387"/>
      <c r="AS116" s="387"/>
      <c r="AT116" s="387"/>
      <c r="AU116" s="387"/>
      <c r="AV116" s="387"/>
      <c r="AW116" s="387"/>
      <c r="AX116" s="388"/>
      <c r="BI116" s="10"/>
      <c r="BJ116" s="10"/>
      <c r="BK116" s="10"/>
      <c r="BL116" s="10"/>
    </row>
    <row r="117" spans="1:64" ht="22.5" customHeight="1">
      <c r="A117" s="615"/>
      <c r="B117" s="616"/>
      <c r="C117" s="617" t="s">
        <v>81</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10" t="s">
        <v>467</v>
      </c>
      <c r="AE117" s="611"/>
      <c r="AF117" s="620"/>
      <c r="AG117" s="624" t="s">
        <v>589</v>
      </c>
      <c r="AH117" s="459"/>
      <c r="AI117" s="459"/>
      <c r="AJ117" s="459"/>
      <c r="AK117" s="459"/>
      <c r="AL117" s="459"/>
      <c r="AM117" s="459"/>
      <c r="AN117" s="459"/>
      <c r="AO117" s="459"/>
      <c r="AP117" s="459"/>
      <c r="AQ117" s="459"/>
      <c r="AR117" s="459"/>
      <c r="AS117" s="459"/>
      <c r="AT117" s="459"/>
      <c r="AU117" s="459"/>
      <c r="AV117" s="459"/>
      <c r="AW117" s="459"/>
      <c r="AX117" s="625"/>
      <c r="BG117" s="10"/>
      <c r="BH117" s="10"/>
      <c r="BI117" s="10"/>
      <c r="BJ117" s="10"/>
    </row>
    <row r="118" spans="1:64" ht="80.25" customHeight="1">
      <c r="A118" s="573" t="s">
        <v>47</v>
      </c>
      <c r="B118" s="612"/>
      <c r="C118" s="663" t="s">
        <v>80</v>
      </c>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5"/>
      <c r="AD118" s="461" t="s">
        <v>467</v>
      </c>
      <c r="AE118" s="462"/>
      <c r="AF118" s="666"/>
      <c r="AG118" s="315" t="s">
        <v>586</v>
      </c>
      <c r="AH118" s="316"/>
      <c r="AI118" s="316"/>
      <c r="AJ118" s="316"/>
      <c r="AK118" s="316"/>
      <c r="AL118" s="316"/>
      <c r="AM118" s="316"/>
      <c r="AN118" s="316"/>
      <c r="AO118" s="316"/>
      <c r="AP118" s="316"/>
      <c r="AQ118" s="316"/>
      <c r="AR118" s="316"/>
      <c r="AS118" s="316"/>
      <c r="AT118" s="316"/>
      <c r="AU118" s="316"/>
      <c r="AV118" s="316"/>
      <c r="AW118" s="316"/>
      <c r="AX118" s="317"/>
    </row>
    <row r="119" spans="1:64" ht="30" customHeight="1">
      <c r="A119" s="613"/>
      <c r="B119" s="614"/>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31" t="s">
        <v>467</v>
      </c>
      <c r="AE119" s="632"/>
      <c r="AF119" s="632"/>
      <c r="AG119" s="318" t="s">
        <v>589</v>
      </c>
      <c r="AH119" s="319"/>
      <c r="AI119" s="319"/>
      <c r="AJ119" s="319"/>
      <c r="AK119" s="319"/>
      <c r="AL119" s="319"/>
      <c r="AM119" s="319"/>
      <c r="AN119" s="319"/>
      <c r="AO119" s="319"/>
      <c r="AP119" s="319"/>
      <c r="AQ119" s="319"/>
      <c r="AR119" s="319"/>
      <c r="AS119" s="319"/>
      <c r="AT119" s="319"/>
      <c r="AU119" s="319"/>
      <c r="AV119" s="319"/>
      <c r="AW119" s="319"/>
      <c r="AX119" s="320"/>
    </row>
    <row r="120" spans="1:64" ht="18" customHeight="1">
      <c r="A120" s="613"/>
      <c r="B120" s="614"/>
      <c r="C120" s="440" t="s">
        <v>51</v>
      </c>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65" t="s">
        <v>467</v>
      </c>
      <c r="AE120" s="466"/>
      <c r="AF120" s="466"/>
      <c r="AG120" s="318" t="s">
        <v>589</v>
      </c>
      <c r="AH120" s="319"/>
      <c r="AI120" s="319"/>
      <c r="AJ120" s="319"/>
      <c r="AK120" s="319"/>
      <c r="AL120" s="319"/>
      <c r="AM120" s="319"/>
      <c r="AN120" s="319"/>
      <c r="AO120" s="319"/>
      <c r="AP120" s="319"/>
      <c r="AQ120" s="319"/>
      <c r="AR120" s="319"/>
      <c r="AS120" s="319"/>
      <c r="AT120" s="319"/>
      <c r="AU120" s="319"/>
      <c r="AV120" s="319"/>
      <c r="AW120" s="319"/>
      <c r="AX120" s="320"/>
    </row>
    <row r="121" spans="1:64" ht="18" customHeight="1">
      <c r="A121" s="615"/>
      <c r="B121" s="616"/>
      <c r="C121" s="440" t="s">
        <v>52</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65" t="s">
        <v>583</v>
      </c>
      <c r="AE121" s="466"/>
      <c r="AF121" s="466"/>
      <c r="AG121" s="606"/>
      <c r="AH121" s="212"/>
      <c r="AI121" s="212"/>
      <c r="AJ121" s="212"/>
      <c r="AK121" s="212"/>
      <c r="AL121" s="212"/>
      <c r="AM121" s="212"/>
      <c r="AN121" s="212"/>
      <c r="AO121" s="212"/>
      <c r="AP121" s="212"/>
      <c r="AQ121" s="212"/>
      <c r="AR121" s="212"/>
      <c r="AS121" s="212"/>
      <c r="AT121" s="212"/>
      <c r="AU121" s="212"/>
      <c r="AV121" s="212"/>
      <c r="AW121" s="212"/>
      <c r="AX121" s="554"/>
    </row>
    <row r="122" spans="1:64" ht="33.6" customHeight="1">
      <c r="A122" s="651" t="s">
        <v>79</v>
      </c>
      <c r="B122" s="652"/>
      <c r="C122" s="463" t="s">
        <v>315</v>
      </c>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54"/>
      <c r="AD122" s="461" t="s">
        <v>583</v>
      </c>
      <c r="AE122" s="462"/>
      <c r="AF122" s="462"/>
      <c r="AG122" s="602"/>
      <c r="AH122" s="210"/>
      <c r="AI122" s="210"/>
      <c r="AJ122" s="210"/>
      <c r="AK122" s="210"/>
      <c r="AL122" s="210"/>
      <c r="AM122" s="210"/>
      <c r="AN122" s="210"/>
      <c r="AO122" s="210"/>
      <c r="AP122" s="210"/>
      <c r="AQ122" s="210"/>
      <c r="AR122" s="210"/>
      <c r="AS122" s="210"/>
      <c r="AT122" s="210"/>
      <c r="AU122" s="210"/>
      <c r="AV122" s="210"/>
      <c r="AW122" s="210"/>
      <c r="AX122" s="603"/>
    </row>
    <row r="123" spans="1:64" ht="15.75" customHeight="1">
      <c r="A123" s="653"/>
      <c r="B123" s="654"/>
      <c r="C123" s="680" t="s">
        <v>86</v>
      </c>
      <c r="D123" s="681"/>
      <c r="E123" s="681"/>
      <c r="F123" s="681"/>
      <c r="G123" s="681"/>
      <c r="H123" s="681"/>
      <c r="I123" s="681"/>
      <c r="J123" s="681"/>
      <c r="K123" s="681"/>
      <c r="L123" s="681"/>
      <c r="M123" s="681"/>
      <c r="N123" s="681"/>
      <c r="O123" s="682"/>
      <c r="P123" s="674" t="s">
        <v>0</v>
      </c>
      <c r="Q123" s="683"/>
      <c r="R123" s="683"/>
      <c r="S123" s="684"/>
      <c r="T123" s="673" t="s">
        <v>30</v>
      </c>
      <c r="U123" s="674"/>
      <c r="V123" s="674"/>
      <c r="W123" s="674"/>
      <c r="X123" s="674"/>
      <c r="Y123" s="674"/>
      <c r="Z123" s="674"/>
      <c r="AA123" s="674"/>
      <c r="AB123" s="674"/>
      <c r="AC123" s="674"/>
      <c r="AD123" s="674"/>
      <c r="AE123" s="674"/>
      <c r="AF123" s="675"/>
      <c r="AG123" s="604"/>
      <c r="AH123" s="291"/>
      <c r="AI123" s="291"/>
      <c r="AJ123" s="291"/>
      <c r="AK123" s="291"/>
      <c r="AL123" s="291"/>
      <c r="AM123" s="291"/>
      <c r="AN123" s="291"/>
      <c r="AO123" s="291"/>
      <c r="AP123" s="291"/>
      <c r="AQ123" s="291"/>
      <c r="AR123" s="291"/>
      <c r="AS123" s="291"/>
      <c r="AT123" s="291"/>
      <c r="AU123" s="291"/>
      <c r="AV123" s="291"/>
      <c r="AW123" s="291"/>
      <c r="AX123" s="605"/>
    </row>
    <row r="124" spans="1:64" ht="26.25" customHeight="1">
      <c r="A124" s="653"/>
      <c r="B124" s="654"/>
      <c r="C124" s="667"/>
      <c r="D124" s="668"/>
      <c r="E124" s="668"/>
      <c r="F124" s="668"/>
      <c r="G124" s="668"/>
      <c r="H124" s="668"/>
      <c r="I124" s="668"/>
      <c r="J124" s="668"/>
      <c r="K124" s="668"/>
      <c r="L124" s="668"/>
      <c r="M124" s="668"/>
      <c r="N124" s="668"/>
      <c r="O124" s="669"/>
      <c r="P124" s="676"/>
      <c r="Q124" s="676"/>
      <c r="R124" s="676"/>
      <c r="S124" s="677"/>
      <c r="T124" s="659"/>
      <c r="U124" s="319"/>
      <c r="V124" s="319"/>
      <c r="W124" s="319"/>
      <c r="X124" s="319"/>
      <c r="Y124" s="319"/>
      <c r="Z124" s="319"/>
      <c r="AA124" s="319"/>
      <c r="AB124" s="319"/>
      <c r="AC124" s="319"/>
      <c r="AD124" s="319"/>
      <c r="AE124" s="319"/>
      <c r="AF124" s="660"/>
      <c r="AG124" s="604"/>
      <c r="AH124" s="291"/>
      <c r="AI124" s="291"/>
      <c r="AJ124" s="291"/>
      <c r="AK124" s="291"/>
      <c r="AL124" s="291"/>
      <c r="AM124" s="291"/>
      <c r="AN124" s="291"/>
      <c r="AO124" s="291"/>
      <c r="AP124" s="291"/>
      <c r="AQ124" s="291"/>
      <c r="AR124" s="291"/>
      <c r="AS124" s="291"/>
      <c r="AT124" s="291"/>
      <c r="AU124" s="291"/>
      <c r="AV124" s="291"/>
      <c r="AW124" s="291"/>
      <c r="AX124" s="605"/>
    </row>
    <row r="125" spans="1:64" ht="26.25" customHeight="1">
      <c r="A125" s="655"/>
      <c r="B125" s="656"/>
      <c r="C125" s="670"/>
      <c r="D125" s="671"/>
      <c r="E125" s="671"/>
      <c r="F125" s="671"/>
      <c r="G125" s="671"/>
      <c r="H125" s="671"/>
      <c r="I125" s="671"/>
      <c r="J125" s="671"/>
      <c r="K125" s="671"/>
      <c r="L125" s="671"/>
      <c r="M125" s="671"/>
      <c r="N125" s="671"/>
      <c r="O125" s="672"/>
      <c r="P125" s="678"/>
      <c r="Q125" s="678"/>
      <c r="R125" s="678"/>
      <c r="S125" s="679"/>
      <c r="T125" s="458"/>
      <c r="U125" s="459"/>
      <c r="V125" s="459"/>
      <c r="W125" s="459"/>
      <c r="X125" s="459"/>
      <c r="Y125" s="459"/>
      <c r="Z125" s="459"/>
      <c r="AA125" s="459"/>
      <c r="AB125" s="459"/>
      <c r="AC125" s="459"/>
      <c r="AD125" s="459"/>
      <c r="AE125" s="459"/>
      <c r="AF125" s="460"/>
      <c r="AG125" s="606"/>
      <c r="AH125" s="212"/>
      <c r="AI125" s="212"/>
      <c r="AJ125" s="212"/>
      <c r="AK125" s="212"/>
      <c r="AL125" s="212"/>
      <c r="AM125" s="212"/>
      <c r="AN125" s="212"/>
      <c r="AO125" s="212"/>
      <c r="AP125" s="212"/>
      <c r="AQ125" s="212"/>
      <c r="AR125" s="212"/>
      <c r="AS125" s="212"/>
      <c r="AT125" s="212"/>
      <c r="AU125" s="212"/>
      <c r="AV125" s="212"/>
      <c r="AW125" s="212"/>
      <c r="AX125" s="554"/>
    </row>
    <row r="126" spans="1:64" ht="57" customHeight="1">
      <c r="A126" s="573" t="s">
        <v>58</v>
      </c>
      <c r="B126" s="574"/>
      <c r="C126" s="412" t="s">
        <v>64</v>
      </c>
      <c r="D126" s="598"/>
      <c r="E126" s="598"/>
      <c r="F126" s="599"/>
      <c r="G126" s="567" t="s">
        <v>587</v>
      </c>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64" ht="39.75" customHeight="1" thickBot="1">
      <c r="A127" s="575"/>
      <c r="B127" s="576"/>
      <c r="C127" s="381" t="s">
        <v>68</v>
      </c>
      <c r="D127" s="382"/>
      <c r="E127" s="382"/>
      <c r="F127" s="383"/>
      <c r="G127" s="384" t="s">
        <v>588</v>
      </c>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384"/>
      <c r="AM127" s="384"/>
      <c r="AN127" s="384"/>
      <c r="AO127" s="384"/>
      <c r="AP127" s="384"/>
      <c r="AQ127" s="384"/>
      <c r="AR127" s="384"/>
      <c r="AS127" s="384"/>
      <c r="AT127" s="384"/>
      <c r="AU127" s="384"/>
      <c r="AV127" s="384"/>
      <c r="AW127" s="384"/>
      <c r="AX127" s="385"/>
    </row>
    <row r="128" spans="1:64" ht="21" customHeight="1">
      <c r="A128" s="378" t="s">
        <v>40</v>
      </c>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91.5" customHeight="1" thickBot="1">
      <c r="A129" s="595" t="s">
        <v>602</v>
      </c>
      <c r="B129" s="596"/>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row>
    <row r="130" spans="1:50" ht="21" customHeight="1" thickBot="1">
      <c r="A130" s="586" t="s">
        <v>41</v>
      </c>
      <c r="B130" s="587"/>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7"/>
      <c r="AL130" s="587"/>
      <c r="AM130" s="587"/>
      <c r="AN130" s="587"/>
      <c r="AO130" s="587"/>
      <c r="AP130" s="587"/>
      <c r="AQ130" s="587"/>
      <c r="AR130" s="587"/>
      <c r="AS130" s="587"/>
      <c r="AT130" s="587"/>
      <c r="AU130" s="587"/>
      <c r="AV130" s="587"/>
      <c r="AW130" s="587"/>
      <c r="AX130" s="588"/>
    </row>
    <row r="131" spans="1:50" ht="87.75" customHeight="1" thickBot="1">
      <c r="A131" s="570" t="s">
        <v>306</v>
      </c>
      <c r="B131" s="571"/>
      <c r="C131" s="571"/>
      <c r="D131" s="571"/>
      <c r="E131" s="572"/>
      <c r="F131" s="589" t="s">
        <v>600</v>
      </c>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0"/>
      <c r="AL131" s="590"/>
      <c r="AM131" s="590"/>
      <c r="AN131" s="590"/>
      <c r="AO131" s="590"/>
      <c r="AP131" s="590"/>
      <c r="AQ131" s="590"/>
      <c r="AR131" s="590"/>
      <c r="AS131" s="590"/>
      <c r="AT131" s="590"/>
      <c r="AU131" s="590"/>
      <c r="AV131" s="590"/>
      <c r="AW131" s="590"/>
      <c r="AX131" s="591"/>
    </row>
    <row r="132" spans="1:50" ht="21" customHeight="1" thickBot="1">
      <c r="A132" s="586" t="s">
        <v>54</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50" ht="99.95" customHeight="1" thickBot="1">
      <c r="A133" s="455" t="s">
        <v>601</v>
      </c>
      <c r="B133" s="456"/>
      <c r="C133" s="456"/>
      <c r="D133" s="456"/>
      <c r="E133" s="457"/>
      <c r="F133" s="592" t="s">
        <v>603</v>
      </c>
      <c r="G133" s="593"/>
      <c r="H133" s="593"/>
      <c r="I133" s="593"/>
      <c r="J133" s="593"/>
      <c r="K133" s="593"/>
      <c r="L133" s="593"/>
      <c r="M133" s="593"/>
      <c r="N133" s="593"/>
      <c r="O133" s="593"/>
      <c r="P133" s="593"/>
      <c r="Q133" s="593"/>
      <c r="R133" s="593"/>
      <c r="S133" s="593"/>
      <c r="T133" s="593"/>
      <c r="U133" s="593"/>
      <c r="V133" s="593"/>
      <c r="W133" s="593"/>
      <c r="X133" s="593"/>
      <c r="Y133" s="593"/>
      <c r="Z133" s="593"/>
      <c r="AA133" s="593"/>
      <c r="AB133" s="593"/>
      <c r="AC133" s="593"/>
      <c r="AD133" s="593"/>
      <c r="AE133" s="593"/>
      <c r="AF133" s="593"/>
      <c r="AG133" s="593"/>
      <c r="AH133" s="593"/>
      <c r="AI133" s="593"/>
      <c r="AJ133" s="593"/>
      <c r="AK133" s="593"/>
      <c r="AL133" s="593"/>
      <c r="AM133" s="593"/>
      <c r="AN133" s="593"/>
      <c r="AO133" s="593"/>
      <c r="AP133" s="593"/>
      <c r="AQ133" s="593"/>
      <c r="AR133" s="593"/>
      <c r="AS133" s="593"/>
      <c r="AT133" s="593"/>
      <c r="AU133" s="593"/>
      <c r="AV133" s="593"/>
      <c r="AW133" s="593"/>
      <c r="AX133" s="594"/>
    </row>
    <row r="134" spans="1:50" ht="21" customHeight="1">
      <c r="A134" s="577" t="s">
        <v>42</v>
      </c>
      <c r="B134" s="578"/>
      <c r="C134" s="578"/>
      <c r="D134" s="578"/>
      <c r="E134" s="578"/>
      <c r="F134" s="578"/>
      <c r="G134" s="578"/>
      <c r="H134" s="578"/>
      <c r="I134" s="578"/>
      <c r="J134" s="578"/>
      <c r="K134" s="578"/>
      <c r="L134" s="578"/>
      <c r="M134" s="578"/>
      <c r="N134" s="578"/>
      <c r="O134" s="578"/>
      <c r="P134" s="578"/>
      <c r="Q134" s="578"/>
      <c r="R134" s="578"/>
      <c r="S134" s="578"/>
      <c r="T134" s="578"/>
      <c r="U134" s="578"/>
      <c r="V134" s="578"/>
      <c r="W134" s="578"/>
      <c r="X134" s="578"/>
      <c r="Y134" s="578"/>
      <c r="Z134" s="578"/>
      <c r="AA134" s="578"/>
      <c r="AB134" s="578"/>
      <c r="AC134" s="578"/>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79"/>
    </row>
    <row r="135" spans="1:50" ht="89.25" customHeight="1" thickBot="1">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c r="A136" s="564" t="s">
        <v>37</v>
      </c>
      <c r="B136" s="565"/>
      <c r="C136" s="565"/>
      <c r="D136" s="565"/>
      <c r="E136" s="565"/>
      <c r="F136" s="565"/>
      <c r="G136" s="565"/>
      <c r="H136" s="565"/>
      <c r="I136" s="565"/>
      <c r="J136" s="565"/>
      <c r="K136" s="565"/>
      <c r="L136" s="565"/>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6"/>
    </row>
    <row r="137" spans="1:50" ht="19.899999999999999" customHeight="1">
      <c r="A137" s="428" t="s">
        <v>223</v>
      </c>
      <c r="B137" s="429"/>
      <c r="C137" s="429"/>
      <c r="D137" s="429"/>
      <c r="E137" s="429"/>
      <c r="F137" s="429"/>
      <c r="G137" s="442"/>
      <c r="H137" s="443"/>
      <c r="I137" s="443"/>
      <c r="J137" s="443"/>
      <c r="K137" s="443"/>
      <c r="L137" s="443"/>
      <c r="M137" s="443"/>
      <c r="N137" s="443"/>
      <c r="O137" s="443"/>
      <c r="P137" s="444"/>
      <c r="Q137" s="429" t="s">
        <v>224</v>
      </c>
      <c r="R137" s="429"/>
      <c r="S137" s="429"/>
      <c r="T137" s="429"/>
      <c r="U137" s="429"/>
      <c r="V137" s="429"/>
      <c r="W137" s="442">
        <v>414</v>
      </c>
      <c r="X137" s="443"/>
      <c r="Y137" s="443"/>
      <c r="Z137" s="443"/>
      <c r="AA137" s="443"/>
      <c r="AB137" s="443"/>
      <c r="AC137" s="443"/>
      <c r="AD137" s="443"/>
      <c r="AE137" s="443"/>
      <c r="AF137" s="444"/>
      <c r="AG137" s="429" t="s">
        <v>225</v>
      </c>
      <c r="AH137" s="429"/>
      <c r="AI137" s="429"/>
      <c r="AJ137" s="429"/>
      <c r="AK137" s="429"/>
      <c r="AL137" s="429"/>
      <c r="AM137" s="425">
        <v>437</v>
      </c>
      <c r="AN137" s="426"/>
      <c r="AO137" s="426"/>
      <c r="AP137" s="426"/>
      <c r="AQ137" s="426"/>
      <c r="AR137" s="426"/>
      <c r="AS137" s="426"/>
      <c r="AT137" s="426"/>
      <c r="AU137" s="426"/>
      <c r="AV137" s="427"/>
      <c r="AW137" s="12"/>
      <c r="AX137" s="13"/>
    </row>
    <row r="138" spans="1:50" ht="19.899999999999999" customHeight="1" thickBot="1">
      <c r="A138" s="430" t="s">
        <v>226</v>
      </c>
      <c r="B138" s="431"/>
      <c r="C138" s="431"/>
      <c r="D138" s="431"/>
      <c r="E138" s="431"/>
      <c r="F138" s="431"/>
      <c r="G138" s="445">
        <v>401</v>
      </c>
      <c r="H138" s="446"/>
      <c r="I138" s="446"/>
      <c r="J138" s="446"/>
      <c r="K138" s="446"/>
      <c r="L138" s="446"/>
      <c r="M138" s="446"/>
      <c r="N138" s="446"/>
      <c r="O138" s="446"/>
      <c r="P138" s="447"/>
      <c r="Q138" s="431" t="s">
        <v>227</v>
      </c>
      <c r="R138" s="431"/>
      <c r="S138" s="431"/>
      <c r="T138" s="431"/>
      <c r="U138" s="431"/>
      <c r="V138" s="431"/>
      <c r="W138" s="445">
        <v>400</v>
      </c>
      <c r="X138" s="446"/>
      <c r="Y138" s="446"/>
      <c r="Z138" s="446"/>
      <c r="AA138" s="446"/>
      <c r="AB138" s="446"/>
      <c r="AC138" s="446"/>
      <c r="AD138" s="446"/>
      <c r="AE138" s="446"/>
      <c r="AF138" s="447"/>
      <c r="AG138" s="600"/>
      <c r="AH138" s="601"/>
      <c r="AI138" s="601"/>
      <c r="AJ138" s="601"/>
      <c r="AK138" s="601"/>
      <c r="AL138" s="601"/>
      <c r="AM138" s="639"/>
      <c r="AN138" s="640"/>
      <c r="AO138" s="640"/>
      <c r="AP138" s="640"/>
      <c r="AQ138" s="640"/>
      <c r="AR138" s="640"/>
      <c r="AS138" s="640"/>
      <c r="AT138" s="640"/>
      <c r="AU138" s="640"/>
      <c r="AV138" s="641"/>
      <c r="AW138" s="28"/>
      <c r="AX138" s="29"/>
    </row>
    <row r="139" spans="1:50" ht="23.65" customHeight="1">
      <c r="A139" s="580" t="s">
        <v>28</v>
      </c>
      <c r="B139" s="581"/>
      <c r="C139" s="581"/>
      <c r="D139" s="581"/>
      <c r="E139" s="581"/>
      <c r="F139" s="582"/>
      <c r="G139" s="58" t="s">
        <v>557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7"/>
      <c r="B140" s="488"/>
      <c r="C140" s="488"/>
      <c r="D140" s="488"/>
      <c r="E140" s="488"/>
      <c r="F140" s="489"/>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7"/>
      <c r="B141" s="488"/>
      <c r="C141" s="488"/>
      <c r="D141" s="488"/>
      <c r="E141" s="488"/>
      <c r="F141" s="48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7"/>
      <c r="B142" s="488"/>
      <c r="C142" s="488"/>
      <c r="D142" s="488"/>
      <c r="E142" s="488"/>
      <c r="F142" s="48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87"/>
      <c r="B143" s="488"/>
      <c r="C143" s="488"/>
      <c r="D143" s="488"/>
      <c r="E143" s="488"/>
      <c r="F143" s="48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7"/>
      <c r="B144" s="488"/>
      <c r="C144" s="488"/>
      <c r="D144" s="488"/>
      <c r="E144" s="488"/>
      <c r="F144" s="48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7"/>
      <c r="B145" s="488"/>
      <c r="C145" s="488"/>
      <c r="D145" s="488"/>
      <c r="E145" s="488"/>
      <c r="F145" s="48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7"/>
      <c r="B146" s="488"/>
      <c r="C146" s="488"/>
      <c r="D146" s="488"/>
      <c r="E146" s="488"/>
      <c r="F146" s="48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7"/>
      <c r="B147" s="488"/>
      <c r="C147" s="488"/>
      <c r="D147" s="488"/>
      <c r="E147" s="488"/>
      <c r="F147" s="48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7"/>
      <c r="B148" s="488"/>
      <c r="C148" s="488"/>
      <c r="D148" s="488"/>
      <c r="E148" s="488"/>
      <c r="F148" s="48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7"/>
      <c r="B149" s="488"/>
      <c r="C149" s="488"/>
      <c r="D149" s="488"/>
      <c r="E149" s="488"/>
      <c r="F149" s="48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7"/>
      <c r="B150" s="488"/>
      <c r="C150" s="488"/>
      <c r="D150" s="488"/>
      <c r="E150" s="488"/>
      <c r="F150" s="48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7"/>
      <c r="B151" s="488"/>
      <c r="C151" s="488"/>
      <c r="D151" s="488"/>
      <c r="E151" s="488"/>
      <c r="F151" s="48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7"/>
      <c r="B152" s="488"/>
      <c r="C152" s="488"/>
      <c r="D152" s="488"/>
      <c r="E152" s="488"/>
      <c r="F152" s="48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7"/>
      <c r="B153" s="488"/>
      <c r="C153" s="488"/>
      <c r="D153" s="488"/>
      <c r="E153" s="488"/>
      <c r="F153" s="48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7"/>
      <c r="B154" s="488"/>
      <c r="C154" s="488"/>
      <c r="D154" s="488"/>
      <c r="E154" s="488"/>
      <c r="F154" s="48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7"/>
      <c r="B155" s="488"/>
      <c r="C155" s="488"/>
      <c r="D155" s="488"/>
      <c r="E155" s="488"/>
      <c r="F155" s="48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7"/>
      <c r="B156" s="488"/>
      <c r="C156" s="488"/>
      <c r="D156" s="488"/>
      <c r="E156" s="488"/>
      <c r="F156" s="48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7"/>
      <c r="B157" s="488"/>
      <c r="C157" s="488"/>
      <c r="D157" s="488"/>
      <c r="E157" s="488"/>
      <c r="F157" s="48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7"/>
      <c r="B158" s="488"/>
      <c r="C158" s="488"/>
      <c r="D158" s="488"/>
      <c r="E158" s="488"/>
      <c r="F158" s="48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7"/>
      <c r="B159" s="488"/>
      <c r="C159" s="488"/>
      <c r="D159" s="488"/>
      <c r="E159" s="488"/>
      <c r="F159" s="48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7"/>
      <c r="B160" s="488"/>
      <c r="C160" s="488"/>
      <c r="D160" s="488"/>
      <c r="E160" s="488"/>
      <c r="F160" s="48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7"/>
      <c r="B161" s="488"/>
      <c r="C161" s="488"/>
      <c r="D161" s="488"/>
      <c r="E161" s="488"/>
      <c r="F161" s="48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7"/>
      <c r="B162" s="488"/>
      <c r="C162" s="488"/>
      <c r="D162" s="488"/>
      <c r="E162" s="488"/>
      <c r="F162" s="48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7"/>
      <c r="B163" s="488"/>
      <c r="C163" s="488"/>
      <c r="D163" s="488"/>
      <c r="E163" s="488"/>
      <c r="F163" s="48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7"/>
      <c r="B164" s="488"/>
      <c r="C164" s="488"/>
      <c r="D164" s="488"/>
      <c r="E164" s="488"/>
      <c r="F164" s="48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7"/>
      <c r="B165" s="488"/>
      <c r="C165" s="488"/>
      <c r="D165" s="488"/>
      <c r="E165" s="488"/>
      <c r="F165" s="48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7"/>
      <c r="B166" s="488"/>
      <c r="C166" s="488"/>
      <c r="D166" s="488"/>
      <c r="E166" s="488"/>
      <c r="F166" s="48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7"/>
      <c r="B167" s="488"/>
      <c r="C167" s="488"/>
      <c r="D167" s="488"/>
      <c r="E167" s="488"/>
      <c r="F167" s="48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7"/>
      <c r="B168" s="488"/>
      <c r="C168" s="488"/>
      <c r="D168" s="488"/>
      <c r="E168" s="488"/>
      <c r="F168" s="48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7"/>
      <c r="B169" s="488"/>
      <c r="C169" s="488"/>
      <c r="D169" s="488"/>
      <c r="E169" s="488"/>
      <c r="F169" s="48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7"/>
      <c r="B170" s="488"/>
      <c r="C170" s="488"/>
      <c r="D170" s="488"/>
      <c r="E170" s="488"/>
      <c r="F170" s="48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7"/>
      <c r="B171" s="488"/>
      <c r="C171" s="488"/>
      <c r="D171" s="488"/>
      <c r="E171" s="488"/>
      <c r="F171" s="48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87"/>
      <c r="B172" s="488"/>
      <c r="C172" s="488"/>
      <c r="D172" s="488"/>
      <c r="E172" s="488"/>
      <c r="F172" s="48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7"/>
      <c r="B173" s="488"/>
      <c r="C173" s="488"/>
      <c r="D173" s="488"/>
      <c r="E173" s="488"/>
      <c r="F173" s="48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7"/>
      <c r="B174" s="488"/>
      <c r="C174" s="488"/>
      <c r="D174" s="488"/>
      <c r="E174" s="488"/>
      <c r="F174" s="48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87"/>
      <c r="B175" s="488"/>
      <c r="C175" s="488"/>
      <c r="D175" s="488"/>
      <c r="E175" s="488"/>
      <c r="F175" s="48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87"/>
      <c r="B176" s="488"/>
      <c r="C176" s="488"/>
      <c r="D176" s="488"/>
      <c r="E176" s="488"/>
      <c r="F176" s="48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83"/>
      <c r="B177" s="584"/>
      <c r="C177" s="584"/>
      <c r="D177" s="584"/>
      <c r="E177" s="584"/>
      <c r="F177" s="58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59" t="s">
        <v>34</v>
      </c>
      <c r="B178" s="560"/>
      <c r="C178" s="560"/>
      <c r="D178" s="560"/>
      <c r="E178" s="560"/>
      <c r="F178" s="561"/>
      <c r="G178" s="408" t="s">
        <v>526</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475</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3.25" customHeight="1">
      <c r="A179" s="129"/>
      <c r="B179" s="562"/>
      <c r="C179" s="562"/>
      <c r="D179" s="562"/>
      <c r="E179" s="562"/>
      <c r="F179" s="563"/>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3.25" customHeight="1">
      <c r="A180" s="129"/>
      <c r="B180" s="562"/>
      <c r="C180" s="562"/>
      <c r="D180" s="562"/>
      <c r="E180" s="562"/>
      <c r="F180" s="563"/>
      <c r="G180" s="98" t="s">
        <v>478</v>
      </c>
      <c r="H180" s="99"/>
      <c r="I180" s="99"/>
      <c r="J180" s="99"/>
      <c r="K180" s="100"/>
      <c r="L180" s="101" t="s">
        <v>483</v>
      </c>
      <c r="M180" s="102"/>
      <c r="N180" s="102"/>
      <c r="O180" s="102"/>
      <c r="P180" s="102"/>
      <c r="Q180" s="102"/>
      <c r="R180" s="102"/>
      <c r="S180" s="102"/>
      <c r="T180" s="102"/>
      <c r="U180" s="102"/>
      <c r="V180" s="102"/>
      <c r="W180" s="102"/>
      <c r="X180" s="103"/>
      <c r="Y180" s="104">
        <v>6</v>
      </c>
      <c r="Z180" s="105"/>
      <c r="AA180" s="105"/>
      <c r="AB180" s="106"/>
      <c r="AC180" s="98" t="s">
        <v>520</v>
      </c>
      <c r="AD180" s="99"/>
      <c r="AE180" s="99"/>
      <c r="AF180" s="99"/>
      <c r="AG180" s="100"/>
      <c r="AH180" s="101" t="s">
        <v>521</v>
      </c>
      <c r="AI180" s="102"/>
      <c r="AJ180" s="102"/>
      <c r="AK180" s="102"/>
      <c r="AL180" s="102"/>
      <c r="AM180" s="102"/>
      <c r="AN180" s="102"/>
      <c r="AO180" s="102"/>
      <c r="AP180" s="102"/>
      <c r="AQ180" s="102"/>
      <c r="AR180" s="102"/>
      <c r="AS180" s="102"/>
      <c r="AT180" s="103"/>
      <c r="AU180" s="104">
        <v>9</v>
      </c>
      <c r="AV180" s="105"/>
      <c r="AW180" s="105"/>
      <c r="AX180" s="420"/>
    </row>
    <row r="181" spans="1:50" ht="23.25" customHeight="1">
      <c r="A181" s="129"/>
      <c r="B181" s="562"/>
      <c r="C181" s="562"/>
      <c r="D181" s="562"/>
      <c r="E181" s="562"/>
      <c r="F181" s="563"/>
      <c r="G181" s="74" t="s">
        <v>479</v>
      </c>
      <c r="H181" s="75"/>
      <c r="I181" s="75"/>
      <c r="J181" s="75"/>
      <c r="K181" s="76"/>
      <c r="L181" s="77" t="s">
        <v>490</v>
      </c>
      <c r="M181" s="78"/>
      <c r="N181" s="78"/>
      <c r="O181" s="78"/>
      <c r="P181" s="78"/>
      <c r="Q181" s="78"/>
      <c r="R181" s="78"/>
      <c r="S181" s="78"/>
      <c r="T181" s="78"/>
      <c r="U181" s="78"/>
      <c r="V181" s="78"/>
      <c r="W181" s="78"/>
      <c r="X181" s="79"/>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9"/>
      <c r="B182" s="562"/>
      <c r="C182" s="562"/>
      <c r="D182" s="562"/>
      <c r="E182" s="562"/>
      <c r="F182" s="563"/>
      <c r="G182" s="74" t="s">
        <v>485</v>
      </c>
      <c r="H182" s="75"/>
      <c r="I182" s="75"/>
      <c r="J182" s="75"/>
      <c r="K182" s="76"/>
      <c r="L182" s="77" t="s">
        <v>488</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9"/>
      <c r="B183" s="562"/>
      <c r="C183" s="562"/>
      <c r="D183" s="562"/>
      <c r="E183" s="562"/>
      <c r="F183" s="563"/>
      <c r="G183" s="74" t="s">
        <v>486</v>
      </c>
      <c r="H183" s="75"/>
      <c r="I183" s="75"/>
      <c r="J183" s="75"/>
      <c r="K183" s="76"/>
      <c r="L183" s="77" t="s">
        <v>489</v>
      </c>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9"/>
      <c r="B184" s="562"/>
      <c r="C184" s="562"/>
      <c r="D184" s="562"/>
      <c r="E184" s="562"/>
      <c r="F184" s="563"/>
      <c r="G184" s="74" t="s">
        <v>481</v>
      </c>
      <c r="H184" s="75"/>
      <c r="I184" s="75"/>
      <c r="J184" s="75"/>
      <c r="K184" s="76"/>
      <c r="L184" s="77" t="s">
        <v>492</v>
      </c>
      <c r="M184" s="78"/>
      <c r="N184" s="78"/>
      <c r="O184" s="78"/>
      <c r="P184" s="78"/>
      <c r="Q184" s="78"/>
      <c r="R184" s="78"/>
      <c r="S184" s="78"/>
      <c r="T184" s="78"/>
      <c r="U184" s="78"/>
      <c r="V184" s="78"/>
      <c r="W184" s="78"/>
      <c r="X184" s="79"/>
      <c r="Y184" s="80">
        <v>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9"/>
      <c r="B185" s="562"/>
      <c r="C185" s="562"/>
      <c r="D185" s="562"/>
      <c r="E185" s="562"/>
      <c r="F185" s="563"/>
      <c r="G185" s="74" t="s">
        <v>480</v>
      </c>
      <c r="H185" s="75"/>
      <c r="I185" s="75"/>
      <c r="J185" s="75"/>
      <c r="K185" s="76"/>
      <c r="L185" s="77" t="s">
        <v>484</v>
      </c>
      <c r="M185" s="78"/>
      <c r="N185" s="78"/>
      <c r="O185" s="78"/>
      <c r="P185" s="78"/>
      <c r="Q185" s="78"/>
      <c r="R185" s="78"/>
      <c r="S185" s="78"/>
      <c r="T185" s="78"/>
      <c r="U185" s="78"/>
      <c r="V185" s="78"/>
      <c r="W185" s="78"/>
      <c r="X185" s="79"/>
      <c r="Y185" s="80">
        <v>3</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9"/>
      <c r="B186" s="562"/>
      <c r="C186" s="562"/>
      <c r="D186" s="562"/>
      <c r="E186" s="562"/>
      <c r="F186" s="563"/>
      <c r="G186" s="74" t="s">
        <v>482</v>
      </c>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9"/>
      <c r="B187" s="562"/>
      <c r="C187" s="562"/>
      <c r="D187" s="562"/>
      <c r="E187" s="562"/>
      <c r="F187" s="56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9"/>
      <c r="B188" s="562"/>
      <c r="C188" s="562"/>
      <c r="D188" s="562"/>
      <c r="E188" s="562"/>
      <c r="F188" s="56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9"/>
      <c r="B189" s="562"/>
      <c r="C189" s="562"/>
      <c r="D189" s="562"/>
      <c r="E189" s="562"/>
      <c r="F189" s="56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9"/>
      <c r="B190" s="562"/>
      <c r="C190" s="562"/>
      <c r="D190" s="562"/>
      <c r="E190" s="562"/>
      <c r="F190" s="563"/>
      <c r="G190" s="83" t="s">
        <v>22</v>
      </c>
      <c r="H190" s="84"/>
      <c r="I190" s="84"/>
      <c r="J190" s="84"/>
      <c r="K190" s="84"/>
      <c r="L190" s="85"/>
      <c r="M190" s="86"/>
      <c r="N190" s="86"/>
      <c r="O190" s="86"/>
      <c r="P190" s="86"/>
      <c r="Q190" s="86"/>
      <c r="R190" s="86"/>
      <c r="S190" s="86"/>
      <c r="T190" s="86"/>
      <c r="U190" s="86"/>
      <c r="V190" s="86"/>
      <c r="W190" s="86"/>
      <c r="X190" s="87"/>
      <c r="Y190" s="88">
        <f>SUM(Y180:AB189)</f>
        <v>13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9</v>
      </c>
      <c r="AV190" s="89"/>
      <c r="AW190" s="89"/>
      <c r="AX190" s="91"/>
    </row>
    <row r="191" spans="1:50" ht="23.25" customHeight="1">
      <c r="A191" s="129"/>
      <c r="B191" s="562"/>
      <c r="C191" s="562"/>
      <c r="D191" s="562"/>
      <c r="E191" s="562"/>
      <c r="F191" s="563"/>
      <c r="G191" s="421" t="s">
        <v>590</v>
      </c>
      <c r="H191" s="422"/>
      <c r="I191" s="422"/>
      <c r="J191" s="422"/>
      <c r="K191" s="422"/>
      <c r="L191" s="422"/>
      <c r="M191" s="422"/>
      <c r="N191" s="422"/>
      <c r="O191" s="422"/>
      <c r="P191" s="422"/>
      <c r="Q191" s="422"/>
      <c r="R191" s="422"/>
      <c r="S191" s="422"/>
      <c r="T191" s="422"/>
      <c r="U191" s="422"/>
      <c r="V191" s="422"/>
      <c r="W191" s="422"/>
      <c r="X191" s="422"/>
      <c r="Y191" s="423"/>
      <c r="Z191" s="423"/>
      <c r="AA191" s="423"/>
      <c r="AB191" s="424"/>
      <c r="AC191" s="408" t="s">
        <v>476</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3.25" customHeight="1">
      <c r="A192" s="129"/>
      <c r="B192" s="562"/>
      <c r="C192" s="562"/>
      <c r="D192" s="562"/>
      <c r="E192" s="562"/>
      <c r="F192" s="563"/>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3.25" customHeight="1">
      <c r="A193" s="129"/>
      <c r="B193" s="562"/>
      <c r="C193" s="562"/>
      <c r="D193" s="562"/>
      <c r="E193" s="562"/>
      <c r="F193" s="563"/>
      <c r="G193" s="98" t="s">
        <v>491</v>
      </c>
      <c r="H193" s="99"/>
      <c r="I193" s="99"/>
      <c r="J193" s="99"/>
      <c r="K193" s="100"/>
      <c r="L193" s="101" t="s">
        <v>493</v>
      </c>
      <c r="M193" s="102"/>
      <c r="N193" s="102"/>
      <c r="O193" s="102"/>
      <c r="P193" s="102"/>
      <c r="Q193" s="102"/>
      <c r="R193" s="102"/>
      <c r="S193" s="102"/>
      <c r="T193" s="102"/>
      <c r="U193" s="102"/>
      <c r="V193" s="102"/>
      <c r="W193" s="102"/>
      <c r="X193" s="103"/>
      <c r="Y193" s="104">
        <v>19</v>
      </c>
      <c r="Z193" s="105"/>
      <c r="AA193" s="105"/>
      <c r="AB193" s="106"/>
      <c r="AC193" s="98" t="s">
        <v>522</v>
      </c>
      <c r="AD193" s="99"/>
      <c r="AE193" s="99"/>
      <c r="AF193" s="99"/>
      <c r="AG193" s="100"/>
      <c r="AH193" s="101" t="s">
        <v>523</v>
      </c>
      <c r="AI193" s="102"/>
      <c r="AJ193" s="102"/>
      <c r="AK193" s="102"/>
      <c r="AL193" s="102"/>
      <c r="AM193" s="102"/>
      <c r="AN193" s="102"/>
      <c r="AO193" s="102"/>
      <c r="AP193" s="102"/>
      <c r="AQ193" s="102"/>
      <c r="AR193" s="102"/>
      <c r="AS193" s="102"/>
      <c r="AT193" s="103"/>
      <c r="AU193" s="104">
        <v>52</v>
      </c>
      <c r="AV193" s="105"/>
      <c r="AW193" s="105"/>
      <c r="AX193" s="420"/>
    </row>
    <row r="194" spans="1:50" ht="23.25" customHeight="1">
      <c r="A194" s="129"/>
      <c r="B194" s="562"/>
      <c r="C194" s="562"/>
      <c r="D194" s="562"/>
      <c r="E194" s="562"/>
      <c r="F194" s="563"/>
      <c r="G194" s="74" t="s">
        <v>478</v>
      </c>
      <c r="H194" s="75"/>
      <c r="I194" s="75"/>
      <c r="J194" s="75"/>
      <c r="K194" s="76"/>
      <c r="L194" s="77" t="s">
        <v>496</v>
      </c>
      <c r="M194" s="78"/>
      <c r="N194" s="78"/>
      <c r="O194" s="78"/>
      <c r="P194" s="78"/>
      <c r="Q194" s="78"/>
      <c r="R194" s="78"/>
      <c r="S194" s="78"/>
      <c r="T194" s="78"/>
      <c r="U194" s="78"/>
      <c r="V194" s="78"/>
      <c r="W194" s="78"/>
      <c r="X194" s="79"/>
      <c r="Y194" s="80">
        <v>13</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9"/>
      <c r="B195" s="562"/>
      <c r="C195" s="562"/>
      <c r="D195" s="562"/>
      <c r="E195" s="562"/>
      <c r="F195" s="563"/>
      <c r="G195" s="74" t="s">
        <v>486</v>
      </c>
      <c r="H195" s="75"/>
      <c r="I195" s="75"/>
      <c r="J195" s="75"/>
      <c r="K195" s="76"/>
      <c r="L195" s="77" t="s">
        <v>494</v>
      </c>
      <c r="M195" s="78"/>
      <c r="N195" s="78"/>
      <c r="O195" s="78"/>
      <c r="P195" s="78"/>
      <c r="Q195" s="78"/>
      <c r="R195" s="78"/>
      <c r="S195" s="78"/>
      <c r="T195" s="78"/>
      <c r="U195" s="78"/>
      <c r="V195" s="78"/>
      <c r="W195" s="78"/>
      <c r="X195" s="79"/>
      <c r="Y195" s="80">
        <v>10</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9"/>
      <c r="B196" s="562"/>
      <c r="C196" s="562"/>
      <c r="D196" s="562"/>
      <c r="E196" s="562"/>
      <c r="F196" s="563"/>
      <c r="G196" s="74" t="s">
        <v>485</v>
      </c>
      <c r="H196" s="75"/>
      <c r="I196" s="75"/>
      <c r="J196" s="75"/>
      <c r="K196" s="76"/>
      <c r="L196" s="77" t="s">
        <v>497</v>
      </c>
      <c r="M196" s="78"/>
      <c r="N196" s="78"/>
      <c r="O196" s="78"/>
      <c r="P196" s="78"/>
      <c r="Q196" s="78"/>
      <c r="R196" s="78"/>
      <c r="S196" s="78"/>
      <c r="T196" s="78"/>
      <c r="U196" s="78"/>
      <c r="V196" s="78"/>
      <c r="W196" s="78"/>
      <c r="X196" s="79"/>
      <c r="Y196" s="80">
        <v>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9"/>
      <c r="B197" s="562"/>
      <c r="C197" s="562"/>
      <c r="D197" s="562"/>
      <c r="E197" s="562"/>
      <c r="F197" s="563"/>
      <c r="G197" s="74" t="s">
        <v>481</v>
      </c>
      <c r="H197" s="75"/>
      <c r="I197" s="75"/>
      <c r="J197" s="75"/>
      <c r="K197" s="76"/>
      <c r="L197" s="77" t="s">
        <v>495</v>
      </c>
      <c r="M197" s="78"/>
      <c r="N197" s="78"/>
      <c r="O197" s="78"/>
      <c r="P197" s="78"/>
      <c r="Q197" s="78"/>
      <c r="R197" s="78"/>
      <c r="S197" s="78"/>
      <c r="T197" s="78"/>
      <c r="U197" s="78"/>
      <c r="V197" s="78"/>
      <c r="W197" s="78"/>
      <c r="X197" s="79"/>
      <c r="Y197" s="80">
        <v>3</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9"/>
      <c r="B198" s="562"/>
      <c r="C198" s="562"/>
      <c r="D198" s="562"/>
      <c r="E198" s="562"/>
      <c r="F198" s="563"/>
      <c r="G198" s="74" t="s">
        <v>487</v>
      </c>
      <c r="H198" s="75"/>
      <c r="I198" s="75"/>
      <c r="J198" s="75"/>
      <c r="K198" s="76"/>
      <c r="L198" s="77"/>
      <c r="M198" s="78"/>
      <c r="N198" s="78"/>
      <c r="O198" s="78"/>
      <c r="P198" s="78"/>
      <c r="Q198" s="78"/>
      <c r="R198" s="78"/>
      <c r="S198" s="78"/>
      <c r="T198" s="78"/>
      <c r="U198" s="78"/>
      <c r="V198" s="78"/>
      <c r="W198" s="78"/>
      <c r="X198" s="79"/>
      <c r="Y198" s="80">
        <v>5</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9"/>
      <c r="B199" s="562"/>
      <c r="C199" s="562"/>
      <c r="D199" s="562"/>
      <c r="E199" s="562"/>
      <c r="F199" s="56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9"/>
      <c r="B200" s="562"/>
      <c r="C200" s="562"/>
      <c r="D200" s="562"/>
      <c r="E200" s="562"/>
      <c r="F200" s="56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9"/>
      <c r="B201" s="562"/>
      <c r="C201" s="562"/>
      <c r="D201" s="562"/>
      <c r="E201" s="562"/>
      <c r="F201" s="56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9"/>
      <c r="B202" s="562"/>
      <c r="C202" s="562"/>
      <c r="D202" s="562"/>
      <c r="E202" s="562"/>
      <c r="F202" s="56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9"/>
      <c r="B203" s="562"/>
      <c r="C203" s="562"/>
      <c r="D203" s="562"/>
      <c r="E203" s="562"/>
      <c r="F203" s="563"/>
      <c r="G203" s="83" t="s">
        <v>22</v>
      </c>
      <c r="H203" s="84"/>
      <c r="I203" s="84"/>
      <c r="J203" s="84"/>
      <c r="K203" s="84"/>
      <c r="L203" s="85"/>
      <c r="M203" s="86"/>
      <c r="N203" s="86"/>
      <c r="O203" s="86"/>
      <c r="P203" s="86"/>
      <c r="Q203" s="86"/>
      <c r="R203" s="86"/>
      <c r="S203" s="86"/>
      <c r="T203" s="86"/>
      <c r="U203" s="86"/>
      <c r="V203" s="86"/>
      <c r="W203" s="86"/>
      <c r="X203" s="87"/>
      <c r="Y203" s="88">
        <f>SUM(Y193:AB202)</f>
        <v>51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52</v>
      </c>
      <c r="AV203" s="89"/>
      <c r="AW203" s="89"/>
      <c r="AX203" s="91"/>
    </row>
    <row r="204" spans="1:50" ht="23.25" customHeight="1">
      <c r="A204" s="129"/>
      <c r="B204" s="562"/>
      <c r="C204" s="562"/>
      <c r="D204" s="562"/>
      <c r="E204" s="562"/>
      <c r="F204" s="563"/>
      <c r="G204" s="408" t="s">
        <v>474</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477</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3.25" customHeight="1">
      <c r="A205" s="129"/>
      <c r="B205" s="562"/>
      <c r="C205" s="562"/>
      <c r="D205" s="562"/>
      <c r="E205" s="562"/>
      <c r="F205" s="563"/>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3.25" customHeight="1">
      <c r="A206" s="129"/>
      <c r="B206" s="562"/>
      <c r="C206" s="562"/>
      <c r="D206" s="562"/>
      <c r="E206" s="562"/>
      <c r="F206" s="563"/>
      <c r="G206" s="98" t="s">
        <v>491</v>
      </c>
      <c r="H206" s="99"/>
      <c r="I206" s="99"/>
      <c r="J206" s="99"/>
      <c r="K206" s="100"/>
      <c r="L206" s="101" t="s">
        <v>493</v>
      </c>
      <c r="M206" s="102"/>
      <c r="N206" s="102"/>
      <c r="O206" s="102"/>
      <c r="P206" s="102"/>
      <c r="Q206" s="102"/>
      <c r="R206" s="102"/>
      <c r="S206" s="102"/>
      <c r="T206" s="102"/>
      <c r="U206" s="102"/>
      <c r="V206" s="102"/>
      <c r="W206" s="102"/>
      <c r="X206" s="103"/>
      <c r="Y206" s="104">
        <v>22</v>
      </c>
      <c r="Z206" s="105"/>
      <c r="AA206" s="105"/>
      <c r="AB206" s="106"/>
      <c r="AC206" s="98" t="s">
        <v>525</v>
      </c>
      <c r="AD206" s="99"/>
      <c r="AE206" s="99"/>
      <c r="AF206" s="99"/>
      <c r="AG206" s="100"/>
      <c r="AH206" s="101" t="s">
        <v>524</v>
      </c>
      <c r="AI206" s="102"/>
      <c r="AJ206" s="102"/>
      <c r="AK206" s="102"/>
      <c r="AL206" s="102"/>
      <c r="AM206" s="102"/>
      <c r="AN206" s="102"/>
      <c r="AO206" s="102"/>
      <c r="AP206" s="102"/>
      <c r="AQ206" s="102"/>
      <c r="AR206" s="102"/>
      <c r="AS206" s="102"/>
      <c r="AT206" s="103"/>
      <c r="AU206" s="104">
        <v>12</v>
      </c>
      <c r="AV206" s="105"/>
      <c r="AW206" s="105"/>
      <c r="AX206" s="420"/>
    </row>
    <row r="207" spans="1:50" ht="23.25" customHeight="1">
      <c r="A207" s="129"/>
      <c r="B207" s="562"/>
      <c r="C207" s="562"/>
      <c r="D207" s="562"/>
      <c r="E207" s="562"/>
      <c r="F207" s="563"/>
      <c r="G207" s="74" t="s">
        <v>499</v>
      </c>
      <c r="H207" s="75"/>
      <c r="I207" s="75"/>
      <c r="J207" s="75"/>
      <c r="K207" s="76"/>
      <c r="L207" s="77" t="s">
        <v>506</v>
      </c>
      <c r="M207" s="78"/>
      <c r="N207" s="78"/>
      <c r="O207" s="78"/>
      <c r="P207" s="78"/>
      <c r="Q207" s="78"/>
      <c r="R207" s="78"/>
      <c r="S207" s="78"/>
      <c r="T207" s="78"/>
      <c r="U207" s="78"/>
      <c r="V207" s="78"/>
      <c r="W207" s="78"/>
      <c r="X207" s="79"/>
      <c r="Y207" s="80">
        <v>6</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9"/>
      <c r="B208" s="562"/>
      <c r="C208" s="562"/>
      <c r="D208" s="562"/>
      <c r="E208" s="562"/>
      <c r="F208" s="563"/>
      <c r="G208" s="74" t="s">
        <v>500</v>
      </c>
      <c r="H208" s="75"/>
      <c r="I208" s="75"/>
      <c r="J208" s="75"/>
      <c r="K208" s="76"/>
      <c r="L208" s="77" t="s">
        <v>507</v>
      </c>
      <c r="M208" s="78"/>
      <c r="N208" s="78"/>
      <c r="O208" s="78"/>
      <c r="P208" s="78"/>
      <c r="Q208" s="78"/>
      <c r="R208" s="78"/>
      <c r="S208" s="78"/>
      <c r="T208" s="78"/>
      <c r="U208" s="78"/>
      <c r="V208" s="78"/>
      <c r="W208" s="78"/>
      <c r="X208" s="79"/>
      <c r="Y208" s="80">
        <v>3</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9"/>
      <c r="B209" s="562"/>
      <c r="C209" s="562"/>
      <c r="D209" s="562"/>
      <c r="E209" s="562"/>
      <c r="F209" s="563"/>
      <c r="G209" s="74" t="s">
        <v>501</v>
      </c>
      <c r="H209" s="75"/>
      <c r="I209" s="75"/>
      <c r="J209" s="75"/>
      <c r="K209" s="76"/>
      <c r="L209" s="77" t="s">
        <v>508</v>
      </c>
      <c r="M209" s="78"/>
      <c r="N209" s="78"/>
      <c r="O209" s="78"/>
      <c r="P209" s="78"/>
      <c r="Q209" s="78"/>
      <c r="R209" s="78"/>
      <c r="S209" s="78"/>
      <c r="T209" s="78"/>
      <c r="U209" s="78"/>
      <c r="V209" s="78"/>
      <c r="W209" s="78"/>
      <c r="X209" s="79"/>
      <c r="Y209" s="80">
        <v>2</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9"/>
      <c r="B210" s="562"/>
      <c r="C210" s="562"/>
      <c r="D210" s="562"/>
      <c r="E210" s="562"/>
      <c r="F210" s="563"/>
      <c r="G210" s="74" t="s">
        <v>498</v>
      </c>
      <c r="H210" s="75"/>
      <c r="I210" s="75"/>
      <c r="J210" s="75"/>
      <c r="K210" s="76"/>
      <c r="L210" s="77" t="s">
        <v>509</v>
      </c>
      <c r="M210" s="78"/>
      <c r="N210" s="78"/>
      <c r="O210" s="78"/>
      <c r="P210" s="78"/>
      <c r="Q210" s="78"/>
      <c r="R210" s="78"/>
      <c r="S210" s="78"/>
      <c r="T210" s="78"/>
      <c r="U210" s="78"/>
      <c r="V210" s="78"/>
      <c r="W210" s="78"/>
      <c r="X210" s="79"/>
      <c r="Y210" s="80">
        <v>2</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9"/>
      <c r="B211" s="562"/>
      <c r="C211" s="562"/>
      <c r="D211" s="562"/>
      <c r="E211" s="562"/>
      <c r="F211" s="563"/>
      <c r="G211" s="74" t="s">
        <v>502</v>
      </c>
      <c r="H211" s="75"/>
      <c r="I211" s="75"/>
      <c r="J211" s="75"/>
      <c r="K211" s="76"/>
      <c r="L211" s="77" t="s">
        <v>510</v>
      </c>
      <c r="M211" s="78"/>
      <c r="N211" s="78"/>
      <c r="O211" s="78"/>
      <c r="P211" s="78"/>
      <c r="Q211" s="78"/>
      <c r="R211" s="78"/>
      <c r="S211" s="78"/>
      <c r="T211" s="78"/>
      <c r="U211" s="78"/>
      <c r="V211" s="78"/>
      <c r="W211" s="78"/>
      <c r="X211" s="79"/>
      <c r="Y211" s="80">
        <v>1</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9"/>
      <c r="B212" s="562"/>
      <c r="C212" s="562"/>
      <c r="D212" s="562"/>
      <c r="E212" s="562"/>
      <c r="F212" s="563"/>
      <c r="G212" s="74" t="s">
        <v>505</v>
      </c>
      <c r="H212" s="75"/>
      <c r="I212" s="75"/>
      <c r="J212" s="75"/>
      <c r="K212" s="76"/>
      <c r="L212" s="77" t="s">
        <v>511</v>
      </c>
      <c r="M212" s="78"/>
      <c r="N212" s="78"/>
      <c r="O212" s="78"/>
      <c r="P212" s="78"/>
      <c r="Q212" s="78"/>
      <c r="R212" s="78"/>
      <c r="S212" s="78"/>
      <c r="T212" s="78"/>
      <c r="U212" s="78"/>
      <c r="V212" s="78"/>
      <c r="W212" s="78"/>
      <c r="X212" s="79"/>
      <c r="Y212" s="80">
        <v>3</v>
      </c>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9"/>
      <c r="B213" s="562"/>
      <c r="C213" s="562"/>
      <c r="D213" s="562"/>
      <c r="E213" s="562"/>
      <c r="F213" s="563"/>
      <c r="G213" s="74" t="s">
        <v>504</v>
      </c>
      <c r="H213" s="75"/>
      <c r="I213" s="75"/>
      <c r="J213" s="75"/>
      <c r="K213" s="76"/>
      <c r="L213" s="77"/>
      <c r="M213" s="78"/>
      <c r="N213" s="78"/>
      <c r="O213" s="78"/>
      <c r="P213" s="78"/>
      <c r="Q213" s="78"/>
      <c r="R213" s="78"/>
      <c r="S213" s="78"/>
      <c r="T213" s="78"/>
      <c r="U213" s="78"/>
      <c r="V213" s="78"/>
      <c r="W213" s="78"/>
      <c r="X213" s="79"/>
      <c r="Y213" s="80">
        <v>4</v>
      </c>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9"/>
      <c r="B214" s="562"/>
      <c r="C214" s="562"/>
      <c r="D214" s="562"/>
      <c r="E214" s="562"/>
      <c r="F214" s="56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9"/>
      <c r="B215" s="562"/>
      <c r="C215" s="562"/>
      <c r="D215" s="562"/>
      <c r="E215" s="562"/>
      <c r="F215" s="56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9"/>
      <c r="B216" s="562"/>
      <c r="C216" s="562"/>
      <c r="D216" s="562"/>
      <c r="E216" s="562"/>
      <c r="F216" s="563"/>
      <c r="G216" s="83" t="s">
        <v>22</v>
      </c>
      <c r="H216" s="84"/>
      <c r="I216" s="84"/>
      <c r="J216" s="84"/>
      <c r="K216" s="84"/>
      <c r="L216" s="85"/>
      <c r="M216" s="86"/>
      <c r="N216" s="86"/>
      <c r="O216" s="86"/>
      <c r="P216" s="86"/>
      <c r="Q216" s="86"/>
      <c r="R216" s="86"/>
      <c r="S216" s="86"/>
      <c r="T216" s="86"/>
      <c r="U216" s="86"/>
      <c r="V216" s="86"/>
      <c r="W216" s="86"/>
      <c r="X216" s="87"/>
      <c r="Y216" s="88">
        <f>SUM(Y206:AB215)</f>
        <v>43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12</v>
      </c>
      <c r="AV216" s="89"/>
      <c r="AW216" s="89"/>
      <c r="AX216" s="91"/>
    </row>
    <row r="217" spans="1:50" ht="23.25" customHeight="1">
      <c r="A217" s="129"/>
      <c r="B217" s="562"/>
      <c r="C217" s="562"/>
      <c r="D217" s="562"/>
      <c r="E217" s="562"/>
      <c r="F217" s="563"/>
      <c r="G217" s="408" t="s">
        <v>533</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571</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3.25" customHeight="1">
      <c r="A218" s="129"/>
      <c r="B218" s="562"/>
      <c r="C218" s="562"/>
      <c r="D218" s="562"/>
      <c r="E218" s="562"/>
      <c r="F218" s="563"/>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3.25" customHeight="1">
      <c r="A219" s="129"/>
      <c r="B219" s="562"/>
      <c r="C219" s="562"/>
      <c r="D219" s="562"/>
      <c r="E219" s="562"/>
      <c r="F219" s="563"/>
      <c r="G219" s="98" t="s">
        <v>478</v>
      </c>
      <c r="H219" s="99"/>
      <c r="I219" s="99"/>
      <c r="J219" s="99"/>
      <c r="K219" s="100"/>
      <c r="L219" s="101" t="s">
        <v>513</v>
      </c>
      <c r="M219" s="102"/>
      <c r="N219" s="102"/>
      <c r="O219" s="102"/>
      <c r="P219" s="102"/>
      <c r="Q219" s="102"/>
      <c r="R219" s="102"/>
      <c r="S219" s="102"/>
      <c r="T219" s="102"/>
      <c r="U219" s="102"/>
      <c r="V219" s="102"/>
      <c r="W219" s="102"/>
      <c r="X219" s="103"/>
      <c r="Y219" s="104">
        <v>19</v>
      </c>
      <c r="Z219" s="105"/>
      <c r="AA219" s="105"/>
      <c r="AB219" s="106"/>
      <c r="AC219" s="98" t="s">
        <v>574</v>
      </c>
      <c r="AD219" s="99"/>
      <c r="AE219" s="99"/>
      <c r="AF219" s="99"/>
      <c r="AG219" s="100"/>
      <c r="AH219" s="101" t="s">
        <v>578</v>
      </c>
      <c r="AI219" s="102"/>
      <c r="AJ219" s="102"/>
      <c r="AK219" s="102"/>
      <c r="AL219" s="102"/>
      <c r="AM219" s="102"/>
      <c r="AN219" s="102"/>
      <c r="AO219" s="102"/>
      <c r="AP219" s="102"/>
      <c r="AQ219" s="102"/>
      <c r="AR219" s="102"/>
      <c r="AS219" s="102"/>
      <c r="AT219" s="103"/>
      <c r="AU219" s="104">
        <v>2</v>
      </c>
      <c r="AV219" s="105"/>
      <c r="AW219" s="105"/>
      <c r="AX219" s="420"/>
    </row>
    <row r="220" spans="1:50" ht="23.25" customHeight="1">
      <c r="A220" s="129"/>
      <c r="B220" s="562"/>
      <c r="C220" s="562"/>
      <c r="D220" s="562"/>
      <c r="E220" s="562"/>
      <c r="F220" s="563"/>
      <c r="G220" s="74" t="s">
        <v>491</v>
      </c>
      <c r="H220" s="75"/>
      <c r="I220" s="75"/>
      <c r="J220" s="75"/>
      <c r="K220" s="76"/>
      <c r="L220" s="77" t="s">
        <v>514</v>
      </c>
      <c r="M220" s="78"/>
      <c r="N220" s="78"/>
      <c r="O220" s="78"/>
      <c r="P220" s="78"/>
      <c r="Q220" s="78"/>
      <c r="R220" s="78"/>
      <c r="S220" s="78"/>
      <c r="T220" s="78"/>
      <c r="U220" s="78"/>
      <c r="V220" s="78"/>
      <c r="W220" s="78"/>
      <c r="X220" s="79"/>
      <c r="Y220" s="80">
        <v>9</v>
      </c>
      <c r="Z220" s="81"/>
      <c r="AA220" s="81"/>
      <c r="AB220" s="92"/>
      <c r="AC220" s="74" t="s">
        <v>576</v>
      </c>
      <c r="AD220" s="75"/>
      <c r="AE220" s="75"/>
      <c r="AF220" s="75"/>
      <c r="AG220" s="76"/>
      <c r="AH220" s="77" t="s">
        <v>577</v>
      </c>
      <c r="AI220" s="78"/>
      <c r="AJ220" s="78"/>
      <c r="AK220" s="78"/>
      <c r="AL220" s="78"/>
      <c r="AM220" s="78"/>
      <c r="AN220" s="78"/>
      <c r="AO220" s="78"/>
      <c r="AP220" s="78"/>
      <c r="AQ220" s="78"/>
      <c r="AR220" s="78"/>
      <c r="AS220" s="78"/>
      <c r="AT220" s="79"/>
      <c r="AU220" s="80">
        <v>1</v>
      </c>
      <c r="AV220" s="81"/>
      <c r="AW220" s="81"/>
      <c r="AX220" s="82"/>
    </row>
    <row r="221" spans="1:50" ht="23.25" customHeight="1">
      <c r="A221" s="129"/>
      <c r="B221" s="562"/>
      <c r="C221" s="562"/>
      <c r="D221" s="562"/>
      <c r="E221" s="562"/>
      <c r="F221" s="563"/>
      <c r="G221" s="74" t="s">
        <v>479</v>
      </c>
      <c r="H221" s="75"/>
      <c r="I221" s="75"/>
      <c r="J221" s="75"/>
      <c r="K221" s="76"/>
      <c r="L221" s="77" t="s">
        <v>515</v>
      </c>
      <c r="M221" s="78"/>
      <c r="N221" s="78"/>
      <c r="O221" s="78"/>
      <c r="P221" s="78"/>
      <c r="Q221" s="78"/>
      <c r="R221" s="78"/>
      <c r="S221" s="78"/>
      <c r="T221" s="78"/>
      <c r="U221" s="78"/>
      <c r="V221" s="78"/>
      <c r="W221" s="78"/>
      <c r="X221" s="79"/>
      <c r="Y221" s="80">
        <v>4</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9"/>
      <c r="B222" s="562"/>
      <c r="C222" s="562"/>
      <c r="D222" s="562"/>
      <c r="E222" s="562"/>
      <c r="F222" s="563"/>
      <c r="G222" s="74" t="s">
        <v>486</v>
      </c>
      <c r="H222" s="75"/>
      <c r="I222" s="75"/>
      <c r="J222" s="75"/>
      <c r="K222" s="76"/>
      <c r="L222" s="77" t="s">
        <v>508</v>
      </c>
      <c r="M222" s="78"/>
      <c r="N222" s="78"/>
      <c r="O222" s="78"/>
      <c r="P222" s="78"/>
      <c r="Q222" s="78"/>
      <c r="R222" s="78"/>
      <c r="S222" s="78"/>
      <c r="T222" s="78"/>
      <c r="U222" s="78"/>
      <c r="V222" s="78"/>
      <c r="W222" s="78"/>
      <c r="X222" s="79"/>
      <c r="Y222" s="80">
        <v>4</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9"/>
      <c r="B223" s="562"/>
      <c r="C223" s="562"/>
      <c r="D223" s="562"/>
      <c r="E223" s="562"/>
      <c r="F223" s="563"/>
      <c r="G223" s="74" t="s">
        <v>500</v>
      </c>
      <c r="H223" s="75"/>
      <c r="I223" s="75"/>
      <c r="J223" s="75"/>
      <c r="K223" s="76"/>
      <c r="L223" s="77" t="s">
        <v>516</v>
      </c>
      <c r="M223" s="78"/>
      <c r="N223" s="78"/>
      <c r="O223" s="78"/>
      <c r="P223" s="78"/>
      <c r="Q223" s="78"/>
      <c r="R223" s="78"/>
      <c r="S223" s="78"/>
      <c r="T223" s="78"/>
      <c r="U223" s="78"/>
      <c r="V223" s="78"/>
      <c r="W223" s="78"/>
      <c r="X223" s="79"/>
      <c r="Y223" s="80">
        <v>3</v>
      </c>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9"/>
      <c r="B224" s="562"/>
      <c r="C224" s="562"/>
      <c r="D224" s="562"/>
      <c r="E224" s="562"/>
      <c r="F224" s="563"/>
      <c r="G224" s="74" t="s">
        <v>503</v>
      </c>
      <c r="H224" s="75"/>
      <c r="I224" s="75"/>
      <c r="J224" s="75"/>
      <c r="K224" s="76"/>
      <c r="L224" s="77" t="s">
        <v>517</v>
      </c>
      <c r="M224" s="78"/>
      <c r="N224" s="78"/>
      <c r="O224" s="78"/>
      <c r="P224" s="78"/>
      <c r="Q224" s="78"/>
      <c r="R224" s="78"/>
      <c r="S224" s="78"/>
      <c r="T224" s="78"/>
      <c r="U224" s="78"/>
      <c r="V224" s="78"/>
      <c r="W224" s="78"/>
      <c r="X224" s="79"/>
      <c r="Y224" s="80">
        <v>2</v>
      </c>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9"/>
      <c r="B225" s="562"/>
      <c r="C225" s="562"/>
      <c r="D225" s="562"/>
      <c r="E225" s="562"/>
      <c r="F225" s="563"/>
      <c r="G225" s="74" t="s">
        <v>512</v>
      </c>
      <c r="H225" s="75"/>
      <c r="I225" s="75"/>
      <c r="J225" s="75"/>
      <c r="K225" s="76"/>
      <c r="L225" s="77" t="s">
        <v>518</v>
      </c>
      <c r="M225" s="78"/>
      <c r="N225" s="78"/>
      <c r="O225" s="78"/>
      <c r="P225" s="78"/>
      <c r="Q225" s="78"/>
      <c r="R225" s="78"/>
      <c r="S225" s="78"/>
      <c r="T225" s="78"/>
      <c r="U225" s="78"/>
      <c r="V225" s="78"/>
      <c r="W225" s="78"/>
      <c r="X225" s="79"/>
      <c r="Y225" s="80">
        <v>1</v>
      </c>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9"/>
      <c r="B226" s="562"/>
      <c r="C226" s="562"/>
      <c r="D226" s="562"/>
      <c r="E226" s="562"/>
      <c r="F226" s="563"/>
      <c r="G226" s="74" t="s">
        <v>473</v>
      </c>
      <c r="H226" s="75"/>
      <c r="I226" s="75"/>
      <c r="J226" s="75"/>
      <c r="K226" s="76"/>
      <c r="L226" s="77" t="s">
        <v>519</v>
      </c>
      <c r="M226" s="78"/>
      <c r="N226" s="78"/>
      <c r="O226" s="78"/>
      <c r="P226" s="78"/>
      <c r="Q226" s="78"/>
      <c r="R226" s="78"/>
      <c r="S226" s="78"/>
      <c r="T226" s="78"/>
      <c r="U226" s="78"/>
      <c r="V226" s="78"/>
      <c r="W226" s="78"/>
      <c r="X226" s="79"/>
      <c r="Y226" s="80">
        <v>2</v>
      </c>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9"/>
      <c r="B227" s="562"/>
      <c r="C227" s="562"/>
      <c r="D227" s="562"/>
      <c r="E227" s="562"/>
      <c r="F227" s="563"/>
      <c r="G227" s="74" t="s">
        <v>504</v>
      </c>
      <c r="H227" s="75"/>
      <c r="I227" s="75"/>
      <c r="J227" s="75"/>
      <c r="K227" s="76"/>
      <c r="L227" s="77"/>
      <c r="M227" s="78"/>
      <c r="N227" s="78"/>
      <c r="O227" s="78"/>
      <c r="P227" s="78"/>
      <c r="Q227" s="78"/>
      <c r="R227" s="78"/>
      <c r="S227" s="78"/>
      <c r="T227" s="78"/>
      <c r="U227" s="78"/>
      <c r="V227" s="78"/>
      <c r="W227" s="78"/>
      <c r="X227" s="79"/>
      <c r="Y227" s="80">
        <v>4</v>
      </c>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9"/>
      <c r="B228" s="562"/>
      <c r="C228" s="562"/>
      <c r="D228" s="562"/>
      <c r="E228" s="562"/>
      <c r="F228" s="56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9"/>
      <c r="B229" s="562"/>
      <c r="C229" s="562"/>
      <c r="D229" s="562"/>
      <c r="E229" s="562"/>
      <c r="F229" s="563"/>
      <c r="G229" s="83" t="s">
        <v>22</v>
      </c>
      <c r="H229" s="84"/>
      <c r="I229" s="84"/>
      <c r="J229" s="84"/>
      <c r="K229" s="84"/>
      <c r="L229" s="85"/>
      <c r="M229" s="86"/>
      <c r="N229" s="86"/>
      <c r="O229" s="86"/>
      <c r="P229" s="86"/>
      <c r="Q229" s="86"/>
      <c r="R229" s="86"/>
      <c r="S229" s="86"/>
      <c r="T229" s="86"/>
      <c r="U229" s="86"/>
      <c r="V229" s="86"/>
      <c r="W229" s="86"/>
      <c r="X229" s="87"/>
      <c r="Y229" s="88">
        <f>SUM(Y219:AB228)</f>
        <v>48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v>
      </c>
      <c r="AV229" s="89"/>
      <c r="AW229" s="89"/>
      <c r="AX229" s="91"/>
    </row>
    <row r="230" spans="1:50" ht="23.25" customHeight="1" thickBot="1">
      <c r="A230" s="405" t="s">
        <v>320</v>
      </c>
      <c r="B230" s="406"/>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0" customHeight="1">
      <c r="A236" s="113">
        <v>1</v>
      </c>
      <c r="B236" s="113">
        <v>1</v>
      </c>
      <c r="C236" s="118" t="s">
        <v>527</v>
      </c>
      <c r="D236" s="114"/>
      <c r="E236" s="114"/>
      <c r="F236" s="114"/>
      <c r="G236" s="114"/>
      <c r="H236" s="114"/>
      <c r="I236" s="114"/>
      <c r="J236" s="114"/>
      <c r="K236" s="114"/>
      <c r="L236" s="114"/>
      <c r="M236" s="118" t="s">
        <v>544</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14</v>
      </c>
      <c r="AL236" s="116"/>
      <c r="AM236" s="116"/>
      <c r="AN236" s="116"/>
      <c r="AO236" s="116"/>
      <c r="AP236" s="117"/>
      <c r="AQ236" s="118" t="s">
        <v>531</v>
      </c>
      <c r="AR236" s="114"/>
      <c r="AS236" s="114"/>
      <c r="AT236" s="114"/>
      <c r="AU236" s="115" t="s">
        <v>537</v>
      </c>
      <c r="AV236" s="116"/>
      <c r="AW236" s="116"/>
      <c r="AX236" s="117"/>
    </row>
    <row r="237" spans="1:50" ht="24" customHeight="1">
      <c r="A237" s="113">
        <v>2</v>
      </c>
      <c r="B237" s="113">
        <v>1</v>
      </c>
      <c r="C237" s="118" t="s">
        <v>528</v>
      </c>
      <c r="D237" s="114"/>
      <c r="E237" s="114"/>
      <c r="F237" s="114"/>
      <c r="G237" s="114"/>
      <c r="H237" s="114"/>
      <c r="I237" s="114"/>
      <c r="J237" s="114"/>
      <c r="K237" s="114"/>
      <c r="L237" s="114"/>
      <c r="M237" s="118" t="s">
        <v>545</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14</v>
      </c>
      <c r="AL237" s="116"/>
      <c r="AM237" s="116"/>
      <c r="AN237" s="116"/>
      <c r="AO237" s="116"/>
      <c r="AP237" s="117"/>
      <c r="AQ237" s="118" t="s">
        <v>531</v>
      </c>
      <c r="AR237" s="114"/>
      <c r="AS237" s="114"/>
      <c r="AT237" s="114"/>
      <c r="AU237" s="115" t="s">
        <v>538</v>
      </c>
      <c r="AV237" s="116"/>
      <c r="AW237" s="116"/>
      <c r="AX237" s="117"/>
    </row>
    <row r="238" spans="1:50" ht="30" customHeight="1">
      <c r="A238" s="113">
        <v>3</v>
      </c>
      <c r="B238" s="113">
        <v>1</v>
      </c>
      <c r="C238" s="118" t="s">
        <v>527</v>
      </c>
      <c r="D238" s="114"/>
      <c r="E238" s="114"/>
      <c r="F238" s="114"/>
      <c r="G238" s="114"/>
      <c r="H238" s="114"/>
      <c r="I238" s="114"/>
      <c r="J238" s="114"/>
      <c r="K238" s="114"/>
      <c r="L238" s="114"/>
      <c r="M238" s="118" t="s">
        <v>546</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11</v>
      </c>
      <c r="AL238" s="116"/>
      <c r="AM238" s="116"/>
      <c r="AN238" s="116"/>
      <c r="AO238" s="116"/>
      <c r="AP238" s="117"/>
      <c r="AQ238" s="118" t="s">
        <v>531</v>
      </c>
      <c r="AR238" s="114"/>
      <c r="AS238" s="114"/>
      <c r="AT238" s="114"/>
      <c r="AU238" s="115" t="s">
        <v>537</v>
      </c>
      <c r="AV238" s="116"/>
      <c r="AW238" s="116"/>
      <c r="AX238" s="117"/>
    </row>
    <row r="239" spans="1:50" ht="30" customHeight="1">
      <c r="A239" s="113">
        <v>4</v>
      </c>
      <c r="B239" s="113">
        <v>1</v>
      </c>
      <c r="C239" s="118" t="s">
        <v>527</v>
      </c>
      <c r="D239" s="114"/>
      <c r="E239" s="114"/>
      <c r="F239" s="114"/>
      <c r="G239" s="114"/>
      <c r="H239" s="114"/>
      <c r="I239" s="114"/>
      <c r="J239" s="114"/>
      <c r="K239" s="114"/>
      <c r="L239" s="114"/>
      <c r="M239" s="118" t="s">
        <v>548</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9</v>
      </c>
      <c r="AL239" s="116"/>
      <c r="AM239" s="116"/>
      <c r="AN239" s="116"/>
      <c r="AO239" s="116"/>
      <c r="AP239" s="117"/>
      <c r="AQ239" s="118" t="s">
        <v>531</v>
      </c>
      <c r="AR239" s="114"/>
      <c r="AS239" s="114"/>
      <c r="AT239" s="114"/>
      <c r="AU239" s="115" t="s">
        <v>537</v>
      </c>
      <c r="AV239" s="116"/>
      <c r="AW239" s="116"/>
      <c r="AX239" s="117"/>
    </row>
    <row r="240" spans="1:50" ht="24" customHeight="1">
      <c r="A240" s="113">
        <v>5</v>
      </c>
      <c r="B240" s="113">
        <v>1</v>
      </c>
      <c r="C240" s="118" t="s">
        <v>528</v>
      </c>
      <c r="D240" s="114"/>
      <c r="E240" s="114"/>
      <c r="F240" s="114"/>
      <c r="G240" s="114"/>
      <c r="H240" s="114"/>
      <c r="I240" s="114"/>
      <c r="J240" s="114"/>
      <c r="K240" s="114"/>
      <c r="L240" s="114"/>
      <c r="M240" s="118" t="s">
        <v>552</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7</v>
      </c>
      <c r="AL240" s="116"/>
      <c r="AM240" s="116"/>
      <c r="AN240" s="116"/>
      <c r="AO240" s="116"/>
      <c r="AP240" s="117"/>
      <c r="AQ240" s="118" t="s">
        <v>531</v>
      </c>
      <c r="AR240" s="114"/>
      <c r="AS240" s="114"/>
      <c r="AT240" s="114"/>
      <c r="AU240" s="115" t="s">
        <v>538</v>
      </c>
      <c r="AV240" s="116"/>
      <c r="AW240" s="116"/>
      <c r="AX240" s="117"/>
    </row>
    <row r="241" spans="1:50" ht="24" customHeight="1">
      <c r="A241" s="113">
        <v>6</v>
      </c>
      <c r="B241" s="113">
        <v>1</v>
      </c>
      <c r="C241" s="118" t="s">
        <v>529</v>
      </c>
      <c r="D241" s="114"/>
      <c r="E241" s="114"/>
      <c r="F241" s="114"/>
      <c r="G241" s="114"/>
      <c r="H241" s="114"/>
      <c r="I241" s="114"/>
      <c r="J241" s="114"/>
      <c r="K241" s="114"/>
      <c r="L241" s="114"/>
      <c r="M241" s="118" t="s">
        <v>547</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7</v>
      </c>
      <c r="AL241" s="116"/>
      <c r="AM241" s="116"/>
      <c r="AN241" s="116"/>
      <c r="AO241" s="116"/>
      <c r="AP241" s="117"/>
      <c r="AQ241" s="118" t="s">
        <v>531</v>
      </c>
      <c r="AR241" s="114"/>
      <c r="AS241" s="114"/>
      <c r="AT241" s="114"/>
      <c r="AU241" s="115" t="s">
        <v>538</v>
      </c>
      <c r="AV241" s="116"/>
      <c r="AW241" s="116"/>
      <c r="AX241" s="117"/>
    </row>
    <row r="242" spans="1:50" ht="30" customHeight="1">
      <c r="A242" s="113">
        <v>7</v>
      </c>
      <c r="B242" s="113">
        <v>1</v>
      </c>
      <c r="C242" s="124" t="s">
        <v>527</v>
      </c>
      <c r="D242" s="125"/>
      <c r="E242" s="125"/>
      <c r="F242" s="125"/>
      <c r="G242" s="125"/>
      <c r="H242" s="125"/>
      <c r="I242" s="125"/>
      <c r="J242" s="125"/>
      <c r="K242" s="125"/>
      <c r="L242" s="126"/>
      <c r="M242" s="118" t="s">
        <v>549</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6</v>
      </c>
      <c r="AL242" s="116"/>
      <c r="AM242" s="116"/>
      <c r="AN242" s="116"/>
      <c r="AO242" s="116"/>
      <c r="AP242" s="117"/>
      <c r="AQ242" s="124" t="s">
        <v>531</v>
      </c>
      <c r="AR242" s="125"/>
      <c r="AS242" s="125"/>
      <c r="AT242" s="126"/>
      <c r="AU242" s="115" t="s">
        <v>537</v>
      </c>
      <c r="AV242" s="116"/>
      <c r="AW242" s="116"/>
      <c r="AX242" s="117"/>
    </row>
    <row r="243" spans="1:50" ht="30" customHeight="1">
      <c r="A243" s="113">
        <v>8</v>
      </c>
      <c r="B243" s="113">
        <v>1</v>
      </c>
      <c r="C243" s="124" t="s">
        <v>527</v>
      </c>
      <c r="D243" s="125"/>
      <c r="E243" s="125"/>
      <c r="F243" s="125"/>
      <c r="G243" s="125"/>
      <c r="H243" s="125"/>
      <c r="I243" s="125"/>
      <c r="J243" s="125"/>
      <c r="K243" s="125"/>
      <c r="L243" s="126"/>
      <c r="M243" s="118" t="s">
        <v>550</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5</v>
      </c>
      <c r="AL243" s="116"/>
      <c r="AM243" s="116"/>
      <c r="AN243" s="116"/>
      <c r="AO243" s="116"/>
      <c r="AP243" s="117"/>
      <c r="AQ243" s="124" t="s">
        <v>531</v>
      </c>
      <c r="AR243" s="125"/>
      <c r="AS243" s="125"/>
      <c r="AT243" s="126"/>
      <c r="AU243" s="115" t="s">
        <v>537</v>
      </c>
      <c r="AV243" s="116"/>
      <c r="AW243" s="116"/>
      <c r="AX243" s="117"/>
    </row>
    <row r="244" spans="1:50" ht="30" customHeight="1">
      <c r="A244" s="113">
        <v>9</v>
      </c>
      <c r="B244" s="113">
        <v>1</v>
      </c>
      <c r="C244" s="124" t="s">
        <v>530</v>
      </c>
      <c r="D244" s="125"/>
      <c r="E244" s="125"/>
      <c r="F244" s="125"/>
      <c r="G244" s="125"/>
      <c r="H244" s="125"/>
      <c r="I244" s="125"/>
      <c r="J244" s="125"/>
      <c r="K244" s="125"/>
      <c r="L244" s="126"/>
      <c r="M244" s="124" t="s">
        <v>551</v>
      </c>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8"/>
      <c r="AK244" s="115">
        <v>4</v>
      </c>
      <c r="AL244" s="116"/>
      <c r="AM244" s="116"/>
      <c r="AN244" s="116"/>
      <c r="AO244" s="116"/>
      <c r="AP244" s="117"/>
      <c r="AQ244" s="124" t="s">
        <v>531</v>
      </c>
      <c r="AR244" s="125"/>
      <c r="AS244" s="125"/>
      <c r="AT244" s="126"/>
      <c r="AU244" s="115" t="s">
        <v>537</v>
      </c>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403</v>
      </c>
      <c r="D268" s="119"/>
      <c r="E268" s="119"/>
      <c r="F268" s="119"/>
      <c r="G268" s="119"/>
      <c r="H268" s="119"/>
      <c r="I268" s="119"/>
      <c r="J268" s="119"/>
      <c r="K268" s="119"/>
      <c r="L268" s="119"/>
      <c r="M268" s="119" t="s">
        <v>404</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405</v>
      </c>
      <c r="AL268" s="119"/>
      <c r="AM268" s="119"/>
      <c r="AN268" s="119"/>
      <c r="AO268" s="119"/>
      <c r="AP268" s="119"/>
      <c r="AQ268" s="119" t="s">
        <v>23</v>
      </c>
      <c r="AR268" s="119"/>
      <c r="AS268" s="119"/>
      <c r="AT268" s="119"/>
      <c r="AU268" s="121" t="s">
        <v>24</v>
      </c>
      <c r="AV268" s="122"/>
      <c r="AW268" s="122"/>
      <c r="AX268" s="123"/>
    </row>
    <row r="269" spans="1:50" ht="30" customHeight="1">
      <c r="A269" s="113">
        <v>1</v>
      </c>
      <c r="B269" s="113">
        <v>1</v>
      </c>
      <c r="C269" s="118" t="s">
        <v>532</v>
      </c>
      <c r="D269" s="114"/>
      <c r="E269" s="114"/>
      <c r="F269" s="114"/>
      <c r="G269" s="114"/>
      <c r="H269" s="114"/>
      <c r="I269" s="114"/>
      <c r="J269" s="114"/>
      <c r="K269" s="114"/>
      <c r="L269" s="114"/>
      <c r="M269" s="118" t="s">
        <v>553</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51</v>
      </c>
      <c r="AL269" s="116"/>
      <c r="AM269" s="116"/>
      <c r="AN269" s="116"/>
      <c r="AO269" s="116"/>
      <c r="AP269" s="117"/>
      <c r="AQ269" s="118" t="s">
        <v>531</v>
      </c>
      <c r="AR269" s="114"/>
      <c r="AS269" s="114"/>
      <c r="AT269" s="114"/>
      <c r="AU269" s="115" t="s">
        <v>537</v>
      </c>
      <c r="AV269" s="116"/>
      <c r="AW269" s="116"/>
      <c r="AX269" s="117"/>
    </row>
    <row r="270" spans="1:50" ht="24" hidden="1"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403</v>
      </c>
      <c r="D301" s="119"/>
      <c r="E301" s="119"/>
      <c r="F301" s="119"/>
      <c r="G301" s="119"/>
      <c r="H301" s="119"/>
      <c r="I301" s="119"/>
      <c r="J301" s="119"/>
      <c r="K301" s="119"/>
      <c r="L301" s="119"/>
      <c r="M301" s="119" t="s">
        <v>404</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405</v>
      </c>
      <c r="AL301" s="119"/>
      <c r="AM301" s="119"/>
      <c r="AN301" s="119"/>
      <c r="AO301" s="119"/>
      <c r="AP301" s="119"/>
      <c r="AQ301" s="119" t="s">
        <v>23</v>
      </c>
      <c r="AR301" s="119"/>
      <c r="AS301" s="119"/>
      <c r="AT301" s="119"/>
      <c r="AU301" s="121" t="s">
        <v>24</v>
      </c>
      <c r="AV301" s="122"/>
      <c r="AW301" s="122"/>
      <c r="AX301" s="123"/>
    </row>
    <row r="302" spans="1:50" ht="30" customHeight="1">
      <c r="A302" s="113">
        <v>1</v>
      </c>
      <c r="B302" s="113">
        <v>1</v>
      </c>
      <c r="C302" s="118" t="s">
        <v>527</v>
      </c>
      <c r="D302" s="114"/>
      <c r="E302" s="114"/>
      <c r="F302" s="114"/>
      <c r="G302" s="114"/>
      <c r="H302" s="114"/>
      <c r="I302" s="114"/>
      <c r="J302" s="114"/>
      <c r="K302" s="114"/>
      <c r="L302" s="114"/>
      <c r="M302" s="118" t="s">
        <v>554</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44</v>
      </c>
      <c r="AL302" s="116"/>
      <c r="AM302" s="116"/>
      <c r="AN302" s="116"/>
      <c r="AO302" s="116"/>
      <c r="AP302" s="117"/>
      <c r="AQ302" s="118" t="s">
        <v>531</v>
      </c>
      <c r="AR302" s="114"/>
      <c r="AS302" s="114"/>
      <c r="AT302" s="114"/>
      <c r="AU302" s="115" t="s">
        <v>537</v>
      </c>
      <c r="AV302" s="116"/>
      <c r="AW302" s="116"/>
      <c r="AX302" s="117"/>
    </row>
    <row r="303" spans="1:50" ht="24"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403</v>
      </c>
      <c r="D334" s="119"/>
      <c r="E334" s="119"/>
      <c r="F334" s="119"/>
      <c r="G334" s="119"/>
      <c r="H334" s="119"/>
      <c r="I334" s="119"/>
      <c r="J334" s="119"/>
      <c r="K334" s="119"/>
      <c r="L334" s="119"/>
      <c r="M334" s="119" t="s">
        <v>404</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405</v>
      </c>
      <c r="AL334" s="119"/>
      <c r="AM334" s="119"/>
      <c r="AN334" s="119"/>
      <c r="AO334" s="119"/>
      <c r="AP334" s="119"/>
      <c r="AQ334" s="119" t="s">
        <v>23</v>
      </c>
      <c r="AR334" s="119"/>
      <c r="AS334" s="119"/>
      <c r="AT334" s="119"/>
      <c r="AU334" s="121" t="s">
        <v>24</v>
      </c>
      <c r="AV334" s="122"/>
      <c r="AW334" s="122"/>
      <c r="AX334" s="123"/>
    </row>
    <row r="335" spans="1:50" ht="30" customHeight="1">
      <c r="A335" s="113">
        <v>1</v>
      </c>
      <c r="B335" s="113">
        <v>1</v>
      </c>
      <c r="C335" s="118" t="s">
        <v>534</v>
      </c>
      <c r="D335" s="114"/>
      <c r="E335" s="114"/>
      <c r="F335" s="114"/>
      <c r="G335" s="114"/>
      <c r="H335" s="114"/>
      <c r="I335" s="114"/>
      <c r="J335" s="114"/>
      <c r="K335" s="114"/>
      <c r="L335" s="114"/>
      <c r="M335" s="118" t="s">
        <v>555</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48</v>
      </c>
      <c r="AL335" s="116"/>
      <c r="AM335" s="116"/>
      <c r="AN335" s="116"/>
      <c r="AO335" s="116"/>
      <c r="AP335" s="117"/>
      <c r="AQ335" s="118" t="s">
        <v>531</v>
      </c>
      <c r="AR335" s="114"/>
      <c r="AS335" s="114"/>
      <c r="AT335" s="114"/>
      <c r="AU335" s="115" t="s">
        <v>537</v>
      </c>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3"/>
      <c r="B367" s="113"/>
      <c r="C367" s="119" t="s">
        <v>403</v>
      </c>
      <c r="D367" s="119"/>
      <c r="E367" s="119"/>
      <c r="F367" s="119"/>
      <c r="G367" s="119"/>
      <c r="H367" s="119"/>
      <c r="I367" s="119"/>
      <c r="J367" s="119"/>
      <c r="K367" s="119"/>
      <c r="L367" s="119"/>
      <c r="M367" s="119" t="s">
        <v>404</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405</v>
      </c>
      <c r="AL367" s="119"/>
      <c r="AM367" s="119"/>
      <c r="AN367" s="119"/>
      <c r="AO367" s="119"/>
      <c r="AP367" s="119"/>
      <c r="AQ367" s="119" t="s">
        <v>23</v>
      </c>
      <c r="AR367" s="119"/>
      <c r="AS367" s="119"/>
      <c r="AT367" s="119"/>
      <c r="AU367" s="121" t="s">
        <v>24</v>
      </c>
      <c r="AV367" s="122"/>
      <c r="AW367" s="122"/>
      <c r="AX367" s="123"/>
    </row>
    <row r="368" spans="1:50" ht="24" customHeight="1">
      <c r="A368" s="113">
        <v>1</v>
      </c>
      <c r="B368" s="113">
        <v>1</v>
      </c>
      <c r="C368" s="118" t="s">
        <v>535</v>
      </c>
      <c r="D368" s="114"/>
      <c r="E368" s="114"/>
      <c r="F368" s="114"/>
      <c r="G368" s="114"/>
      <c r="H368" s="114"/>
      <c r="I368" s="114"/>
      <c r="J368" s="114"/>
      <c r="K368" s="114"/>
      <c r="L368" s="114"/>
      <c r="M368" s="118" t="s">
        <v>542</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9</v>
      </c>
      <c r="AL368" s="116"/>
      <c r="AM368" s="116"/>
      <c r="AN368" s="116"/>
      <c r="AO368" s="116"/>
      <c r="AP368" s="117"/>
      <c r="AQ368" s="118" t="s">
        <v>531</v>
      </c>
      <c r="AR368" s="114"/>
      <c r="AS368" s="114"/>
      <c r="AT368" s="114"/>
      <c r="AU368" s="115" t="s">
        <v>538</v>
      </c>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3"/>
      <c r="B400" s="113"/>
      <c r="C400" s="119" t="s">
        <v>403</v>
      </c>
      <c r="D400" s="119"/>
      <c r="E400" s="119"/>
      <c r="F400" s="119"/>
      <c r="G400" s="119"/>
      <c r="H400" s="119"/>
      <c r="I400" s="119"/>
      <c r="J400" s="119"/>
      <c r="K400" s="119"/>
      <c r="L400" s="119"/>
      <c r="M400" s="119" t="s">
        <v>404</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405</v>
      </c>
      <c r="AL400" s="119"/>
      <c r="AM400" s="119"/>
      <c r="AN400" s="119"/>
      <c r="AO400" s="119"/>
      <c r="AP400" s="119"/>
      <c r="AQ400" s="119" t="s">
        <v>23</v>
      </c>
      <c r="AR400" s="119"/>
      <c r="AS400" s="119"/>
      <c r="AT400" s="119"/>
      <c r="AU400" s="121" t="s">
        <v>24</v>
      </c>
      <c r="AV400" s="122"/>
      <c r="AW400" s="122"/>
      <c r="AX400" s="123"/>
    </row>
    <row r="401" spans="1:50" ht="24" customHeight="1">
      <c r="A401" s="113">
        <v>1</v>
      </c>
      <c r="B401" s="113">
        <v>1</v>
      </c>
      <c r="C401" s="118" t="s">
        <v>535</v>
      </c>
      <c r="D401" s="114"/>
      <c r="E401" s="114"/>
      <c r="F401" s="114"/>
      <c r="G401" s="114"/>
      <c r="H401" s="114"/>
      <c r="I401" s="114"/>
      <c r="J401" s="114"/>
      <c r="K401" s="114"/>
      <c r="L401" s="114"/>
      <c r="M401" s="118" t="s">
        <v>543</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52</v>
      </c>
      <c r="AL401" s="116"/>
      <c r="AM401" s="116"/>
      <c r="AN401" s="116"/>
      <c r="AO401" s="116"/>
      <c r="AP401" s="117"/>
      <c r="AQ401" s="118" t="s">
        <v>531</v>
      </c>
      <c r="AR401" s="114"/>
      <c r="AS401" s="114"/>
      <c r="AT401" s="114"/>
      <c r="AU401" s="115" t="s">
        <v>537</v>
      </c>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3"/>
      <c r="B433" s="113"/>
      <c r="C433" s="119" t="s">
        <v>403</v>
      </c>
      <c r="D433" s="119"/>
      <c r="E433" s="119"/>
      <c r="F433" s="119"/>
      <c r="G433" s="119"/>
      <c r="H433" s="119"/>
      <c r="I433" s="119"/>
      <c r="J433" s="119"/>
      <c r="K433" s="119"/>
      <c r="L433" s="119"/>
      <c r="M433" s="119" t="s">
        <v>404</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405</v>
      </c>
      <c r="AL433" s="119"/>
      <c r="AM433" s="119"/>
      <c r="AN433" s="119"/>
      <c r="AO433" s="119"/>
      <c r="AP433" s="119"/>
      <c r="AQ433" s="119" t="s">
        <v>23</v>
      </c>
      <c r="AR433" s="119"/>
      <c r="AS433" s="119"/>
      <c r="AT433" s="119"/>
      <c r="AU433" s="121" t="s">
        <v>24</v>
      </c>
      <c r="AV433" s="122"/>
      <c r="AW433" s="122"/>
      <c r="AX433" s="123"/>
    </row>
    <row r="434" spans="1:50" ht="24" customHeight="1">
      <c r="A434" s="113">
        <v>1</v>
      </c>
      <c r="B434" s="113">
        <v>1</v>
      </c>
      <c r="C434" s="118" t="s">
        <v>536</v>
      </c>
      <c r="D434" s="114"/>
      <c r="E434" s="114"/>
      <c r="F434" s="114"/>
      <c r="G434" s="114"/>
      <c r="H434" s="114"/>
      <c r="I434" s="114"/>
      <c r="J434" s="114"/>
      <c r="K434" s="114"/>
      <c r="L434" s="114"/>
      <c r="M434" s="118" t="s">
        <v>566</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12</v>
      </c>
      <c r="AL434" s="116"/>
      <c r="AM434" s="116"/>
      <c r="AN434" s="116"/>
      <c r="AO434" s="116"/>
      <c r="AP434" s="117"/>
      <c r="AQ434" s="118">
        <v>2</v>
      </c>
      <c r="AR434" s="114"/>
      <c r="AS434" s="114"/>
      <c r="AT434" s="114"/>
      <c r="AU434" s="115">
        <v>100</v>
      </c>
      <c r="AV434" s="116"/>
      <c r="AW434" s="116"/>
      <c r="AX434" s="117"/>
    </row>
    <row r="435" spans="1:50" ht="30" customHeight="1">
      <c r="A435" s="113">
        <v>2</v>
      </c>
      <c r="B435" s="113">
        <v>1</v>
      </c>
      <c r="C435" s="118" t="s">
        <v>536</v>
      </c>
      <c r="D435" s="114"/>
      <c r="E435" s="114"/>
      <c r="F435" s="114"/>
      <c r="G435" s="114"/>
      <c r="H435" s="114"/>
      <c r="I435" s="114"/>
      <c r="J435" s="114"/>
      <c r="K435" s="114"/>
      <c r="L435" s="114"/>
      <c r="M435" s="118" t="s">
        <v>567</v>
      </c>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v>8</v>
      </c>
      <c r="AL435" s="116"/>
      <c r="AM435" s="116"/>
      <c r="AN435" s="116"/>
      <c r="AO435" s="116"/>
      <c r="AP435" s="117"/>
      <c r="AQ435" s="118">
        <v>1</v>
      </c>
      <c r="AR435" s="114"/>
      <c r="AS435" s="114"/>
      <c r="AT435" s="114"/>
      <c r="AU435" s="115">
        <v>100</v>
      </c>
      <c r="AV435" s="116"/>
      <c r="AW435" s="116"/>
      <c r="AX435" s="117"/>
    </row>
    <row r="436" spans="1:50" ht="30" customHeight="1">
      <c r="A436" s="113">
        <v>3</v>
      </c>
      <c r="B436" s="113">
        <v>1</v>
      </c>
      <c r="C436" s="118" t="s">
        <v>536</v>
      </c>
      <c r="D436" s="114"/>
      <c r="E436" s="114"/>
      <c r="F436" s="114"/>
      <c r="G436" s="114"/>
      <c r="H436" s="114"/>
      <c r="I436" s="114"/>
      <c r="J436" s="114"/>
      <c r="K436" s="114"/>
      <c r="L436" s="114"/>
      <c r="M436" s="118" t="s">
        <v>565</v>
      </c>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v>6</v>
      </c>
      <c r="AL436" s="116"/>
      <c r="AM436" s="116"/>
      <c r="AN436" s="116"/>
      <c r="AO436" s="116"/>
      <c r="AP436" s="117"/>
      <c r="AQ436" s="118">
        <v>1</v>
      </c>
      <c r="AR436" s="114"/>
      <c r="AS436" s="114"/>
      <c r="AT436" s="114"/>
      <c r="AU436" s="115">
        <v>90.9</v>
      </c>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v>90.9</v>
      </c>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3"/>
      <c r="B466" s="113"/>
      <c r="C466" s="119" t="s">
        <v>403</v>
      </c>
      <c r="D466" s="119"/>
      <c r="E466" s="119"/>
      <c r="F466" s="119"/>
      <c r="G466" s="119"/>
      <c r="H466" s="119"/>
      <c r="I466" s="119"/>
      <c r="J466" s="119"/>
      <c r="K466" s="119"/>
      <c r="L466" s="119"/>
      <c r="M466" s="119" t="s">
        <v>404</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405</v>
      </c>
      <c r="AL466" s="119"/>
      <c r="AM466" s="119"/>
      <c r="AN466" s="119"/>
      <c r="AO466" s="119"/>
      <c r="AP466" s="119"/>
      <c r="AQ466" s="119" t="s">
        <v>23</v>
      </c>
      <c r="AR466" s="119"/>
      <c r="AS466" s="119"/>
      <c r="AT466" s="119"/>
      <c r="AU466" s="121" t="s">
        <v>24</v>
      </c>
      <c r="AV466" s="122"/>
      <c r="AW466" s="122"/>
      <c r="AX466" s="123"/>
    </row>
    <row r="467" spans="1:50" ht="30" customHeight="1">
      <c r="A467" s="113">
        <v>1</v>
      </c>
      <c r="B467" s="113">
        <v>1</v>
      </c>
      <c r="C467" s="118" t="s">
        <v>568</v>
      </c>
      <c r="D467" s="114"/>
      <c r="E467" s="114"/>
      <c r="F467" s="114"/>
      <c r="G467" s="114"/>
      <c r="H467" s="114"/>
      <c r="I467" s="114"/>
      <c r="J467" s="114"/>
      <c r="K467" s="114"/>
      <c r="L467" s="114"/>
      <c r="M467" s="118" t="s">
        <v>569</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3</v>
      </c>
      <c r="AL467" s="116"/>
      <c r="AM467" s="116"/>
      <c r="AN467" s="116"/>
      <c r="AO467" s="116"/>
      <c r="AP467" s="117"/>
      <c r="AQ467" s="118" t="s">
        <v>570</v>
      </c>
      <c r="AR467" s="114"/>
      <c r="AS467" s="114"/>
      <c r="AT467" s="114"/>
      <c r="AU467" s="115" t="s">
        <v>570</v>
      </c>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713" t="s">
        <v>322</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97" priority="595">
      <formula>IF(RIGHT(TEXT(P14,"0.#"),1)=".",FALSE,TRUE)</formula>
    </cfRule>
    <cfRule type="expression" dxfId="996" priority="596">
      <formula>IF(RIGHT(TEXT(P14,"0.#"),1)=".",TRUE,FALSE)</formula>
    </cfRule>
  </conditionalFormatting>
  <conditionalFormatting sqref="AE23:AI23">
    <cfRule type="expression" dxfId="995" priority="585">
      <formula>IF(RIGHT(TEXT(AE23,"0.#"),1)=".",FALSE,TRUE)</formula>
    </cfRule>
    <cfRule type="expression" dxfId="994" priority="586">
      <formula>IF(RIGHT(TEXT(AE23,"0.#"),1)=".",TRUE,FALSE)</formula>
    </cfRule>
  </conditionalFormatting>
  <conditionalFormatting sqref="AO69:AX69">
    <cfRule type="expression" dxfId="993" priority="517">
      <formula>IF(RIGHT(TEXT(AO69,"0.#"),1)=".",FALSE,TRUE)</formula>
    </cfRule>
    <cfRule type="expression" dxfId="992" priority="518">
      <formula>IF(RIGHT(TEXT(AO69,"0.#"),1)=".",TRUE,FALSE)</formula>
    </cfRule>
  </conditionalFormatting>
  <conditionalFormatting sqref="AE83:AI83">
    <cfRule type="expression" dxfId="991" priority="499">
      <formula>IF(RIGHT(TEXT(AE83,"0.#"),1)=".",FALSE,TRUE)</formula>
    </cfRule>
    <cfRule type="expression" dxfId="990" priority="500">
      <formula>IF(RIGHT(TEXT(AE83,"0.#"),1)=".",TRUE,FALSE)</formula>
    </cfRule>
  </conditionalFormatting>
  <conditionalFormatting sqref="AJ83:AX83">
    <cfRule type="expression" dxfId="989" priority="497">
      <formula>IF(RIGHT(TEXT(AJ83,"0.#"),1)=".",FALSE,TRUE)</formula>
    </cfRule>
    <cfRule type="expression" dxfId="988" priority="498">
      <formula>IF(RIGHT(TEXT(AJ83,"0.#"),1)=".",TRUE,FALSE)</formula>
    </cfRule>
  </conditionalFormatting>
  <conditionalFormatting sqref="L99">
    <cfRule type="expression" dxfId="987" priority="477">
      <formula>IF(RIGHT(TEXT(L99,"0.#"),1)=".",FALSE,TRUE)</formula>
    </cfRule>
    <cfRule type="expression" dxfId="986" priority="478">
      <formula>IF(RIGHT(TEXT(L99,"0.#"),1)=".",TRUE,FALSE)</formula>
    </cfRule>
  </conditionalFormatting>
  <conditionalFormatting sqref="L104">
    <cfRule type="expression" dxfId="985" priority="475">
      <formula>IF(RIGHT(TEXT(L104,"0.#"),1)=".",FALSE,TRUE)</formula>
    </cfRule>
    <cfRule type="expression" dxfId="984" priority="476">
      <formula>IF(RIGHT(TEXT(L104,"0.#"),1)=".",TRUE,FALSE)</formula>
    </cfRule>
  </conditionalFormatting>
  <conditionalFormatting sqref="R104">
    <cfRule type="expression" dxfId="983" priority="473">
      <formula>IF(RIGHT(TEXT(R104,"0.#"),1)=".",FALSE,TRUE)</formula>
    </cfRule>
    <cfRule type="expression" dxfId="982" priority="474">
      <formula>IF(RIGHT(TEXT(R104,"0.#"),1)=".",TRUE,FALSE)</formula>
    </cfRule>
  </conditionalFormatting>
  <conditionalFormatting sqref="P18:AX18">
    <cfRule type="expression" dxfId="981" priority="471">
      <formula>IF(RIGHT(TEXT(P18,"0.#"),1)=".",FALSE,TRUE)</formula>
    </cfRule>
    <cfRule type="expression" dxfId="980" priority="472">
      <formula>IF(RIGHT(TEXT(P18,"0.#"),1)=".",TRUE,FALSE)</formula>
    </cfRule>
  </conditionalFormatting>
  <conditionalFormatting sqref="Y181">
    <cfRule type="expression" dxfId="979" priority="467">
      <formula>IF(RIGHT(TEXT(Y181,"0.#"),1)=".",FALSE,TRUE)</formula>
    </cfRule>
    <cfRule type="expression" dxfId="978" priority="468">
      <formula>IF(RIGHT(TEXT(Y181,"0.#"),1)=".",TRUE,FALSE)</formula>
    </cfRule>
  </conditionalFormatting>
  <conditionalFormatting sqref="Y190">
    <cfRule type="expression" dxfId="977" priority="463">
      <formula>IF(RIGHT(TEXT(Y190,"0.#"),1)=".",FALSE,TRUE)</formula>
    </cfRule>
    <cfRule type="expression" dxfId="976" priority="464">
      <formula>IF(RIGHT(TEXT(Y190,"0.#"),1)=".",TRUE,FALSE)</formula>
    </cfRule>
  </conditionalFormatting>
  <conditionalFormatting sqref="AK236">
    <cfRule type="expression" dxfId="975" priority="385">
      <formula>IF(RIGHT(TEXT(AK236,"0.#"),1)=".",FALSE,TRUE)</formula>
    </cfRule>
    <cfRule type="expression" dxfId="974" priority="386">
      <formula>IF(RIGHT(TEXT(AK236,"0.#"),1)=".",TRUE,FALSE)</formula>
    </cfRule>
  </conditionalFormatting>
  <conditionalFormatting sqref="AE54:AI54">
    <cfRule type="expression" dxfId="973" priority="335">
      <formula>IF(RIGHT(TEXT(AE54,"0.#"),1)=".",FALSE,TRUE)</formula>
    </cfRule>
    <cfRule type="expression" dxfId="972" priority="336">
      <formula>IF(RIGHT(TEXT(AE54,"0.#"),1)=".",TRUE,FALSE)</formula>
    </cfRule>
  </conditionalFormatting>
  <conditionalFormatting sqref="P16:AQ17 P15:AX15 P13:AX13">
    <cfRule type="expression" dxfId="971" priority="293">
      <formula>IF(RIGHT(TEXT(P13,"0.#"),1)=".",FALSE,TRUE)</formula>
    </cfRule>
    <cfRule type="expression" dxfId="970" priority="294">
      <formula>IF(RIGHT(TEXT(P13,"0.#"),1)=".",TRUE,FALSE)</formula>
    </cfRule>
  </conditionalFormatting>
  <conditionalFormatting sqref="P19:AJ19">
    <cfRule type="expression" dxfId="969" priority="291">
      <formula>IF(RIGHT(TEXT(P19,"0.#"),1)=".",FALSE,TRUE)</formula>
    </cfRule>
    <cfRule type="expression" dxfId="968" priority="292">
      <formula>IF(RIGHT(TEXT(P19,"0.#"),1)=".",TRUE,FALSE)</formula>
    </cfRule>
  </conditionalFormatting>
  <conditionalFormatting sqref="AE55:AX55 AJ54:AS54">
    <cfRule type="expression" dxfId="967" priority="287">
      <formula>IF(RIGHT(TEXT(AE54,"0.#"),1)=".",FALSE,TRUE)</formula>
    </cfRule>
    <cfRule type="expression" dxfId="966" priority="288">
      <formula>IF(RIGHT(TEXT(AE54,"0.#"),1)=".",TRUE,FALSE)</formula>
    </cfRule>
  </conditionalFormatting>
  <conditionalFormatting sqref="AO68:AS68">
    <cfRule type="expression" dxfId="965" priority="283">
      <formula>IF(RIGHT(TEXT(AO68,"0.#"),1)=".",FALSE,TRUE)</formula>
    </cfRule>
    <cfRule type="expression" dxfId="964" priority="284">
      <formula>IF(RIGHT(TEXT(AO68,"0.#"),1)=".",TRUE,FALSE)</formula>
    </cfRule>
  </conditionalFormatting>
  <conditionalFormatting sqref="AE95:AI95 AE92:AI92 AE89:AI89 AE86:AI86">
    <cfRule type="expression" dxfId="963" priority="281">
      <formula>IF(RIGHT(TEXT(AE86,"0.#"),1)=".",FALSE,TRUE)</formula>
    </cfRule>
    <cfRule type="expression" dxfId="962" priority="282">
      <formula>IF(RIGHT(TEXT(AE86,"0.#"),1)=".",TRUE,FALSE)</formula>
    </cfRule>
  </conditionalFormatting>
  <conditionalFormatting sqref="AJ95:AX95 AJ92:AX92 AJ89:AX89 AJ86:AX86">
    <cfRule type="expression" dxfId="961" priority="279">
      <formula>IF(RIGHT(TEXT(AJ86,"0.#"),1)=".",FALSE,TRUE)</formula>
    </cfRule>
    <cfRule type="expression" dxfId="960" priority="280">
      <formula>IF(RIGHT(TEXT(AJ86,"0.#"),1)=".",TRUE,FALSE)</formula>
    </cfRule>
  </conditionalFormatting>
  <conditionalFormatting sqref="L100:L103 L98">
    <cfRule type="expression" dxfId="959" priority="277">
      <formula>IF(RIGHT(TEXT(L98,"0.#"),1)=".",FALSE,TRUE)</formula>
    </cfRule>
    <cfRule type="expression" dxfId="958" priority="278">
      <formula>IF(RIGHT(TEXT(L98,"0.#"),1)=".",TRUE,FALSE)</formula>
    </cfRule>
  </conditionalFormatting>
  <conditionalFormatting sqref="R98">
    <cfRule type="expression" dxfId="957" priority="273">
      <formula>IF(RIGHT(TEXT(R98,"0.#"),1)=".",FALSE,TRUE)</formula>
    </cfRule>
    <cfRule type="expression" dxfId="956" priority="274">
      <formula>IF(RIGHT(TEXT(R98,"0.#"),1)=".",TRUE,FALSE)</formula>
    </cfRule>
  </conditionalFormatting>
  <conditionalFormatting sqref="R99:R103">
    <cfRule type="expression" dxfId="955" priority="271">
      <formula>IF(RIGHT(TEXT(R99,"0.#"),1)=".",FALSE,TRUE)</formula>
    </cfRule>
    <cfRule type="expression" dxfId="954" priority="272">
      <formula>IF(RIGHT(TEXT(R99,"0.#"),1)=".",TRUE,FALSE)</formula>
    </cfRule>
  </conditionalFormatting>
  <conditionalFormatting sqref="Y182:Y184 Y180 Y186:Y189">
    <cfRule type="expression" dxfId="953" priority="269">
      <formula>IF(RIGHT(TEXT(Y180,"0.#"),1)=".",FALSE,TRUE)</formula>
    </cfRule>
    <cfRule type="expression" dxfId="952" priority="270">
      <formula>IF(RIGHT(TEXT(Y180,"0.#"),1)=".",TRUE,FALSE)</formula>
    </cfRule>
  </conditionalFormatting>
  <conditionalFormatting sqref="AU181">
    <cfRule type="expression" dxfId="951" priority="267">
      <formula>IF(RIGHT(TEXT(AU181,"0.#"),1)=".",FALSE,TRUE)</formula>
    </cfRule>
    <cfRule type="expression" dxfId="950" priority="268">
      <formula>IF(RIGHT(TEXT(AU181,"0.#"),1)=".",TRUE,FALSE)</formula>
    </cfRule>
  </conditionalFormatting>
  <conditionalFormatting sqref="AU190">
    <cfRule type="expression" dxfId="949" priority="265">
      <formula>IF(RIGHT(TEXT(AU190,"0.#"),1)=".",FALSE,TRUE)</formula>
    </cfRule>
    <cfRule type="expression" dxfId="948" priority="266">
      <formula>IF(RIGHT(TEXT(AU190,"0.#"),1)=".",TRUE,FALSE)</formula>
    </cfRule>
  </conditionalFormatting>
  <conditionalFormatting sqref="AU182:AU189 AU180">
    <cfRule type="expression" dxfId="947" priority="263">
      <formula>IF(RIGHT(TEXT(AU180,"0.#"),1)=".",FALSE,TRUE)</formula>
    </cfRule>
    <cfRule type="expression" dxfId="946" priority="264">
      <formula>IF(RIGHT(TEXT(AU180,"0.#"),1)=".",TRUE,FALSE)</formula>
    </cfRule>
  </conditionalFormatting>
  <conditionalFormatting sqref="Y220 Y207 Y194">
    <cfRule type="expression" dxfId="945" priority="249">
      <formula>IF(RIGHT(TEXT(Y194,"0.#"),1)=".",FALSE,TRUE)</formula>
    </cfRule>
    <cfRule type="expression" dxfId="944" priority="250">
      <formula>IF(RIGHT(TEXT(Y194,"0.#"),1)=".",TRUE,FALSE)</formula>
    </cfRule>
  </conditionalFormatting>
  <conditionalFormatting sqref="Y229 Y216 Y203">
    <cfRule type="expression" dxfId="943" priority="247">
      <formula>IF(RIGHT(TEXT(Y203,"0.#"),1)=".",FALSE,TRUE)</formula>
    </cfRule>
    <cfRule type="expression" dxfId="942" priority="248">
      <formula>IF(RIGHT(TEXT(Y203,"0.#"),1)=".",TRUE,FALSE)</formula>
    </cfRule>
  </conditionalFormatting>
  <conditionalFormatting sqref="Y221:Y228 Y219 Y208:Y215 Y206 Y195:Y202 Y193">
    <cfRule type="expression" dxfId="941" priority="245">
      <formula>IF(RIGHT(TEXT(Y193,"0.#"),1)=".",FALSE,TRUE)</formula>
    </cfRule>
    <cfRule type="expression" dxfId="940" priority="246">
      <formula>IF(RIGHT(TEXT(Y193,"0.#"),1)=".",TRUE,FALSE)</formula>
    </cfRule>
  </conditionalFormatting>
  <conditionalFormatting sqref="AU220 AU207 AU194">
    <cfRule type="expression" dxfId="939" priority="243">
      <formula>IF(RIGHT(TEXT(AU194,"0.#"),1)=".",FALSE,TRUE)</formula>
    </cfRule>
    <cfRule type="expression" dxfId="938" priority="244">
      <formula>IF(RIGHT(TEXT(AU194,"0.#"),1)=".",TRUE,FALSE)</formula>
    </cfRule>
  </conditionalFormatting>
  <conditionalFormatting sqref="AU229 AU216 AU203">
    <cfRule type="expression" dxfId="937" priority="241">
      <formula>IF(RIGHT(TEXT(AU203,"0.#"),1)=".",FALSE,TRUE)</formula>
    </cfRule>
    <cfRule type="expression" dxfId="936" priority="242">
      <formula>IF(RIGHT(TEXT(AU203,"0.#"),1)=".",TRUE,FALSE)</formula>
    </cfRule>
  </conditionalFormatting>
  <conditionalFormatting sqref="AU221:AU228 AU219 AU208:AU215 AU206 AU195:AU202 AU193">
    <cfRule type="expression" dxfId="935" priority="239">
      <formula>IF(RIGHT(TEXT(AU193,"0.#"),1)=".",FALSE,TRUE)</formula>
    </cfRule>
    <cfRule type="expression" dxfId="934" priority="240">
      <formula>IF(RIGHT(TEXT(AU193,"0.#"),1)=".",TRUE,FALSE)</formula>
    </cfRule>
  </conditionalFormatting>
  <conditionalFormatting sqref="AE56:AI56">
    <cfRule type="expression" dxfId="933" priority="213">
      <formula>IF(AND(AE56&gt;=0, RIGHT(TEXT(AE56,"0.#"),1)&lt;&gt;"."),TRUE,FALSE)</formula>
    </cfRule>
    <cfRule type="expression" dxfId="932" priority="214">
      <formula>IF(AND(AE56&gt;=0, RIGHT(TEXT(AE56,"0.#"),1)="."),TRUE,FALSE)</formula>
    </cfRule>
    <cfRule type="expression" dxfId="931" priority="215">
      <formula>IF(AND(AE56&lt;0, RIGHT(TEXT(AE56,"0.#"),1)&lt;&gt;"."),TRUE,FALSE)</formula>
    </cfRule>
    <cfRule type="expression" dxfId="930" priority="216">
      <formula>IF(AND(AE56&lt;0, RIGHT(TEXT(AE56,"0.#"),1)="."),TRUE,FALSE)</formula>
    </cfRule>
  </conditionalFormatting>
  <conditionalFormatting sqref="AJ56:AS56">
    <cfRule type="expression" dxfId="929" priority="209">
      <formula>IF(AND(AJ56&gt;=0, RIGHT(TEXT(AJ56,"0.#"),1)&lt;&gt;"."),TRUE,FALSE)</formula>
    </cfRule>
    <cfRule type="expression" dxfId="928" priority="210">
      <formula>IF(AND(AJ56&gt;=0, RIGHT(TEXT(AJ56,"0.#"),1)="."),TRUE,FALSE)</formula>
    </cfRule>
    <cfRule type="expression" dxfId="927" priority="211">
      <formula>IF(AND(AJ56&lt;0, RIGHT(TEXT(AJ56,"0.#"),1)&lt;&gt;"."),TRUE,FALSE)</formula>
    </cfRule>
    <cfRule type="expression" dxfId="926" priority="212">
      <formula>IF(AND(AJ56&lt;0, RIGHT(TEXT(AJ56,"0.#"),1)="."),TRUE,FALSE)</formula>
    </cfRule>
  </conditionalFormatting>
  <conditionalFormatting sqref="AK237:AK240 AK245:AK265">
    <cfRule type="expression" dxfId="925" priority="197">
      <formula>IF(RIGHT(TEXT(AK237,"0.#"),1)=".",FALSE,TRUE)</formula>
    </cfRule>
    <cfRule type="expression" dxfId="924" priority="198">
      <formula>IF(RIGHT(TEXT(AK237,"0.#"),1)=".",TRUE,FALSE)</formula>
    </cfRule>
  </conditionalFormatting>
  <conditionalFormatting sqref="AU237:AX240 AU245:AX265">
    <cfRule type="expression" dxfId="923" priority="193">
      <formula>IF(AND(AU237&gt;=0, RIGHT(TEXT(AU237,"0.#"),1)&lt;&gt;"."),TRUE,FALSE)</formula>
    </cfRule>
    <cfRule type="expression" dxfId="922" priority="194">
      <formula>IF(AND(AU237&gt;=0, RIGHT(TEXT(AU237,"0.#"),1)="."),TRUE,FALSE)</formula>
    </cfRule>
    <cfRule type="expression" dxfId="921" priority="195">
      <formula>IF(AND(AU237&lt;0, RIGHT(TEXT(AU237,"0.#"),1)&lt;&gt;"."),TRUE,FALSE)</formula>
    </cfRule>
    <cfRule type="expression" dxfId="920" priority="196">
      <formula>IF(AND(AU237&lt;0, RIGHT(TEXT(AU237,"0.#"),1)="."),TRUE,FALSE)</formula>
    </cfRule>
  </conditionalFormatting>
  <conditionalFormatting sqref="AK269">
    <cfRule type="expression" dxfId="919" priority="191">
      <formula>IF(RIGHT(TEXT(AK269,"0.#"),1)=".",FALSE,TRUE)</formula>
    </cfRule>
    <cfRule type="expression" dxfId="918" priority="192">
      <formula>IF(RIGHT(TEXT(AK269,"0.#"),1)=".",TRUE,FALSE)</formula>
    </cfRule>
  </conditionalFormatting>
  <conditionalFormatting sqref="AU269:AX269">
    <cfRule type="expression" dxfId="917" priority="187">
      <formula>IF(AND(AU269&gt;=0, RIGHT(TEXT(AU269,"0.#"),1)&lt;&gt;"."),TRUE,FALSE)</formula>
    </cfRule>
    <cfRule type="expression" dxfId="916" priority="188">
      <formula>IF(AND(AU269&gt;=0, RIGHT(TEXT(AU269,"0.#"),1)="."),TRUE,FALSE)</formula>
    </cfRule>
    <cfRule type="expression" dxfId="915" priority="189">
      <formula>IF(AND(AU269&lt;0, RIGHT(TEXT(AU269,"0.#"),1)&lt;&gt;"."),TRUE,FALSE)</formula>
    </cfRule>
    <cfRule type="expression" dxfId="914" priority="190">
      <formula>IF(AND(AU269&lt;0, RIGHT(TEXT(AU269,"0.#"),1)="."),TRUE,FALSE)</formula>
    </cfRule>
  </conditionalFormatting>
  <conditionalFormatting sqref="AK270:AK298">
    <cfRule type="expression" dxfId="913" priority="185">
      <formula>IF(RIGHT(TEXT(AK270,"0.#"),1)=".",FALSE,TRUE)</formula>
    </cfRule>
    <cfRule type="expression" dxfId="912" priority="186">
      <formula>IF(RIGHT(TEXT(AK270,"0.#"),1)=".",TRUE,FALSE)</formula>
    </cfRule>
  </conditionalFormatting>
  <conditionalFormatting sqref="AU270:AX298">
    <cfRule type="expression" dxfId="911" priority="181">
      <formula>IF(AND(AU270&gt;=0, RIGHT(TEXT(AU270,"0.#"),1)&lt;&gt;"."),TRUE,FALSE)</formula>
    </cfRule>
    <cfRule type="expression" dxfId="910" priority="182">
      <formula>IF(AND(AU270&gt;=0, RIGHT(TEXT(AU270,"0.#"),1)="."),TRUE,FALSE)</formula>
    </cfRule>
    <cfRule type="expression" dxfId="909" priority="183">
      <formula>IF(AND(AU270&lt;0, RIGHT(TEXT(AU270,"0.#"),1)&lt;&gt;"."),TRUE,FALSE)</formula>
    </cfRule>
    <cfRule type="expression" dxfId="908" priority="184">
      <formula>IF(AND(AU270&lt;0, RIGHT(TEXT(AU270,"0.#"),1)="."),TRUE,FALSE)</formula>
    </cfRule>
  </conditionalFormatting>
  <conditionalFormatting sqref="AK302">
    <cfRule type="expression" dxfId="907" priority="179">
      <formula>IF(RIGHT(TEXT(AK302,"0.#"),1)=".",FALSE,TRUE)</formula>
    </cfRule>
    <cfRule type="expression" dxfId="906" priority="180">
      <formula>IF(RIGHT(TEXT(AK302,"0.#"),1)=".",TRUE,FALSE)</formula>
    </cfRule>
  </conditionalFormatting>
  <conditionalFormatting sqref="AU302:AX302">
    <cfRule type="expression" dxfId="905" priority="175">
      <formula>IF(AND(AU302&gt;=0, RIGHT(TEXT(AU302,"0.#"),1)&lt;&gt;"."),TRUE,FALSE)</formula>
    </cfRule>
    <cfRule type="expression" dxfId="904" priority="176">
      <formula>IF(AND(AU302&gt;=0, RIGHT(TEXT(AU302,"0.#"),1)="."),TRUE,FALSE)</formula>
    </cfRule>
    <cfRule type="expression" dxfId="903" priority="177">
      <formula>IF(AND(AU302&lt;0, RIGHT(TEXT(AU302,"0.#"),1)&lt;&gt;"."),TRUE,FALSE)</formula>
    </cfRule>
    <cfRule type="expression" dxfId="902" priority="178">
      <formula>IF(AND(AU302&lt;0, RIGHT(TEXT(AU302,"0.#"),1)="."),TRUE,FALSE)</formula>
    </cfRule>
  </conditionalFormatting>
  <conditionalFormatting sqref="AK303:AK331">
    <cfRule type="expression" dxfId="901" priority="173">
      <formula>IF(RIGHT(TEXT(AK303,"0.#"),1)=".",FALSE,TRUE)</formula>
    </cfRule>
    <cfRule type="expression" dxfId="900" priority="174">
      <formula>IF(RIGHT(TEXT(AK303,"0.#"),1)=".",TRUE,FALSE)</formula>
    </cfRule>
  </conditionalFormatting>
  <conditionalFormatting sqref="AU303:AX331">
    <cfRule type="expression" dxfId="899" priority="169">
      <formula>IF(AND(AU303&gt;=0, RIGHT(TEXT(AU303,"0.#"),1)&lt;&gt;"."),TRUE,FALSE)</formula>
    </cfRule>
    <cfRule type="expression" dxfId="898" priority="170">
      <formula>IF(AND(AU303&gt;=0, RIGHT(TEXT(AU303,"0.#"),1)="."),TRUE,FALSE)</formula>
    </cfRule>
    <cfRule type="expression" dxfId="897" priority="171">
      <formula>IF(AND(AU303&lt;0, RIGHT(TEXT(AU303,"0.#"),1)&lt;&gt;"."),TRUE,FALSE)</formula>
    </cfRule>
    <cfRule type="expression" dxfId="896" priority="172">
      <formula>IF(AND(AU303&lt;0, RIGHT(TEXT(AU303,"0.#"),1)="."),TRUE,FALSE)</formula>
    </cfRule>
  </conditionalFormatting>
  <conditionalFormatting sqref="AK335">
    <cfRule type="expression" dxfId="895" priority="167">
      <formula>IF(RIGHT(TEXT(AK335,"0.#"),1)=".",FALSE,TRUE)</formula>
    </cfRule>
    <cfRule type="expression" dxfId="894" priority="168">
      <formula>IF(RIGHT(TEXT(AK335,"0.#"),1)=".",TRUE,FALSE)</formula>
    </cfRule>
  </conditionalFormatting>
  <conditionalFormatting sqref="AU335:AX335">
    <cfRule type="expression" dxfId="893" priority="163">
      <formula>IF(AND(AU335&gt;=0, RIGHT(TEXT(AU335,"0.#"),1)&lt;&gt;"."),TRUE,FALSE)</formula>
    </cfRule>
    <cfRule type="expression" dxfId="892" priority="164">
      <formula>IF(AND(AU335&gt;=0, RIGHT(TEXT(AU335,"0.#"),1)="."),TRUE,FALSE)</formula>
    </cfRule>
    <cfRule type="expression" dxfId="891" priority="165">
      <formula>IF(AND(AU335&lt;0, RIGHT(TEXT(AU335,"0.#"),1)&lt;&gt;"."),TRUE,FALSE)</formula>
    </cfRule>
    <cfRule type="expression" dxfId="890" priority="166">
      <formula>IF(AND(AU335&lt;0, RIGHT(TEXT(AU335,"0.#"),1)="."),TRUE,FALSE)</formula>
    </cfRule>
  </conditionalFormatting>
  <conditionalFormatting sqref="AK336:AK364">
    <cfRule type="expression" dxfId="889" priority="161">
      <formula>IF(RIGHT(TEXT(AK336,"0.#"),1)=".",FALSE,TRUE)</formula>
    </cfRule>
    <cfRule type="expression" dxfId="888" priority="162">
      <formula>IF(RIGHT(TEXT(AK336,"0.#"),1)=".",TRUE,FALSE)</formula>
    </cfRule>
  </conditionalFormatting>
  <conditionalFormatting sqref="AU336:AX364">
    <cfRule type="expression" dxfId="887" priority="157">
      <formula>IF(AND(AU336&gt;=0, RIGHT(TEXT(AU336,"0.#"),1)&lt;&gt;"."),TRUE,FALSE)</formula>
    </cfRule>
    <cfRule type="expression" dxfId="886" priority="158">
      <formula>IF(AND(AU336&gt;=0, RIGHT(TEXT(AU336,"0.#"),1)="."),TRUE,FALSE)</formula>
    </cfRule>
    <cfRule type="expression" dxfId="885" priority="159">
      <formula>IF(AND(AU336&lt;0, RIGHT(TEXT(AU336,"0.#"),1)&lt;&gt;"."),TRUE,FALSE)</formula>
    </cfRule>
    <cfRule type="expression" dxfId="884" priority="160">
      <formula>IF(AND(AU336&lt;0, RIGHT(TEXT(AU336,"0.#"),1)="."),TRUE,FALSE)</formula>
    </cfRule>
  </conditionalFormatting>
  <conditionalFormatting sqref="AK368">
    <cfRule type="expression" dxfId="883" priority="155">
      <formula>IF(RIGHT(TEXT(AK368,"0.#"),1)=".",FALSE,TRUE)</formula>
    </cfRule>
    <cfRule type="expression" dxfId="882" priority="156">
      <formula>IF(RIGHT(TEXT(AK368,"0.#"),1)=".",TRUE,FALSE)</formula>
    </cfRule>
  </conditionalFormatting>
  <conditionalFormatting sqref="AU368:AX368">
    <cfRule type="expression" dxfId="881" priority="151">
      <formula>IF(AND(AU368&gt;=0, RIGHT(TEXT(AU368,"0.#"),1)&lt;&gt;"."),TRUE,FALSE)</formula>
    </cfRule>
    <cfRule type="expression" dxfId="880" priority="152">
      <formula>IF(AND(AU368&gt;=0, RIGHT(TEXT(AU368,"0.#"),1)="."),TRUE,FALSE)</formula>
    </cfRule>
    <cfRule type="expression" dxfId="879" priority="153">
      <formula>IF(AND(AU368&lt;0, RIGHT(TEXT(AU368,"0.#"),1)&lt;&gt;"."),TRUE,FALSE)</formula>
    </cfRule>
    <cfRule type="expression" dxfId="878" priority="154">
      <formula>IF(AND(AU368&lt;0, RIGHT(TEXT(AU368,"0.#"),1)="."),TRUE,FALSE)</formula>
    </cfRule>
  </conditionalFormatting>
  <conditionalFormatting sqref="AK369:AK397">
    <cfRule type="expression" dxfId="877" priority="149">
      <formula>IF(RIGHT(TEXT(AK369,"0.#"),1)=".",FALSE,TRUE)</formula>
    </cfRule>
    <cfRule type="expression" dxfId="876" priority="150">
      <formula>IF(RIGHT(TEXT(AK369,"0.#"),1)=".",TRUE,FALSE)</formula>
    </cfRule>
  </conditionalFormatting>
  <conditionalFormatting sqref="AU369:AX397">
    <cfRule type="expression" dxfId="875" priority="145">
      <formula>IF(AND(AU369&gt;=0, RIGHT(TEXT(AU369,"0.#"),1)&lt;&gt;"."),TRUE,FALSE)</formula>
    </cfRule>
    <cfRule type="expression" dxfId="874" priority="146">
      <formula>IF(AND(AU369&gt;=0, RIGHT(TEXT(AU369,"0.#"),1)="."),TRUE,FALSE)</formula>
    </cfRule>
    <cfRule type="expression" dxfId="873" priority="147">
      <formula>IF(AND(AU369&lt;0, RIGHT(TEXT(AU369,"0.#"),1)&lt;&gt;"."),TRUE,FALSE)</formula>
    </cfRule>
    <cfRule type="expression" dxfId="872" priority="148">
      <formula>IF(AND(AU369&lt;0, RIGHT(TEXT(AU369,"0.#"),1)="."),TRUE,FALSE)</formula>
    </cfRule>
  </conditionalFormatting>
  <conditionalFormatting sqref="AK401">
    <cfRule type="expression" dxfId="871" priority="143">
      <formula>IF(RIGHT(TEXT(AK401,"0.#"),1)=".",FALSE,TRUE)</formula>
    </cfRule>
    <cfRule type="expression" dxfId="870" priority="144">
      <formula>IF(RIGHT(TEXT(AK401,"0.#"),1)=".",TRUE,FALSE)</formula>
    </cfRule>
  </conditionalFormatting>
  <conditionalFormatting sqref="AU401:AX401">
    <cfRule type="expression" dxfId="869" priority="139">
      <formula>IF(AND(AU401&gt;=0, RIGHT(TEXT(AU401,"0.#"),1)&lt;&gt;"."),TRUE,FALSE)</formula>
    </cfRule>
    <cfRule type="expression" dxfId="868" priority="140">
      <formula>IF(AND(AU401&gt;=0, RIGHT(TEXT(AU401,"0.#"),1)="."),TRUE,FALSE)</formula>
    </cfRule>
    <cfRule type="expression" dxfId="867" priority="141">
      <formula>IF(AND(AU401&lt;0, RIGHT(TEXT(AU401,"0.#"),1)&lt;&gt;"."),TRUE,FALSE)</formula>
    </cfRule>
    <cfRule type="expression" dxfId="866" priority="142">
      <formula>IF(AND(AU401&lt;0, RIGHT(TEXT(AU401,"0.#"),1)="."),TRUE,FALSE)</formula>
    </cfRule>
  </conditionalFormatting>
  <conditionalFormatting sqref="AK402:AK430">
    <cfRule type="expression" dxfId="865" priority="137">
      <formula>IF(RIGHT(TEXT(AK402,"0.#"),1)=".",FALSE,TRUE)</formula>
    </cfRule>
    <cfRule type="expression" dxfId="864" priority="138">
      <formula>IF(RIGHT(TEXT(AK402,"0.#"),1)=".",TRUE,FALSE)</formula>
    </cfRule>
  </conditionalFormatting>
  <conditionalFormatting sqref="AU402:AX430">
    <cfRule type="expression" dxfId="863" priority="133">
      <formula>IF(AND(AU402&gt;=0, RIGHT(TEXT(AU402,"0.#"),1)&lt;&gt;"."),TRUE,FALSE)</formula>
    </cfRule>
    <cfRule type="expression" dxfId="862" priority="134">
      <formula>IF(AND(AU402&gt;=0, RIGHT(TEXT(AU402,"0.#"),1)="."),TRUE,FALSE)</formula>
    </cfRule>
    <cfRule type="expression" dxfId="861" priority="135">
      <formula>IF(AND(AU402&lt;0, RIGHT(TEXT(AU402,"0.#"),1)&lt;&gt;"."),TRUE,FALSE)</formula>
    </cfRule>
    <cfRule type="expression" dxfId="860" priority="136">
      <formula>IF(AND(AU402&lt;0, RIGHT(TEXT(AU402,"0.#"),1)="."),TRUE,FALSE)</formula>
    </cfRule>
  </conditionalFormatting>
  <conditionalFormatting sqref="AK437:AK463">
    <cfRule type="expression" dxfId="859" priority="125">
      <formula>IF(RIGHT(TEXT(AK437,"0.#"),1)=".",FALSE,TRUE)</formula>
    </cfRule>
    <cfRule type="expression" dxfId="858" priority="126">
      <formula>IF(RIGHT(TEXT(AK437,"0.#"),1)=".",TRUE,FALSE)</formula>
    </cfRule>
  </conditionalFormatting>
  <conditionalFormatting sqref="AU437:AX463">
    <cfRule type="expression" dxfId="857" priority="121">
      <formula>IF(AND(AU437&gt;=0, RIGHT(TEXT(AU437,"0.#"),1)&lt;&gt;"."),TRUE,FALSE)</formula>
    </cfRule>
    <cfRule type="expression" dxfId="856" priority="122">
      <formula>IF(AND(AU437&gt;=0, RIGHT(TEXT(AU437,"0.#"),1)="."),TRUE,FALSE)</formula>
    </cfRule>
    <cfRule type="expression" dxfId="855" priority="123">
      <formula>IF(AND(AU437&lt;0, RIGHT(TEXT(AU437,"0.#"),1)&lt;&gt;"."),TRUE,FALSE)</formula>
    </cfRule>
    <cfRule type="expression" dxfId="854" priority="124">
      <formula>IF(AND(AU437&lt;0, RIGHT(TEXT(AU437,"0.#"),1)="."),TRUE,FALSE)</formula>
    </cfRule>
  </conditionalFormatting>
  <conditionalFormatting sqref="AK467">
    <cfRule type="expression" dxfId="853" priority="119">
      <formula>IF(RIGHT(TEXT(AK467,"0.#"),1)=".",FALSE,TRUE)</formula>
    </cfRule>
    <cfRule type="expression" dxfId="852" priority="120">
      <formula>IF(RIGHT(TEXT(AK467,"0.#"),1)=".",TRUE,FALSE)</formula>
    </cfRule>
  </conditionalFormatting>
  <conditionalFormatting sqref="AU467:AX467">
    <cfRule type="expression" dxfId="851" priority="115">
      <formula>IF(AND(AU467&gt;=0, RIGHT(TEXT(AU467,"0.#"),1)&lt;&gt;"."),TRUE,FALSE)</formula>
    </cfRule>
    <cfRule type="expression" dxfId="850" priority="116">
      <formula>IF(AND(AU467&gt;=0, RIGHT(TEXT(AU467,"0.#"),1)="."),TRUE,FALSE)</formula>
    </cfRule>
    <cfRule type="expression" dxfId="849" priority="117">
      <formula>IF(AND(AU467&lt;0, RIGHT(TEXT(AU467,"0.#"),1)&lt;&gt;"."),TRUE,FALSE)</formula>
    </cfRule>
    <cfRule type="expression" dxfId="848" priority="118">
      <formula>IF(AND(AU467&lt;0, RIGHT(TEXT(AU467,"0.#"),1)="."),TRUE,FALSE)</formula>
    </cfRule>
  </conditionalFormatting>
  <conditionalFormatting sqref="AK468:AK496">
    <cfRule type="expression" dxfId="847" priority="113">
      <formula>IF(RIGHT(TEXT(AK468,"0.#"),1)=".",FALSE,TRUE)</formula>
    </cfRule>
    <cfRule type="expression" dxfId="846" priority="114">
      <formula>IF(RIGHT(TEXT(AK468,"0.#"),1)=".",TRUE,FALSE)</formula>
    </cfRule>
  </conditionalFormatting>
  <conditionalFormatting sqref="AU468:AX496">
    <cfRule type="expression" dxfId="845" priority="109">
      <formula>IF(AND(AU468&gt;=0, RIGHT(TEXT(AU468,"0.#"),1)&lt;&gt;"."),TRUE,FALSE)</formula>
    </cfRule>
    <cfRule type="expression" dxfId="844" priority="110">
      <formula>IF(AND(AU468&gt;=0, RIGHT(TEXT(AU468,"0.#"),1)="."),TRUE,FALSE)</formula>
    </cfRule>
    <cfRule type="expression" dxfId="843" priority="111">
      <formula>IF(AND(AU468&lt;0, RIGHT(TEXT(AU468,"0.#"),1)&lt;&gt;"."),TRUE,FALSE)</formula>
    </cfRule>
    <cfRule type="expression" dxfId="842" priority="112">
      <formula>IF(AND(AU468&lt;0, RIGHT(TEXT(AU468,"0.#"),1)="."),TRUE,FALSE)</formula>
    </cfRule>
  </conditionalFormatting>
  <conditionalFormatting sqref="AE24:AX24 AJ23:AS23">
    <cfRule type="expression" dxfId="841" priority="107">
      <formula>IF(RIGHT(TEXT(AE23,"0.#"),1)=".",FALSE,TRUE)</formula>
    </cfRule>
    <cfRule type="expression" dxfId="840" priority="108">
      <formula>IF(RIGHT(TEXT(AE23,"0.#"),1)=".",TRUE,FALSE)</formula>
    </cfRule>
  </conditionalFormatting>
  <conditionalFormatting sqref="AE25:AI25">
    <cfRule type="expression" dxfId="839" priority="99">
      <formula>IF(AND(AE25&gt;=0, RIGHT(TEXT(AE25,"0.#"),1)&lt;&gt;"."),TRUE,FALSE)</formula>
    </cfRule>
    <cfRule type="expression" dxfId="838" priority="100">
      <formula>IF(AND(AE25&gt;=0, RIGHT(TEXT(AE25,"0.#"),1)="."),TRUE,FALSE)</formula>
    </cfRule>
    <cfRule type="expression" dxfId="837" priority="101">
      <formula>IF(AND(AE25&lt;0, RIGHT(TEXT(AE25,"0.#"),1)&lt;&gt;"."),TRUE,FALSE)</formula>
    </cfRule>
    <cfRule type="expression" dxfId="836" priority="102">
      <formula>IF(AND(AE25&lt;0, RIGHT(TEXT(AE25,"0.#"),1)="."),TRUE,FALSE)</formula>
    </cfRule>
  </conditionalFormatting>
  <conditionalFormatting sqref="AJ25:AS25">
    <cfRule type="expression" dxfId="835" priority="95">
      <formula>IF(AND(AJ25&gt;=0, RIGHT(TEXT(AJ25,"0.#"),1)&lt;&gt;"."),TRUE,FALSE)</formula>
    </cfRule>
    <cfRule type="expression" dxfId="834" priority="96">
      <formula>IF(AND(AJ25&gt;=0, RIGHT(TEXT(AJ25,"0.#"),1)="."),TRUE,FALSE)</formula>
    </cfRule>
    <cfRule type="expression" dxfId="833" priority="97">
      <formula>IF(AND(AJ25&lt;0, RIGHT(TEXT(AJ25,"0.#"),1)&lt;&gt;"."),TRUE,FALSE)</formula>
    </cfRule>
    <cfRule type="expression" dxfId="832" priority="98">
      <formula>IF(AND(AJ25&lt;0, RIGHT(TEXT(AJ25,"0.#"),1)="."),TRUE,FALSE)</formula>
    </cfRule>
  </conditionalFormatting>
  <conditionalFormatting sqref="AU236:AX236">
    <cfRule type="expression" dxfId="831" priority="83">
      <formula>IF(AND(AU236&gt;=0, RIGHT(TEXT(AU236,"0.#"),1)&lt;&gt;"."),TRUE,FALSE)</formula>
    </cfRule>
    <cfRule type="expression" dxfId="830" priority="84">
      <formula>IF(AND(AU236&gt;=0, RIGHT(TEXT(AU236,"0.#"),1)="."),TRUE,FALSE)</formula>
    </cfRule>
    <cfRule type="expression" dxfId="829" priority="85">
      <formula>IF(AND(AU236&lt;0, RIGHT(TEXT(AU236,"0.#"),1)&lt;&gt;"."),TRUE,FALSE)</formula>
    </cfRule>
    <cfRule type="expression" dxfId="828" priority="86">
      <formula>IF(AND(AU236&lt;0, RIGHT(TEXT(AU236,"0.#"),1)="."),TRUE,FALSE)</formula>
    </cfRule>
  </conditionalFormatting>
  <conditionalFormatting sqref="AE43:AI43 AE38:AI38 AE33:AI33 AE28:AI28">
    <cfRule type="expression" dxfId="827" priority="81">
      <formula>IF(RIGHT(TEXT(AE28,"0.#"),1)=".",FALSE,TRUE)</formula>
    </cfRule>
    <cfRule type="expression" dxfId="826" priority="82">
      <formula>IF(RIGHT(TEXT(AE28,"0.#"),1)=".",TRUE,FALSE)</formula>
    </cfRule>
  </conditionalFormatting>
  <conditionalFormatting sqref="AE44:AX44 AJ43:AS43 AE39:AX39 AJ38:AS38 AE34:AX34 AJ33:AS33 AE29:AN29 AJ28:AN28 AT29:AX29">
    <cfRule type="expression" dxfId="825" priority="79">
      <formula>IF(RIGHT(TEXT(AE28,"0.#"),1)=".",FALSE,TRUE)</formula>
    </cfRule>
    <cfRule type="expression" dxfId="824" priority="80">
      <formula>IF(RIGHT(TEXT(AE28,"0.#"),1)=".",TRUE,FALSE)</formula>
    </cfRule>
  </conditionalFormatting>
  <conditionalFormatting sqref="AE45:AI45 AE40:AI40 AE35:AI35 AE30:AI30">
    <cfRule type="expression" dxfId="823" priority="75">
      <formula>IF(AND(AE30&gt;=0, RIGHT(TEXT(AE30,"0.#"),1)&lt;&gt;"."),TRUE,FALSE)</formula>
    </cfRule>
    <cfRule type="expression" dxfId="822" priority="76">
      <formula>IF(AND(AE30&gt;=0, RIGHT(TEXT(AE30,"0.#"),1)="."),TRUE,FALSE)</formula>
    </cfRule>
    <cfRule type="expression" dxfId="821" priority="77">
      <formula>IF(AND(AE30&lt;0, RIGHT(TEXT(AE30,"0.#"),1)&lt;&gt;"."),TRUE,FALSE)</formula>
    </cfRule>
    <cfRule type="expression" dxfId="820" priority="78">
      <formula>IF(AND(AE30&lt;0, RIGHT(TEXT(AE30,"0.#"),1)="."),TRUE,FALSE)</formula>
    </cfRule>
  </conditionalFormatting>
  <conditionalFormatting sqref="AJ45:AS45 AJ40:AS40 AJ35:AS35 AJ30:AN30">
    <cfRule type="expression" dxfId="819" priority="71">
      <formula>IF(AND(AJ30&gt;=0, RIGHT(TEXT(AJ30,"0.#"),1)&lt;&gt;"."),TRUE,FALSE)</formula>
    </cfRule>
    <cfRule type="expression" dxfId="818" priority="72">
      <formula>IF(AND(AJ30&gt;=0, RIGHT(TEXT(AJ30,"0.#"),1)="."),TRUE,FALSE)</formula>
    </cfRule>
    <cfRule type="expression" dxfId="817" priority="73">
      <formula>IF(AND(AJ30&lt;0, RIGHT(TEXT(AJ30,"0.#"),1)&lt;&gt;"."),TRUE,FALSE)</formula>
    </cfRule>
    <cfRule type="expression" dxfId="816" priority="74">
      <formula>IF(AND(AJ30&lt;0, RIGHT(TEXT(AJ30,"0.#"),1)="."),TRUE,FALSE)</formula>
    </cfRule>
  </conditionalFormatting>
  <conditionalFormatting sqref="AE64:AI64 AE59:AI59">
    <cfRule type="expression" dxfId="815" priority="69">
      <formula>IF(RIGHT(TEXT(AE59,"0.#"),1)=".",FALSE,TRUE)</formula>
    </cfRule>
    <cfRule type="expression" dxfId="814" priority="70">
      <formula>IF(RIGHT(TEXT(AE59,"0.#"),1)=".",TRUE,FALSE)</formula>
    </cfRule>
  </conditionalFormatting>
  <conditionalFormatting sqref="AE65:AX65 AJ64:AS64 AE60:AX60 AJ59:AS59">
    <cfRule type="expression" dxfId="813" priority="67">
      <formula>IF(RIGHT(TEXT(AE59,"0.#"),1)=".",FALSE,TRUE)</formula>
    </cfRule>
    <cfRule type="expression" dxfId="812" priority="68">
      <formula>IF(RIGHT(TEXT(AE59,"0.#"),1)=".",TRUE,FALSE)</formula>
    </cfRule>
  </conditionalFormatting>
  <conditionalFormatting sqref="AE66:AI66 AE61:AI61">
    <cfRule type="expression" dxfId="811" priority="63">
      <formula>IF(AND(AE61&gt;=0, RIGHT(TEXT(AE61,"0.#"),1)&lt;&gt;"."),TRUE,FALSE)</formula>
    </cfRule>
    <cfRule type="expression" dxfId="810" priority="64">
      <formula>IF(AND(AE61&gt;=0, RIGHT(TEXT(AE61,"0.#"),1)="."),TRUE,FALSE)</formula>
    </cfRule>
    <cfRule type="expression" dxfId="809" priority="65">
      <formula>IF(AND(AE61&lt;0, RIGHT(TEXT(AE61,"0.#"),1)&lt;&gt;"."),TRUE,FALSE)</formula>
    </cfRule>
    <cfRule type="expression" dxfId="808" priority="66">
      <formula>IF(AND(AE61&lt;0, RIGHT(TEXT(AE61,"0.#"),1)="."),TRUE,FALSE)</formula>
    </cfRule>
  </conditionalFormatting>
  <conditionalFormatting sqref="AJ66:AS66 AJ61:AS61">
    <cfRule type="expression" dxfId="807" priority="59">
      <formula>IF(AND(AJ61&gt;=0, RIGHT(TEXT(AJ61,"0.#"),1)&lt;&gt;"."),TRUE,FALSE)</formula>
    </cfRule>
    <cfRule type="expression" dxfId="806" priority="60">
      <formula>IF(AND(AJ61&gt;=0, RIGHT(TEXT(AJ61,"0.#"),1)="."),TRUE,FALSE)</formula>
    </cfRule>
    <cfRule type="expression" dxfId="805" priority="61">
      <formula>IF(AND(AJ61&lt;0, RIGHT(TEXT(AJ61,"0.#"),1)&lt;&gt;"."),TRUE,FALSE)</formula>
    </cfRule>
    <cfRule type="expression" dxfId="804" priority="62">
      <formula>IF(AND(AJ61&lt;0, RIGHT(TEXT(AJ61,"0.#"),1)="."),TRUE,FALSE)</formula>
    </cfRule>
  </conditionalFormatting>
  <conditionalFormatting sqref="AE81:AX81 AE78:AX78 AE75:AX75 AE72:AX72">
    <cfRule type="expression" dxfId="803" priority="57">
      <formula>IF(RIGHT(TEXT(AE72,"0.#"),1)=".",FALSE,TRUE)</formula>
    </cfRule>
    <cfRule type="expression" dxfId="802" priority="58">
      <formula>IF(RIGHT(TEXT(AE72,"0.#"),1)=".",TRUE,FALSE)</formula>
    </cfRule>
  </conditionalFormatting>
  <conditionalFormatting sqref="AE80:AS80 AE77:AS77 AE74:AS74 AE71:AS71">
    <cfRule type="expression" dxfId="801" priority="55">
      <formula>IF(RIGHT(TEXT(AE71,"0.#"),1)=".",FALSE,TRUE)</formula>
    </cfRule>
    <cfRule type="expression" dxfId="800" priority="56">
      <formula>IF(RIGHT(TEXT(AE71,"0.#"),1)=".",TRUE,FALSE)</formula>
    </cfRule>
  </conditionalFormatting>
  <conditionalFormatting sqref="AE68:AI68">
    <cfRule type="expression" dxfId="799" priority="53">
      <formula>IF(RIGHT(TEXT(AE68,"0.#"),1)=".",FALSE,TRUE)</formula>
    </cfRule>
    <cfRule type="expression" dxfId="798" priority="54">
      <formula>IF(RIGHT(TEXT(AE68,"0.#"),1)=".",TRUE,FALSE)</formula>
    </cfRule>
  </conditionalFormatting>
  <conditionalFormatting sqref="AE69:AN69 AJ68:AN68">
    <cfRule type="expression" dxfId="797" priority="51">
      <formula>IF(RIGHT(TEXT(AE68,"0.#"),1)=".",FALSE,TRUE)</formula>
    </cfRule>
    <cfRule type="expression" dxfId="796" priority="52">
      <formula>IF(RIGHT(TEXT(AE68,"0.#"),1)=".",TRUE,FALSE)</formula>
    </cfRule>
  </conditionalFormatting>
  <conditionalFormatting sqref="Y185">
    <cfRule type="expression" dxfId="795" priority="49">
      <formula>IF(RIGHT(TEXT(Y185,"0.#"),1)=".",FALSE,TRUE)</formula>
    </cfRule>
    <cfRule type="expression" dxfId="794" priority="50">
      <formula>IF(RIGHT(TEXT(Y185,"0.#"),1)=".",TRUE,FALSE)</formula>
    </cfRule>
  </conditionalFormatting>
  <conditionalFormatting sqref="AK244">
    <cfRule type="expression" dxfId="793" priority="47">
      <formula>IF(RIGHT(TEXT(AK244,"0.#"),1)=".",FALSE,TRUE)</formula>
    </cfRule>
    <cfRule type="expression" dxfId="792" priority="48">
      <formula>IF(RIGHT(TEXT(AK244,"0.#"),1)=".",TRUE,FALSE)</formula>
    </cfRule>
  </conditionalFormatting>
  <conditionalFormatting sqref="AU244:AX244">
    <cfRule type="expression" dxfId="791" priority="43">
      <formula>IF(AND(AU244&gt;=0, RIGHT(TEXT(AU244,"0.#"),1)&lt;&gt;"."),TRUE,FALSE)</formula>
    </cfRule>
    <cfRule type="expression" dxfId="790" priority="44">
      <formula>IF(AND(AU244&gt;=0, RIGHT(TEXT(AU244,"0.#"),1)="."),TRUE,FALSE)</formula>
    </cfRule>
    <cfRule type="expression" dxfId="789" priority="45">
      <formula>IF(AND(AU244&lt;0, RIGHT(TEXT(AU244,"0.#"),1)&lt;&gt;"."),TRUE,FALSE)</formula>
    </cfRule>
    <cfRule type="expression" dxfId="788" priority="46">
      <formula>IF(AND(AU244&lt;0, RIGHT(TEXT(AU244,"0.#"),1)="."),TRUE,FALSE)</formula>
    </cfRule>
  </conditionalFormatting>
  <conditionalFormatting sqref="AK243">
    <cfRule type="expression" dxfId="787" priority="41">
      <formula>IF(RIGHT(TEXT(AK243,"0.#"),1)=".",FALSE,TRUE)</formula>
    </cfRule>
    <cfRule type="expression" dxfId="786" priority="42">
      <formula>IF(RIGHT(TEXT(AK243,"0.#"),1)=".",TRUE,FALSE)</formula>
    </cfRule>
  </conditionalFormatting>
  <conditionalFormatting sqref="AU243:AX243">
    <cfRule type="expression" dxfId="785" priority="37">
      <formula>IF(AND(AU243&gt;=0, RIGHT(TEXT(AU243,"0.#"),1)&lt;&gt;"."),TRUE,FALSE)</formula>
    </cfRule>
    <cfRule type="expression" dxfId="784" priority="38">
      <formula>IF(AND(AU243&gt;=0, RIGHT(TEXT(AU243,"0.#"),1)="."),TRUE,FALSE)</formula>
    </cfRule>
    <cfRule type="expression" dxfId="783" priority="39">
      <formula>IF(AND(AU243&lt;0, RIGHT(TEXT(AU243,"0.#"),1)&lt;&gt;"."),TRUE,FALSE)</formula>
    </cfRule>
    <cfRule type="expression" dxfId="782" priority="40">
      <formula>IF(AND(AU243&lt;0, RIGHT(TEXT(AU243,"0.#"),1)="."),TRUE,FALSE)</formula>
    </cfRule>
  </conditionalFormatting>
  <conditionalFormatting sqref="AK242">
    <cfRule type="expression" dxfId="781" priority="35">
      <formula>IF(RIGHT(TEXT(AK242,"0.#"),1)=".",FALSE,TRUE)</formula>
    </cfRule>
    <cfRule type="expression" dxfId="780" priority="36">
      <formula>IF(RIGHT(TEXT(AK242,"0.#"),1)=".",TRUE,FALSE)</formula>
    </cfRule>
  </conditionalFormatting>
  <conditionalFormatting sqref="AU242:AX242">
    <cfRule type="expression" dxfId="779" priority="31">
      <formula>IF(AND(AU242&gt;=0, RIGHT(TEXT(AU242,"0.#"),1)&lt;&gt;"."),TRUE,FALSE)</formula>
    </cfRule>
    <cfRule type="expression" dxfId="778" priority="32">
      <formula>IF(AND(AU242&gt;=0, RIGHT(TEXT(AU242,"0.#"),1)="."),TRUE,FALSE)</formula>
    </cfRule>
    <cfRule type="expression" dxfId="777" priority="33">
      <formula>IF(AND(AU242&lt;0, RIGHT(TEXT(AU242,"0.#"),1)&lt;&gt;"."),TRUE,FALSE)</formula>
    </cfRule>
    <cfRule type="expression" dxfId="776" priority="34">
      <formula>IF(AND(AU242&lt;0, RIGHT(TEXT(AU242,"0.#"),1)="."),TRUE,FALSE)</formula>
    </cfRule>
  </conditionalFormatting>
  <conditionalFormatting sqref="AK241">
    <cfRule type="expression" dxfId="775" priority="29">
      <formula>IF(RIGHT(TEXT(AK241,"0.#"),1)=".",FALSE,TRUE)</formula>
    </cfRule>
    <cfRule type="expression" dxfId="774" priority="30">
      <formula>IF(RIGHT(TEXT(AK241,"0.#"),1)=".",TRUE,FALSE)</formula>
    </cfRule>
  </conditionalFormatting>
  <conditionalFormatting sqref="AU241:AX241">
    <cfRule type="expression" dxfId="773" priority="25">
      <formula>IF(AND(AU241&gt;=0, RIGHT(TEXT(AU241,"0.#"),1)&lt;&gt;"."),TRUE,FALSE)</formula>
    </cfRule>
    <cfRule type="expression" dxfId="772" priority="26">
      <formula>IF(AND(AU241&gt;=0, RIGHT(TEXT(AU241,"0.#"),1)="."),TRUE,FALSE)</formula>
    </cfRule>
    <cfRule type="expression" dxfId="771" priority="27">
      <formula>IF(AND(AU241&lt;0, RIGHT(TEXT(AU241,"0.#"),1)&lt;&gt;"."),TRUE,FALSE)</formula>
    </cfRule>
    <cfRule type="expression" dxfId="770" priority="28">
      <formula>IF(AND(AU241&lt;0, RIGHT(TEXT(AU241,"0.#"),1)="."),TRUE,FALSE)</formula>
    </cfRule>
  </conditionalFormatting>
  <conditionalFormatting sqref="AK436">
    <cfRule type="expression" dxfId="769" priority="23">
      <formula>IF(RIGHT(TEXT(AK436,"0.#"),1)=".",FALSE,TRUE)</formula>
    </cfRule>
    <cfRule type="expression" dxfId="768" priority="24">
      <formula>IF(RIGHT(TEXT(AK436,"0.#"),1)=".",TRUE,FALSE)</formula>
    </cfRule>
  </conditionalFormatting>
  <conditionalFormatting sqref="AU436:AX436">
    <cfRule type="expression" dxfId="767" priority="19">
      <formula>IF(AND(AU436&gt;=0, RIGHT(TEXT(AU436,"0.#"),1)&lt;&gt;"."),TRUE,FALSE)</formula>
    </cfRule>
    <cfRule type="expression" dxfId="766" priority="20">
      <formula>IF(AND(AU436&gt;=0, RIGHT(TEXT(AU436,"0.#"),1)="."),TRUE,FALSE)</formula>
    </cfRule>
    <cfRule type="expression" dxfId="765" priority="21">
      <formula>IF(AND(AU436&lt;0, RIGHT(TEXT(AU436,"0.#"),1)&lt;&gt;"."),TRUE,FALSE)</formula>
    </cfRule>
    <cfRule type="expression" dxfId="764" priority="22">
      <formula>IF(AND(AU436&lt;0, RIGHT(TEXT(AU436,"0.#"),1)="."),TRUE,FALSE)</formula>
    </cfRule>
  </conditionalFormatting>
  <conditionalFormatting sqref="AK435">
    <cfRule type="expression" dxfId="763" priority="17">
      <formula>IF(RIGHT(TEXT(AK435,"0.#"),1)=".",FALSE,TRUE)</formula>
    </cfRule>
    <cfRule type="expression" dxfId="762" priority="18">
      <formula>IF(RIGHT(TEXT(AK435,"0.#"),1)=".",TRUE,FALSE)</formula>
    </cfRule>
  </conditionalFormatting>
  <conditionalFormatting sqref="AU435:AX435">
    <cfRule type="expression" dxfId="761" priority="13">
      <formula>IF(AND(AU435&gt;=0, RIGHT(TEXT(AU435,"0.#"),1)&lt;&gt;"."),TRUE,FALSE)</formula>
    </cfRule>
    <cfRule type="expression" dxfId="760" priority="14">
      <formula>IF(AND(AU435&gt;=0, RIGHT(TEXT(AU435,"0.#"),1)="."),TRUE,FALSE)</formula>
    </cfRule>
    <cfRule type="expression" dxfId="759" priority="15">
      <formula>IF(AND(AU435&lt;0, RIGHT(TEXT(AU435,"0.#"),1)&lt;&gt;"."),TRUE,FALSE)</formula>
    </cfRule>
    <cfRule type="expression" dxfId="758" priority="16">
      <formula>IF(AND(AU435&lt;0, RIGHT(TEXT(AU435,"0.#"),1)="."),TRUE,FALSE)</formula>
    </cfRule>
  </conditionalFormatting>
  <conditionalFormatting sqref="AK434">
    <cfRule type="expression" dxfId="757" priority="11">
      <formula>IF(RIGHT(TEXT(AK434,"0.#"),1)=".",FALSE,TRUE)</formula>
    </cfRule>
    <cfRule type="expression" dxfId="756" priority="12">
      <formula>IF(RIGHT(TEXT(AK434,"0.#"),1)=".",TRUE,FALSE)</formula>
    </cfRule>
  </conditionalFormatting>
  <conditionalFormatting sqref="AU434:AX434">
    <cfRule type="expression" dxfId="755" priority="7">
      <formula>IF(AND(AU434&gt;=0, RIGHT(TEXT(AU434,"0.#"),1)&lt;&gt;"."),TRUE,FALSE)</formula>
    </cfRule>
    <cfRule type="expression" dxfId="754" priority="8">
      <formula>IF(AND(AU434&gt;=0, RIGHT(TEXT(AU434,"0.#"),1)="."),TRUE,FALSE)</formula>
    </cfRule>
    <cfRule type="expression" dxfId="753" priority="9">
      <formula>IF(AND(AU434&lt;0, RIGHT(TEXT(AU434,"0.#"),1)&lt;&gt;"."),TRUE,FALSE)</formula>
    </cfRule>
    <cfRule type="expression" dxfId="752" priority="10">
      <formula>IF(AND(AU434&lt;0, RIGHT(TEXT(AU434,"0.#"),1)="."),TRUE,FALSE)</formula>
    </cfRule>
  </conditionalFormatting>
  <conditionalFormatting sqref="AO28:AS29">
    <cfRule type="expression" dxfId="751" priority="5">
      <formula>IF(RIGHT(TEXT(AO28,"0.#"),1)=".",FALSE,TRUE)</formula>
    </cfRule>
    <cfRule type="expression" dxfId="750" priority="6">
      <formula>IF(RIGHT(TEXT(AO28,"0.#"),1)=".",TRUE,FALSE)</formula>
    </cfRule>
  </conditionalFormatting>
  <conditionalFormatting sqref="AO30:AS30">
    <cfRule type="expression" dxfId="749" priority="1">
      <formula>IF(AND(AO30&gt;=0, RIGHT(TEXT(AO30,"0.#"),1)&lt;&gt;"."),TRUE,FALSE)</formula>
    </cfRule>
    <cfRule type="expression" dxfId="748" priority="2">
      <formula>IF(AND(AO30&gt;=0, RIGHT(TEXT(AO30,"0.#"),1)="."),TRUE,FALSE)</formula>
    </cfRule>
    <cfRule type="expression" dxfId="747" priority="3">
      <formula>IF(AND(AO30&lt;0, RIGHT(TEXT(AO30,"0.#"),1)&lt;&gt;"."),TRUE,FALSE)</formula>
    </cfRule>
    <cfRule type="expression" dxfId="746"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A31" sqref="A3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467</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453</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467</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t="s">
        <v>467</v>
      </c>
      <c r="R8" s="15" t="str">
        <f t="shared" si="3"/>
        <v>その他</v>
      </c>
      <c r="S8" s="15" t="str">
        <f t="shared" si="4"/>
        <v>委託・請負、その他</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委託・請負、その他</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t="s">
        <v>467</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8" t="s">
        <v>13</v>
      </c>
      <c r="B2" s="229"/>
      <c r="C2" s="229"/>
      <c r="D2" s="229"/>
      <c r="E2" s="229"/>
      <c r="F2" s="230"/>
      <c r="G2" s="235" t="s">
        <v>318</v>
      </c>
      <c r="H2" s="236"/>
      <c r="I2" s="236"/>
      <c r="J2" s="236"/>
      <c r="K2" s="236"/>
      <c r="L2" s="236"/>
      <c r="M2" s="236"/>
      <c r="N2" s="236"/>
      <c r="O2" s="237"/>
      <c r="P2" s="255" t="s">
        <v>82</v>
      </c>
      <c r="Q2" s="236"/>
      <c r="R2" s="236"/>
      <c r="S2" s="236"/>
      <c r="T2" s="236"/>
      <c r="U2" s="236"/>
      <c r="V2" s="236"/>
      <c r="W2" s="236"/>
      <c r="X2" s="237"/>
      <c r="Y2" s="208"/>
      <c r="Z2" s="86"/>
      <c r="AA2" s="87"/>
      <c r="AB2" s="280" t="s">
        <v>12</v>
      </c>
      <c r="AC2" s="281"/>
      <c r="AD2" s="282"/>
      <c r="AE2" s="297" t="s">
        <v>69</v>
      </c>
      <c r="AF2" s="298"/>
      <c r="AG2" s="298"/>
      <c r="AH2" s="298"/>
      <c r="AI2" s="299"/>
      <c r="AJ2" s="297" t="s">
        <v>70</v>
      </c>
      <c r="AK2" s="298"/>
      <c r="AL2" s="298"/>
      <c r="AM2" s="298"/>
      <c r="AN2" s="299"/>
      <c r="AO2" s="297" t="s">
        <v>71</v>
      </c>
      <c r="AP2" s="298"/>
      <c r="AQ2" s="298"/>
      <c r="AR2" s="298"/>
      <c r="AS2" s="299"/>
      <c r="AT2" s="286" t="s">
        <v>302</v>
      </c>
      <c r="AU2" s="287"/>
      <c r="AV2" s="287"/>
      <c r="AW2" s="287"/>
      <c r="AX2" s="288"/>
    </row>
    <row r="3" spans="1:50" ht="18.75" customHeight="1">
      <c r="A3" s="228"/>
      <c r="B3" s="229"/>
      <c r="C3" s="229"/>
      <c r="D3" s="229"/>
      <c r="E3" s="229"/>
      <c r="F3" s="230"/>
      <c r="G3" s="238"/>
      <c r="H3" s="109"/>
      <c r="I3" s="109"/>
      <c r="J3" s="109"/>
      <c r="K3" s="109"/>
      <c r="L3" s="109"/>
      <c r="M3" s="109"/>
      <c r="N3" s="109"/>
      <c r="O3" s="239"/>
      <c r="P3" s="256"/>
      <c r="Q3" s="109"/>
      <c r="R3" s="109"/>
      <c r="S3" s="109"/>
      <c r="T3" s="109"/>
      <c r="U3" s="109"/>
      <c r="V3" s="109"/>
      <c r="W3" s="109"/>
      <c r="X3" s="239"/>
      <c r="Y3" s="294"/>
      <c r="Z3" s="295"/>
      <c r="AA3" s="296"/>
      <c r="AB3" s="142"/>
      <c r="AC3" s="137"/>
      <c r="AD3" s="138"/>
      <c r="AE3" s="143"/>
      <c r="AF3" s="136"/>
      <c r="AG3" s="136"/>
      <c r="AH3" s="136"/>
      <c r="AI3" s="300"/>
      <c r="AJ3" s="143"/>
      <c r="AK3" s="136"/>
      <c r="AL3" s="136"/>
      <c r="AM3" s="136"/>
      <c r="AN3" s="300"/>
      <c r="AO3" s="143"/>
      <c r="AP3" s="136"/>
      <c r="AQ3" s="136"/>
      <c r="AR3" s="136"/>
      <c r="AS3" s="300"/>
      <c r="AT3" s="67"/>
      <c r="AU3" s="111"/>
      <c r="AV3" s="111"/>
      <c r="AW3" s="109" t="s">
        <v>457</v>
      </c>
      <c r="AX3" s="110"/>
    </row>
    <row r="4" spans="1:50" ht="22.5" customHeight="1">
      <c r="A4" s="231"/>
      <c r="B4" s="229"/>
      <c r="C4" s="229"/>
      <c r="D4" s="229"/>
      <c r="E4" s="229"/>
      <c r="F4" s="230"/>
      <c r="G4" s="337"/>
      <c r="H4" s="303"/>
      <c r="I4" s="303"/>
      <c r="J4" s="303"/>
      <c r="K4" s="303"/>
      <c r="L4" s="303"/>
      <c r="M4" s="303"/>
      <c r="N4" s="303"/>
      <c r="O4" s="304"/>
      <c r="P4" s="269"/>
      <c r="Q4" s="210"/>
      <c r="R4" s="210"/>
      <c r="S4" s="210"/>
      <c r="T4" s="210"/>
      <c r="U4" s="210"/>
      <c r="V4" s="210"/>
      <c r="W4" s="210"/>
      <c r="X4" s="211"/>
      <c r="Y4" s="308" t="s">
        <v>14</v>
      </c>
      <c r="Z4" s="309"/>
      <c r="AA4" s="310"/>
      <c r="AB4" s="341"/>
      <c r="AC4" s="311"/>
      <c r="AD4" s="311"/>
      <c r="AE4" s="94"/>
      <c r="AF4" s="95"/>
      <c r="AG4" s="95"/>
      <c r="AH4" s="95"/>
      <c r="AI4" s="96"/>
      <c r="AJ4" s="94"/>
      <c r="AK4" s="95"/>
      <c r="AL4" s="95"/>
      <c r="AM4" s="95"/>
      <c r="AN4" s="96"/>
      <c r="AO4" s="94"/>
      <c r="AP4" s="95"/>
      <c r="AQ4" s="95"/>
      <c r="AR4" s="95"/>
      <c r="AS4" s="96"/>
      <c r="AT4" s="241"/>
      <c r="AU4" s="241"/>
      <c r="AV4" s="241"/>
      <c r="AW4" s="241"/>
      <c r="AX4" s="242"/>
    </row>
    <row r="5" spans="1:50" ht="22.5" customHeight="1">
      <c r="A5" s="232"/>
      <c r="B5" s="233"/>
      <c r="C5" s="233"/>
      <c r="D5" s="233"/>
      <c r="E5" s="233"/>
      <c r="F5" s="234"/>
      <c r="G5" s="305"/>
      <c r="H5" s="306"/>
      <c r="I5" s="306"/>
      <c r="J5" s="306"/>
      <c r="K5" s="306"/>
      <c r="L5" s="306"/>
      <c r="M5" s="306"/>
      <c r="N5" s="306"/>
      <c r="O5" s="307"/>
      <c r="P5" s="291"/>
      <c r="Q5" s="291"/>
      <c r="R5" s="291"/>
      <c r="S5" s="291"/>
      <c r="T5" s="291"/>
      <c r="U5" s="291"/>
      <c r="V5" s="291"/>
      <c r="W5" s="291"/>
      <c r="X5" s="292"/>
      <c r="Y5" s="181" t="s">
        <v>65</v>
      </c>
      <c r="Z5" s="122"/>
      <c r="AA5" s="177"/>
      <c r="AB5" s="342"/>
      <c r="AC5" s="301"/>
      <c r="AD5" s="301"/>
      <c r="AE5" s="94"/>
      <c r="AF5" s="95"/>
      <c r="AG5" s="95"/>
      <c r="AH5" s="95"/>
      <c r="AI5" s="96"/>
      <c r="AJ5" s="94"/>
      <c r="AK5" s="95"/>
      <c r="AL5" s="95"/>
      <c r="AM5" s="95"/>
      <c r="AN5" s="96"/>
      <c r="AO5" s="94"/>
      <c r="AP5" s="95"/>
      <c r="AQ5" s="95"/>
      <c r="AR5" s="95"/>
      <c r="AS5" s="96"/>
      <c r="AT5" s="94"/>
      <c r="AU5" s="95"/>
      <c r="AV5" s="95"/>
      <c r="AW5" s="95"/>
      <c r="AX5" s="97"/>
    </row>
    <row r="6" spans="1:50" ht="22.5" customHeight="1">
      <c r="A6" s="696"/>
      <c r="B6" s="697"/>
      <c r="C6" s="697"/>
      <c r="D6" s="697"/>
      <c r="E6" s="697"/>
      <c r="F6" s="698"/>
      <c r="G6" s="338"/>
      <c r="H6" s="339"/>
      <c r="I6" s="339"/>
      <c r="J6" s="339"/>
      <c r="K6" s="339"/>
      <c r="L6" s="339"/>
      <c r="M6" s="339"/>
      <c r="N6" s="339"/>
      <c r="O6" s="340"/>
      <c r="P6" s="212"/>
      <c r="Q6" s="212"/>
      <c r="R6" s="212"/>
      <c r="S6" s="212"/>
      <c r="T6" s="212"/>
      <c r="U6" s="212"/>
      <c r="V6" s="212"/>
      <c r="W6" s="212"/>
      <c r="X6" s="213"/>
      <c r="Y6" s="121" t="s">
        <v>15</v>
      </c>
      <c r="Z6" s="122"/>
      <c r="AA6" s="177"/>
      <c r="AB6" s="708" t="s">
        <v>458</v>
      </c>
      <c r="AC6" s="279"/>
      <c r="AD6" s="279"/>
      <c r="AE6" s="94"/>
      <c r="AF6" s="95"/>
      <c r="AG6" s="95"/>
      <c r="AH6" s="95"/>
      <c r="AI6" s="96"/>
      <c r="AJ6" s="94"/>
      <c r="AK6" s="95"/>
      <c r="AL6" s="95"/>
      <c r="AM6" s="95"/>
      <c r="AN6" s="96"/>
      <c r="AO6" s="94"/>
      <c r="AP6" s="95"/>
      <c r="AQ6" s="95"/>
      <c r="AR6" s="95"/>
      <c r="AS6" s="96"/>
      <c r="AT6" s="283"/>
      <c r="AU6" s="284"/>
      <c r="AV6" s="284"/>
      <c r="AW6" s="284"/>
      <c r="AX6" s="285"/>
    </row>
    <row r="7" spans="1:50" ht="18.75" customHeight="1">
      <c r="A7" s="228" t="s">
        <v>13</v>
      </c>
      <c r="B7" s="229"/>
      <c r="C7" s="229"/>
      <c r="D7" s="229"/>
      <c r="E7" s="229"/>
      <c r="F7" s="230"/>
      <c r="G7" s="235" t="s">
        <v>318</v>
      </c>
      <c r="H7" s="236"/>
      <c r="I7" s="236"/>
      <c r="J7" s="236"/>
      <c r="K7" s="236"/>
      <c r="L7" s="236"/>
      <c r="M7" s="236"/>
      <c r="N7" s="236"/>
      <c r="O7" s="237"/>
      <c r="P7" s="255" t="s">
        <v>82</v>
      </c>
      <c r="Q7" s="236"/>
      <c r="R7" s="236"/>
      <c r="S7" s="236"/>
      <c r="T7" s="236"/>
      <c r="U7" s="236"/>
      <c r="V7" s="236"/>
      <c r="W7" s="236"/>
      <c r="X7" s="237"/>
      <c r="Y7" s="208"/>
      <c r="Z7" s="86"/>
      <c r="AA7" s="87"/>
      <c r="AB7" s="280" t="s">
        <v>12</v>
      </c>
      <c r="AC7" s="281"/>
      <c r="AD7" s="282"/>
      <c r="AE7" s="297" t="s">
        <v>69</v>
      </c>
      <c r="AF7" s="298"/>
      <c r="AG7" s="298"/>
      <c r="AH7" s="298"/>
      <c r="AI7" s="299"/>
      <c r="AJ7" s="297" t="s">
        <v>70</v>
      </c>
      <c r="AK7" s="298"/>
      <c r="AL7" s="298"/>
      <c r="AM7" s="298"/>
      <c r="AN7" s="299"/>
      <c r="AO7" s="297" t="s">
        <v>71</v>
      </c>
      <c r="AP7" s="298"/>
      <c r="AQ7" s="298"/>
      <c r="AR7" s="298"/>
      <c r="AS7" s="299"/>
      <c r="AT7" s="286" t="s">
        <v>302</v>
      </c>
      <c r="AU7" s="287"/>
      <c r="AV7" s="287"/>
      <c r="AW7" s="287"/>
      <c r="AX7" s="288"/>
    </row>
    <row r="8" spans="1:50" ht="18.75" customHeight="1">
      <c r="A8" s="228"/>
      <c r="B8" s="229"/>
      <c r="C8" s="229"/>
      <c r="D8" s="229"/>
      <c r="E8" s="229"/>
      <c r="F8" s="230"/>
      <c r="G8" s="238"/>
      <c r="H8" s="109"/>
      <c r="I8" s="109"/>
      <c r="J8" s="109"/>
      <c r="K8" s="109"/>
      <c r="L8" s="109"/>
      <c r="M8" s="109"/>
      <c r="N8" s="109"/>
      <c r="O8" s="239"/>
      <c r="P8" s="256"/>
      <c r="Q8" s="109"/>
      <c r="R8" s="109"/>
      <c r="S8" s="109"/>
      <c r="T8" s="109"/>
      <c r="U8" s="109"/>
      <c r="V8" s="109"/>
      <c r="W8" s="109"/>
      <c r="X8" s="239"/>
      <c r="Y8" s="294"/>
      <c r="Z8" s="295"/>
      <c r="AA8" s="296"/>
      <c r="AB8" s="142"/>
      <c r="AC8" s="137"/>
      <c r="AD8" s="138"/>
      <c r="AE8" s="143"/>
      <c r="AF8" s="136"/>
      <c r="AG8" s="136"/>
      <c r="AH8" s="136"/>
      <c r="AI8" s="300"/>
      <c r="AJ8" s="143"/>
      <c r="AK8" s="136"/>
      <c r="AL8" s="136"/>
      <c r="AM8" s="136"/>
      <c r="AN8" s="300"/>
      <c r="AO8" s="143"/>
      <c r="AP8" s="136"/>
      <c r="AQ8" s="136"/>
      <c r="AR8" s="136"/>
      <c r="AS8" s="300"/>
      <c r="AT8" s="67"/>
      <c r="AU8" s="111"/>
      <c r="AV8" s="111"/>
      <c r="AW8" s="109" t="s">
        <v>359</v>
      </c>
      <c r="AX8" s="110"/>
    </row>
    <row r="9" spans="1:50" ht="22.5" customHeight="1">
      <c r="A9" s="231"/>
      <c r="B9" s="229"/>
      <c r="C9" s="229"/>
      <c r="D9" s="229"/>
      <c r="E9" s="229"/>
      <c r="F9" s="230"/>
      <c r="G9" s="337"/>
      <c r="H9" s="303"/>
      <c r="I9" s="303"/>
      <c r="J9" s="303"/>
      <c r="K9" s="303"/>
      <c r="L9" s="303"/>
      <c r="M9" s="303"/>
      <c r="N9" s="303"/>
      <c r="O9" s="304"/>
      <c r="P9" s="269"/>
      <c r="Q9" s="210"/>
      <c r="R9" s="210"/>
      <c r="S9" s="210"/>
      <c r="T9" s="210"/>
      <c r="U9" s="210"/>
      <c r="V9" s="210"/>
      <c r="W9" s="210"/>
      <c r="X9" s="211"/>
      <c r="Y9" s="308" t="s">
        <v>14</v>
      </c>
      <c r="Z9" s="309"/>
      <c r="AA9" s="310"/>
      <c r="AB9" s="341"/>
      <c r="AC9" s="311"/>
      <c r="AD9" s="311"/>
      <c r="AE9" s="94"/>
      <c r="AF9" s="95"/>
      <c r="AG9" s="95"/>
      <c r="AH9" s="95"/>
      <c r="AI9" s="96"/>
      <c r="AJ9" s="94"/>
      <c r="AK9" s="95"/>
      <c r="AL9" s="95"/>
      <c r="AM9" s="95"/>
      <c r="AN9" s="96"/>
      <c r="AO9" s="94"/>
      <c r="AP9" s="95"/>
      <c r="AQ9" s="95"/>
      <c r="AR9" s="95"/>
      <c r="AS9" s="96"/>
      <c r="AT9" s="241"/>
      <c r="AU9" s="241"/>
      <c r="AV9" s="241"/>
      <c r="AW9" s="241"/>
      <c r="AX9" s="242"/>
    </row>
    <row r="10" spans="1:50" ht="22.5" customHeight="1">
      <c r="A10" s="232"/>
      <c r="B10" s="233"/>
      <c r="C10" s="233"/>
      <c r="D10" s="233"/>
      <c r="E10" s="233"/>
      <c r="F10" s="234"/>
      <c r="G10" s="305"/>
      <c r="H10" s="306"/>
      <c r="I10" s="306"/>
      <c r="J10" s="306"/>
      <c r="K10" s="306"/>
      <c r="L10" s="306"/>
      <c r="M10" s="306"/>
      <c r="N10" s="306"/>
      <c r="O10" s="307"/>
      <c r="P10" s="291"/>
      <c r="Q10" s="291"/>
      <c r="R10" s="291"/>
      <c r="S10" s="291"/>
      <c r="T10" s="291"/>
      <c r="U10" s="291"/>
      <c r="V10" s="291"/>
      <c r="W10" s="291"/>
      <c r="X10" s="292"/>
      <c r="Y10" s="181" t="s">
        <v>65</v>
      </c>
      <c r="Z10" s="122"/>
      <c r="AA10" s="177"/>
      <c r="AB10" s="342"/>
      <c r="AC10" s="301"/>
      <c r="AD10" s="301"/>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96"/>
      <c r="B11" s="697"/>
      <c r="C11" s="697"/>
      <c r="D11" s="697"/>
      <c r="E11" s="697"/>
      <c r="F11" s="698"/>
      <c r="G11" s="338"/>
      <c r="H11" s="339"/>
      <c r="I11" s="339"/>
      <c r="J11" s="339"/>
      <c r="K11" s="339"/>
      <c r="L11" s="339"/>
      <c r="M11" s="339"/>
      <c r="N11" s="339"/>
      <c r="O11" s="340"/>
      <c r="P11" s="212"/>
      <c r="Q11" s="212"/>
      <c r="R11" s="212"/>
      <c r="S11" s="212"/>
      <c r="T11" s="212"/>
      <c r="U11" s="212"/>
      <c r="V11" s="212"/>
      <c r="W11" s="212"/>
      <c r="X11" s="213"/>
      <c r="Y11" s="121" t="s">
        <v>15</v>
      </c>
      <c r="Z11" s="122"/>
      <c r="AA11" s="177"/>
      <c r="AB11" s="708" t="s">
        <v>16</v>
      </c>
      <c r="AC11" s="279"/>
      <c r="AD11" s="279"/>
      <c r="AE11" s="94"/>
      <c r="AF11" s="95"/>
      <c r="AG11" s="95"/>
      <c r="AH11" s="95"/>
      <c r="AI11" s="96"/>
      <c r="AJ11" s="94"/>
      <c r="AK11" s="95"/>
      <c r="AL11" s="95"/>
      <c r="AM11" s="95"/>
      <c r="AN11" s="96"/>
      <c r="AO11" s="94"/>
      <c r="AP11" s="95"/>
      <c r="AQ11" s="95"/>
      <c r="AR11" s="95"/>
      <c r="AS11" s="96"/>
      <c r="AT11" s="283"/>
      <c r="AU11" s="284"/>
      <c r="AV11" s="284"/>
      <c r="AW11" s="284"/>
      <c r="AX11" s="285"/>
    </row>
    <row r="12" spans="1:50" ht="18.75" customHeight="1">
      <c r="A12" s="228" t="s">
        <v>13</v>
      </c>
      <c r="B12" s="229"/>
      <c r="C12" s="229"/>
      <c r="D12" s="229"/>
      <c r="E12" s="229"/>
      <c r="F12" s="230"/>
      <c r="G12" s="235" t="s">
        <v>318</v>
      </c>
      <c r="H12" s="236"/>
      <c r="I12" s="236"/>
      <c r="J12" s="236"/>
      <c r="K12" s="236"/>
      <c r="L12" s="236"/>
      <c r="M12" s="236"/>
      <c r="N12" s="236"/>
      <c r="O12" s="237"/>
      <c r="P12" s="255" t="s">
        <v>82</v>
      </c>
      <c r="Q12" s="236"/>
      <c r="R12" s="236"/>
      <c r="S12" s="236"/>
      <c r="T12" s="236"/>
      <c r="U12" s="236"/>
      <c r="V12" s="236"/>
      <c r="W12" s="236"/>
      <c r="X12" s="237"/>
      <c r="Y12" s="208"/>
      <c r="Z12" s="86"/>
      <c r="AA12" s="87"/>
      <c r="AB12" s="280" t="s">
        <v>12</v>
      </c>
      <c r="AC12" s="281"/>
      <c r="AD12" s="282"/>
      <c r="AE12" s="297" t="s">
        <v>69</v>
      </c>
      <c r="AF12" s="298"/>
      <c r="AG12" s="298"/>
      <c r="AH12" s="298"/>
      <c r="AI12" s="299"/>
      <c r="AJ12" s="297" t="s">
        <v>70</v>
      </c>
      <c r="AK12" s="298"/>
      <c r="AL12" s="298"/>
      <c r="AM12" s="298"/>
      <c r="AN12" s="299"/>
      <c r="AO12" s="297" t="s">
        <v>71</v>
      </c>
      <c r="AP12" s="298"/>
      <c r="AQ12" s="298"/>
      <c r="AR12" s="298"/>
      <c r="AS12" s="299"/>
      <c r="AT12" s="286" t="s">
        <v>302</v>
      </c>
      <c r="AU12" s="287"/>
      <c r="AV12" s="287"/>
      <c r="AW12" s="287"/>
      <c r="AX12" s="288"/>
    </row>
    <row r="13" spans="1:50" ht="18.75" customHeight="1">
      <c r="A13" s="228"/>
      <c r="B13" s="229"/>
      <c r="C13" s="229"/>
      <c r="D13" s="229"/>
      <c r="E13" s="229"/>
      <c r="F13" s="230"/>
      <c r="G13" s="238"/>
      <c r="H13" s="109"/>
      <c r="I13" s="109"/>
      <c r="J13" s="109"/>
      <c r="K13" s="109"/>
      <c r="L13" s="109"/>
      <c r="M13" s="109"/>
      <c r="N13" s="109"/>
      <c r="O13" s="239"/>
      <c r="P13" s="256"/>
      <c r="Q13" s="109"/>
      <c r="R13" s="109"/>
      <c r="S13" s="109"/>
      <c r="T13" s="109"/>
      <c r="U13" s="109"/>
      <c r="V13" s="109"/>
      <c r="W13" s="109"/>
      <c r="X13" s="239"/>
      <c r="Y13" s="294"/>
      <c r="Z13" s="295"/>
      <c r="AA13" s="296"/>
      <c r="AB13" s="142"/>
      <c r="AC13" s="137"/>
      <c r="AD13" s="138"/>
      <c r="AE13" s="143"/>
      <c r="AF13" s="136"/>
      <c r="AG13" s="136"/>
      <c r="AH13" s="136"/>
      <c r="AI13" s="300"/>
      <c r="AJ13" s="143"/>
      <c r="AK13" s="136"/>
      <c r="AL13" s="136"/>
      <c r="AM13" s="136"/>
      <c r="AN13" s="300"/>
      <c r="AO13" s="143"/>
      <c r="AP13" s="136"/>
      <c r="AQ13" s="136"/>
      <c r="AR13" s="136"/>
      <c r="AS13" s="300"/>
      <c r="AT13" s="67"/>
      <c r="AU13" s="111"/>
      <c r="AV13" s="111"/>
      <c r="AW13" s="109" t="s">
        <v>359</v>
      </c>
      <c r="AX13" s="110"/>
    </row>
    <row r="14" spans="1:50" ht="22.5" customHeight="1">
      <c r="A14" s="231"/>
      <c r="B14" s="229"/>
      <c r="C14" s="229"/>
      <c r="D14" s="229"/>
      <c r="E14" s="229"/>
      <c r="F14" s="230"/>
      <c r="G14" s="337"/>
      <c r="H14" s="303"/>
      <c r="I14" s="303"/>
      <c r="J14" s="303"/>
      <c r="K14" s="303"/>
      <c r="L14" s="303"/>
      <c r="M14" s="303"/>
      <c r="N14" s="303"/>
      <c r="O14" s="304"/>
      <c r="P14" s="269"/>
      <c r="Q14" s="210"/>
      <c r="R14" s="210"/>
      <c r="S14" s="210"/>
      <c r="T14" s="210"/>
      <c r="U14" s="210"/>
      <c r="V14" s="210"/>
      <c r="W14" s="210"/>
      <c r="X14" s="211"/>
      <c r="Y14" s="308" t="s">
        <v>14</v>
      </c>
      <c r="Z14" s="309"/>
      <c r="AA14" s="310"/>
      <c r="AB14" s="341"/>
      <c r="AC14" s="311"/>
      <c r="AD14" s="311"/>
      <c r="AE14" s="94"/>
      <c r="AF14" s="95"/>
      <c r="AG14" s="95"/>
      <c r="AH14" s="95"/>
      <c r="AI14" s="96"/>
      <c r="AJ14" s="94"/>
      <c r="AK14" s="95"/>
      <c r="AL14" s="95"/>
      <c r="AM14" s="95"/>
      <c r="AN14" s="96"/>
      <c r="AO14" s="94"/>
      <c r="AP14" s="95"/>
      <c r="AQ14" s="95"/>
      <c r="AR14" s="95"/>
      <c r="AS14" s="96"/>
      <c r="AT14" s="241"/>
      <c r="AU14" s="241"/>
      <c r="AV14" s="241"/>
      <c r="AW14" s="241"/>
      <c r="AX14" s="242"/>
    </row>
    <row r="15" spans="1:50" ht="22.5" customHeight="1">
      <c r="A15" s="232"/>
      <c r="B15" s="233"/>
      <c r="C15" s="233"/>
      <c r="D15" s="233"/>
      <c r="E15" s="233"/>
      <c r="F15" s="234"/>
      <c r="G15" s="305"/>
      <c r="H15" s="306"/>
      <c r="I15" s="306"/>
      <c r="J15" s="306"/>
      <c r="K15" s="306"/>
      <c r="L15" s="306"/>
      <c r="M15" s="306"/>
      <c r="N15" s="306"/>
      <c r="O15" s="307"/>
      <c r="P15" s="291"/>
      <c r="Q15" s="291"/>
      <c r="R15" s="291"/>
      <c r="S15" s="291"/>
      <c r="T15" s="291"/>
      <c r="U15" s="291"/>
      <c r="V15" s="291"/>
      <c r="W15" s="291"/>
      <c r="X15" s="292"/>
      <c r="Y15" s="181" t="s">
        <v>65</v>
      </c>
      <c r="Z15" s="122"/>
      <c r="AA15" s="177"/>
      <c r="AB15" s="342"/>
      <c r="AC15" s="301"/>
      <c r="AD15" s="301"/>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96"/>
      <c r="B16" s="697"/>
      <c r="C16" s="697"/>
      <c r="D16" s="697"/>
      <c r="E16" s="697"/>
      <c r="F16" s="698"/>
      <c r="G16" s="338"/>
      <c r="H16" s="339"/>
      <c r="I16" s="339"/>
      <c r="J16" s="339"/>
      <c r="K16" s="339"/>
      <c r="L16" s="339"/>
      <c r="M16" s="339"/>
      <c r="N16" s="339"/>
      <c r="O16" s="340"/>
      <c r="P16" s="212"/>
      <c r="Q16" s="212"/>
      <c r="R16" s="212"/>
      <c r="S16" s="212"/>
      <c r="T16" s="212"/>
      <c r="U16" s="212"/>
      <c r="V16" s="212"/>
      <c r="W16" s="212"/>
      <c r="X16" s="213"/>
      <c r="Y16" s="121" t="s">
        <v>15</v>
      </c>
      <c r="Z16" s="122"/>
      <c r="AA16" s="177"/>
      <c r="AB16" s="708" t="s">
        <v>16</v>
      </c>
      <c r="AC16" s="279"/>
      <c r="AD16" s="279"/>
      <c r="AE16" s="94"/>
      <c r="AF16" s="95"/>
      <c r="AG16" s="95"/>
      <c r="AH16" s="95"/>
      <c r="AI16" s="96"/>
      <c r="AJ16" s="94"/>
      <c r="AK16" s="95"/>
      <c r="AL16" s="95"/>
      <c r="AM16" s="95"/>
      <c r="AN16" s="96"/>
      <c r="AO16" s="94"/>
      <c r="AP16" s="95"/>
      <c r="AQ16" s="95"/>
      <c r="AR16" s="95"/>
      <c r="AS16" s="96"/>
      <c r="AT16" s="283"/>
      <c r="AU16" s="284"/>
      <c r="AV16" s="284"/>
      <c r="AW16" s="284"/>
      <c r="AX16" s="285"/>
    </row>
    <row r="17" spans="1:50" ht="18.75" customHeight="1">
      <c r="A17" s="228" t="s">
        <v>13</v>
      </c>
      <c r="B17" s="229"/>
      <c r="C17" s="229"/>
      <c r="D17" s="229"/>
      <c r="E17" s="229"/>
      <c r="F17" s="230"/>
      <c r="G17" s="235" t="s">
        <v>318</v>
      </c>
      <c r="H17" s="236"/>
      <c r="I17" s="236"/>
      <c r="J17" s="236"/>
      <c r="K17" s="236"/>
      <c r="L17" s="236"/>
      <c r="M17" s="236"/>
      <c r="N17" s="236"/>
      <c r="O17" s="237"/>
      <c r="P17" s="255" t="s">
        <v>82</v>
      </c>
      <c r="Q17" s="236"/>
      <c r="R17" s="236"/>
      <c r="S17" s="236"/>
      <c r="T17" s="236"/>
      <c r="U17" s="236"/>
      <c r="V17" s="236"/>
      <c r="W17" s="236"/>
      <c r="X17" s="237"/>
      <c r="Y17" s="208"/>
      <c r="Z17" s="86"/>
      <c r="AA17" s="87"/>
      <c r="AB17" s="280" t="s">
        <v>12</v>
      </c>
      <c r="AC17" s="281"/>
      <c r="AD17" s="282"/>
      <c r="AE17" s="297" t="s">
        <v>69</v>
      </c>
      <c r="AF17" s="298"/>
      <c r="AG17" s="298"/>
      <c r="AH17" s="298"/>
      <c r="AI17" s="299"/>
      <c r="AJ17" s="297" t="s">
        <v>70</v>
      </c>
      <c r="AK17" s="298"/>
      <c r="AL17" s="298"/>
      <c r="AM17" s="298"/>
      <c r="AN17" s="299"/>
      <c r="AO17" s="297" t="s">
        <v>71</v>
      </c>
      <c r="AP17" s="298"/>
      <c r="AQ17" s="298"/>
      <c r="AR17" s="298"/>
      <c r="AS17" s="299"/>
      <c r="AT17" s="286" t="s">
        <v>302</v>
      </c>
      <c r="AU17" s="287"/>
      <c r="AV17" s="287"/>
      <c r="AW17" s="287"/>
      <c r="AX17" s="288"/>
    </row>
    <row r="18" spans="1:50" ht="18.75" customHeight="1">
      <c r="A18" s="228"/>
      <c r="B18" s="229"/>
      <c r="C18" s="229"/>
      <c r="D18" s="229"/>
      <c r="E18" s="229"/>
      <c r="F18" s="230"/>
      <c r="G18" s="238"/>
      <c r="H18" s="109"/>
      <c r="I18" s="109"/>
      <c r="J18" s="109"/>
      <c r="K18" s="109"/>
      <c r="L18" s="109"/>
      <c r="M18" s="109"/>
      <c r="N18" s="109"/>
      <c r="O18" s="239"/>
      <c r="P18" s="256"/>
      <c r="Q18" s="109"/>
      <c r="R18" s="109"/>
      <c r="S18" s="109"/>
      <c r="T18" s="109"/>
      <c r="U18" s="109"/>
      <c r="V18" s="109"/>
      <c r="W18" s="109"/>
      <c r="X18" s="239"/>
      <c r="Y18" s="294"/>
      <c r="Z18" s="295"/>
      <c r="AA18" s="296"/>
      <c r="AB18" s="142"/>
      <c r="AC18" s="137"/>
      <c r="AD18" s="138"/>
      <c r="AE18" s="143"/>
      <c r="AF18" s="136"/>
      <c r="AG18" s="136"/>
      <c r="AH18" s="136"/>
      <c r="AI18" s="300"/>
      <c r="AJ18" s="143"/>
      <c r="AK18" s="136"/>
      <c r="AL18" s="136"/>
      <c r="AM18" s="136"/>
      <c r="AN18" s="300"/>
      <c r="AO18" s="143"/>
      <c r="AP18" s="136"/>
      <c r="AQ18" s="136"/>
      <c r="AR18" s="136"/>
      <c r="AS18" s="300"/>
      <c r="AT18" s="67"/>
      <c r="AU18" s="111"/>
      <c r="AV18" s="111"/>
      <c r="AW18" s="109" t="s">
        <v>359</v>
      </c>
      <c r="AX18" s="110"/>
    </row>
    <row r="19" spans="1:50" ht="22.5" customHeight="1">
      <c r="A19" s="231"/>
      <c r="B19" s="229"/>
      <c r="C19" s="229"/>
      <c r="D19" s="229"/>
      <c r="E19" s="229"/>
      <c r="F19" s="230"/>
      <c r="G19" s="337"/>
      <c r="H19" s="303"/>
      <c r="I19" s="303"/>
      <c r="J19" s="303"/>
      <c r="K19" s="303"/>
      <c r="L19" s="303"/>
      <c r="M19" s="303"/>
      <c r="N19" s="303"/>
      <c r="O19" s="304"/>
      <c r="P19" s="269"/>
      <c r="Q19" s="210"/>
      <c r="R19" s="210"/>
      <c r="S19" s="210"/>
      <c r="T19" s="210"/>
      <c r="U19" s="210"/>
      <c r="V19" s="210"/>
      <c r="W19" s="210"/>
      <c r="X19" s="211"/>
      <c r="Y19" s="308" t="s">
        <v>14</v>
      </c>
      <c r="Z19" s="309"/>
      <c r="AA19" s="310"/>
      <c r="AB19" s="341"/>
      <c r="AC19" s="311"/>
      <c r="AD19" s="311"/>
      <c r="AE19" s="94"/>
      <c r="AF19" s="95"/>
      <c r="AG19" s="95"/>
      <c r="AH19" s="95"/>
      <c r="AI19" s="96"/>
      <c r="AJ19" s="94"/>
      <c r="AK19" s="95"/>
      <c r="AL19" s="95"/>
      <c r="AM19" s="95"/>
      <c r="AN19" s="96"/>
      <c r="AO19" s="94"/>
      <c r="AP19" s="95"/>
      <c r="AQ19" s="95"/>
      <c r="AR19" s="95"/>
      <c r="AS19" s="96"/>
      <c r="AT19" s="241"/>
      <c r="AU19" s="241"/>
      <c r="AV19" s="241"/>
      <c r="AW19" s="241"/>
      <c r="AX19" s="242"/>
    </row>
    <row r="20" spans="1:50" ht="22.5" customHeight="1">
      <c r="A20" s="232"/>
      <c r="B20" s="233"/>
      <c r="C20" s="233"/>
      <c r="D20" s="233"/>
      <c r="E20" s="233"/>
      <c r="F20" s="234"/>
      <c r="G20" s="305"/>
      <c r="H20" s="306"/>
      <c r="I20" s="306"/>
      <c r="J20" s="306"/>
      <c r="K20" s="306"/>
      <c r="L20" s="306"/>
      <c r="M20" s="306"/>
      <c r="N20" s="306"/>
      <c r="O20" s="307"/>
      <c r="P20" s="291"/>
      <c r="Q20" s="291"/>
      <c r="R20" s="291"/>
      <c r="S20" s="291"/>
      <c r="T20" s="291"/>
      <c r="U20" s="291"/>
      <c r="V20" s="291"/>
      <c r="W20" s="291"/>
      <c r="X20" s="292"/>
      <c r="Y20" s="181" t="s">
        <v>65</v>
      </c>
      <c r="Z20" s="122"/>
      <c r="AA20" s="177"/>
      <c r="AB20" s="342"/>
      <c r="AC20" s="301"/>
      <c r="AD20" s="301"/>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96"/>
      <c r="B21" s="697"/>
      <c r="C21" s="697"/>
      <c r="D21" s="697"/>
      <c r="E21" s="697"/>
      <c r="F21" s="698"/>
      <c r="G21" s="338"/>
      <c r="H21" s="339"/>
      <c r="I21" s="339"/>
      <c r="J21" s="339"/>
      <c r="K21" s="339"/>
      <c r="L21" s="339"/>
      <c r="M21" s="339"/>
      <c r="N21" s="339"/>
      <c r="O21" s="340"/>
      <c r="P21" s="212"/>
      <c r="Q21" s="212"/>
      <c r="R21" s="212"/>
      <c r="S21" s="212"/>
      <c r="T21" s="212"/>
      <c r="U21" s="212"/>
      <c r="V21" s="212"/>
      <c r="W21" s="212"/>
      <c r="X21" s="213"/>
      <c r="Y21" s="121" t="s">
        <v>15</v>
      </c>
      <c r="Z21" s="122"/>
      <c r="AA21" s="177"/>
      <c r="AB21" s="708" t="s">
        <v>459</v>
      </c>
      <c r="AC21" s="279"/>
      <c r="AD21" s="279"/>
      <c r="AE21" s="94"/>
      <c r="AF21" s="95"/>
      <c r="AG21" s="95"/>
      <c r="AH21" s="95"/>
      <c r="AI21" s="96"/>
      <c r="AJ21" s="94"/>
      <c r="AK21" s="95"/>
      <c r="AL21" s="95"/>
      <c r="AM21" s="95"/>
      <c r="AN21" s="96"/>
      <c r="AO21" s="94"/>
      <c r="AP21" s="95"/>
      <c r="AQ21" s="95"/>
      <c r="AR21" s="95"/>
      <c r="AS21" s="96"/>
      <c r="AT21" s="283"/>
      <c r="AU21" s="284"/>
      <c r="AV21" s="284"/>
      <c r="AW21" s="284"/>
      <c r="AX21" s="285"/>
    </row>
    <row r="22" spans="1:50" ht="18.75" customHeight="1">
      <c r="A22" s="228" t="s">
        <v>13</v>
      </c>
      <c r="B22" s="229"/>
      <c r="C22" s="229"/>
      <c r="D22" s="229"/>
      <c r="E22" s="229"/>
      <c r="F22" s="230"/>
      <c r="G22" s="235" t="s">
        <v>318</v>
      </c>
      <c r="H22" s="236"/>
      <c r="I22" s="236"/>
      <c r="J22" s="236"/>
      <c r="K22" s="236"/>
      <c r="L22" s="236"/>
      <c r="M22" s="236"/>
      <c r="N22" s="236"/>
      <c r="O22" s="237"/>
      <c r="P22" s="255" t="s">
        <v>82</v>
      </c>
      <c r="Q22" s="236"/>
      <c r="R22" s="236"/>
      <c r="S22" s="236"/>
      <c r="T22" s="236"/>
      <c r="U22" s="236"/>
      <c r="V22" s="236"/>
      <c r="W22" s="236"/>
      <c r="X22" s="237"/>
      <c r="Y22" s="208"/>
      <c r="Z22" s="86"/>
      <c r="AA22" s="87"/>
      <c r="AB22" s="280" t="s">
        <v>12</v>
      </c>
      <c r="AC22" s="281"/>
      <c r="AD22" s="282"/>
      <c r="AE22" s="297" t="s">
        <v>69</v>
      </c>
      <c r="AF22" s="298"/>
      <c r="AG22" s="298"/>
      <c r="AH22" s="298"/>
      <c r="AI22" s="299"/>
      <c r="AJ22" s="297" t="s">
        <v>70</v>
      </c>
      <c r="AK22" s="298"/>
      <c r="AL22" s="298"/>
      <c r="AM22" s="298"/>
      <c r="AN22" s="299"/>
      <c r="AO22" s="297" t="s">
        <v>71</v>
      </c>
      <c r="AP22" s="298"/>
      <c r="AQ22" s="298"/>
      <c r="AR22" s="298"/>
      <c r="AS22" s="299"/>
      <c r="AT22" s="286" t="s">
        <v>302</v>
      </c>
      <c r="AU22" s="287"/>
      <c r="AV22" s="287"/>
      <c r="AW22" s="287"/>
      <c r="AX22" s="288"/>
    </row>
    <row r="23" spans="1:50" ht="18.75" customHeight="1">
      <c r="A23" s="228"/>
      <c r="B23" s="229"/>
      <c r="C23" s="229"/>
      <c r="D23" s="229"/>
      <c r="E23" s="229"/>
      <c r="F23" s="230"/>
      <c r="G23" s="238"/>
      <c r="H23" s="109"/>
      <c r="I23" s="109"/>
      <c r="J23" s="109"/>
      <c r="K23" s="109"/>
      <c r="L23" s="109"/>
      <c r="M23" s="109"/>
      <c r="N23" s="109"/>
      <c r="O23" s="239"/>
      <c r="P23" s="256"/>
      <c r="Q23" s="109"/>
      <c r="R23" s="109"/>
      <c r="S23" s="109"/>
      <c r="T23" s="109"/>
      <c r="U23" s="109"/>
      <c r="V23" s="109"/>
      <c r="W23" s="109"/>
      <c r="X23" s="239"/>
      <c r="Y23" s="294"/>
      <c r="Z23" s="295"/>
      <c r="AA23" s="296"/>
      <c r="AB23" s="142"/>
      <c r="AC23" s="137"/>
      <c r="AD23" s="138"/>
      <c r="AE23" s="143"/>
      <c r="AF23" s="136"/>
      <c r="AG23" s="136"/>
      <c r="AH23" s="136"/>
      <c r="AI23" s="300"/>
      <c r="AJ23" s="143"/>
      <c r="AK23" s="136"/>
      <c r="AL23" s="136"/>
      <c r="AM23" s="136"/>
      <c r="AN23" s="300"/>
      <c r="AO23" s="143"/>
      <c r="AP23" s="136"/>
      <c r="AQ23" s="136"/>
      <c r="AR23" s="136"/>
      <c r="AS23" s="300"/>
      <c r="AT23" s="67"/>
      <c r="AU23" s="111"/>
      <c r="AV23" s="111"/>
      <c r="AW23" s="109" t="s">
        <v>460</v>
      </c>
      <c r="AX23" s="110"/>
    </row>
    <row r="24" spans="1:50" ht="22.5" customHeight="1">
      <c r="A24" s="231"/>
      <c r="B24" s="229"/>
      <c r="C24" s="229"/>
      <c r="D24" s="229"/>
      <c r="E24" s="229"/>
      <c r="F24" s="230"/>
      <c r="G24" s="337"/>
      <c r="H24" s="303"/>
      <c r="I24" s="303"/>
      <c r="J24" s="303"/>
      <c r="K24" s="303"/>
      <c r="L24" s="303"/>
      <c r="M24" s="303"/>
      <c r="N24" s="303"/>
      <c r="O24" s="304"/>
      <c r="P24" s="269"/>
      <c r="Q24" s="210"/>
      <c r="R24" s="210"/>
      <c r="S24" s="210"/>
      <c r="T24" s="210"/>
      <c r="U24" s="210"/>
      <c r="V24" s="210"/>
      <c r="W24" s="210"/>
      <c r="X24" s="211"/>
      <c r="Y24" s="308" t="s">
        <v>14</v>
      </c>
      <c r="Z24" s="309"/>
      <c r="AA24" s="310"/>
      <c r="AB24" s="341"/>
      <c r="AC24" s="311"/>
      <c r="AD24" s="311"/>
      <c r="AE24" s="94"/>
      <c r="AF24" s="95"/>
      <c r="AG24" s="95"/>
      <c r="AH24" s="95"/>
      <c r="AI24" s="96"/>
      <c r="AJ24" s="94"/>
      <c r="AK24" s="95"/>
      <c r="AL24" s="95"/>
      <c r="AM24" s="95"/>
      <c r="AN24" s="96"/>
      <c r="AO24" s="94"/>
      <c r="AP24" s="95"/>
      <c r="AQ24" s="95"/>
      <c r="AR24" s="95"/>
      <c r="AS24" s="96"/>
      <c r="AT24" s="241"/>
      <c r="AU24" s="241"/>
      <c r="AV24" s="241"/>
      <c r="AW24" s="241"/>
      <c r="AX24" s="242"/>
    </row>
    <row r="25" spans="1:50" ht="22.5" customHeight="1">
      <c r="A25" s="232"/>
      <c r="B25" s="233"/>
      <c r="C25" s="233"/>
      <c r="D25" s="233"/>
      <c r="E25" s="233"/>
      <c r="F25" s="234"/>
      <c r="G25" s="305"/>
      <c r="H25" s="306"/>
      <c r="I25" s="306"/>
      <c r="J25" s="306"/>
      <c r="K25" s="306"/>
      <c r="L25" s="306"/>
      <c r="M25" s="306"/>
      <c r="N25" s="306"/>
      <c r="O25" s="307"/>
      <c r="P25" s="291"/>
      <c r="Q25" s="291"/>
      <c r="R25" s="291"/>
      <c r="S25" s="291"/>
      <c r="T25" s="291"/>
      <c r="U25" s="291"/>
      <c r="V25" s="291"/>
      <c r="W25" s="291"/>
      <c r="X25" s="292"/>
      <c r="Y25" s="181" t="s">
        <v>65</v>
      </c>
      <c r="Z25" s="122"/>
      <c r="AA25" s="177"/>
      <c r="AB25" s="342"/>
      <c r="AC25" s="301"/>
      <c r="AD25" s="301"/>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96"/>
      <c r="B26" s="697"/>
      <c r="C26" s="697"/>
      <c r="D26" s="697"/>
      <c r="E26" s="697"/>
      <c r="F26" s="698"/>
      <c r="G26" s="338"/>
      <c r="H26" s="339"/>
      <c r="I26" s="339"/>
      <c r="J26" s="339"/>
      <c r="K26" s="339"/>
      <c r="L26" s="339"/>
      <c r="M26" s="339"/>
      <c r="N26" s="339"/>
      <c r="O26" s="340"/>
      <c r="P26" s="212"/>
      <c r="Q26" s="212"/>
      <c r="R26" s="212"/>
      <c r="S26" s="212"/>
      <c r="T26" s="212"/>
      <c r="U26" s="212"/>
      <c r="V26" s="212"/>
      <c r="W26" s="212"/>
      <c r="X26" s="213"/>
      <c r="Y26" s="121" t="s">
        <v>15</v>
      </c>
      <c r="Z26" s="122"/>
      <c r="AA26" s="177"/>
      <c r="AB26" s="708" t="s">
        <v>459</v>
      </c>
      <c r="AC26" s="279"/>
      <c r="AD26" s="279"/>
      <c r="AE26" s="94"/>
      <c r="AF26" s="95"/>
      <c r="AG26" s="95"/>
      <c r="AH26" s="95"/>
      <c r="AI26" s="96"/>
      <c r="AJ26" s="94"/>
      <c r="AK26" s="95"/>
      <c r="AL26" s="95"/>
      <c r="AM26" s="95"/>
      <c r="AN26" s="96"/>
      <c r="AO26" s="94"/>
      <c r="AP26" s="95"/>
      <c r="AQ26" s="95"/>
      <c r="AR26" s="95"/>
      <c r="AS26" s="96"/>
      <c r="AT26" s="283"/>
      <c r="AU26" s="284"/>
      <c r="AV26" s="284"/>
      <c r="AW26" s="284"/>
      <c r="AX26" s="285"/>
    </row>
    <row r="27" spans="1:50" ht="18.75" customHeight="1">
      <c r="A27" s="228" t="s">
        <v>13</v>
      </c>
      <c r="B27" s="229"/>
      <c r="C27" s="229"/>
      <c r="D27" s="229"/>
      <c r="E27" s="229"/>
      <c r="F27" s="230"/>
      <c r="G27" s="235" t="s">
        <v>318</v>
      </c>
      <c r="H27" s="236"/>
      <c r="I27" s="236"/>
      <c r="J27" s="236"/>
      <c r="K27" s="236"/>
      <c r="L27" s="236"/>
      <c r="M27" s="236"/>
      <c r="N27" s="236"/>
      <c r="O27" s="237"/>
      <c r="P27" s="255" t="s">
        <v>82</v>
      </c>
      <c r="Q27" s="236"/>
      <c r="R27" s="236"/>
      <c r="S27" s="236"/>
      <c r="T27" s="236"/>
      <c r="U27" s="236"/>
      <c r="V27" s="236"/>
      <c r="W27" s="236"/>
      <c r="X27" s="237"/>
      <c r="Y27" s="208"/>
      <c r="Z27" s="86"/>
      <c r="AA27" s="87"/>
      <c r="AB27" s="280" t="s">
        <v>12</v>
      </c>
      <c r="AC27" s="281"/>
      <c r="AD27" s="282"/>
      <c r="AE27" s="297" t="s">
        <v>69</v>
      </c>
      <c r="AF27" s="298"/>
      <c r="AG27" s="298"/>
      <c r="AH27" s="298"/>
      <c r="AI27" s="299"/>
      <c r="AJ27" s="297" t="s">
        <v>70</v>
      </c>
      <c r="AK27" s="298"/>
      <c r="AL27" s="298"/>
      <c r="AM27" s="298"/>
      <c r="AN27" s="299"/>
      <c r="AO27" s="297" t="s">
        <v>71</v>
      </c>
      <c r="AP27" s="298"/>
      <c r="AQ27" s="298"/>
      <c r="AR27" s="298"/>
      <c r="AS27" s="299"/>
      <c r="AT27" s="286" t="s">
        <v>302</v>
      </c>
      <c r="AU27" s="287"/>
      <c r="AV27" s="287"/>
      <c r="AW27" s="287"/>
      <c r="AX27" s="288"/>
    </row>
    <row r="28" spans="1:50" ht="18.75" customHeight="1">
      <c r="A28" s="228"/>
      <c r="B28" s="229"/>
      <c r="C28" s="229"/>
      <c r="D28" s="229"/>
      <c r="E28" s="229"/>
      <c r="F28" s="230"/>
      <c r="G28" s="238"/>
      <c r="H28" s="109"/>
      <c r="I28" s="109"/>
      <c r="J28" s="109"/>
      <c r="K28" s="109"/>
      <c r="L28" s="109"/>
      <c r="M28" s="109"/>
      <c r="N28" s="109"/>
      <c r="O28" s="239"/>
      <c r="P28" s="256"/>
      <c r="Q28" s="109"/>
      <c r="R28" s="109"/>
      <c r="S28" s="109"/>
      <c r="T28" s="109"/>
      <c r="U28" s="109"/>
      <c r="V28" s="109"/>
      <c r="W28" s="109"/>
      <c r="X28" s="239"/>
      <c r="Y28" s="294"/>
      <c r="Z28" s="295"/>
      <c r="AA28" s="296"/>
      <c r="AB28" s="142"/>
      <c r="AC28" s="137"/>
      <c r="AD28" s="138"/>
      <c r="AE28" s="143"/>
      <c r="AF28" s="136"/>
      <c r="AG28" s="136"/>
      <c r="AH28" s="136"/>
      <c r="AI28" s="300"/>
      <c r="AJ28" s="143"/>
      <c r="AK28" s="136"/>
      <c r="AL28" s="136"/>
      <c r="AM28" s="136"/>
      <c r="AN28" s="300"/>
      <c r="AO28" s="143"/>
      <c r="AP28" s="136"/>
      <c r="AQ28" s="136"/>
      <c r="AR28" s="136"/>
      <c r="AS28" s="300"/>
      <c r="AT28" s="67"/>
      <c r="AU28" s="111"/>
      <c r="AV28" s="111"/>
      <c r="AW28" s="109" t="s">
        <v>457</v>
      </c>
      <c r="AX28" s="110"/>
    </row>
    <row r="29" spans="1:50" ht="22.5" customHeight="1">
      <c r="A29" s="231"/>
      <c r="B29" s="229"/>
      <c r="C29" s="229"/>
      <c r="D29" s="229"/>
      <c r="E29" s="229"/>
      <c r="F29" s="230"/>
      <c r="G29" s="337"/>
      <c r="H29" s="303"/>
      <c r="I29" s="303"/>
      <c r="J29" s="303"/>
      <c r="K29" s="303"/>
      <c r="L29" s="303"/>
      <c r="M29" s="303"/>
      <c r="N29" s="303"/>
      <c r="O29" s="304"/>
      <c r="P29" s="269"/>
      <c r="Q29" s="210"/>
      <c r="R29" s="210"/>
      <c r="S29" s="210"/>
      <c r="T29" s="210"/>
      <c r="U29" s="210"/>
      <c r="V29" s="210"/>
      <c r="W29" s="210"/>
      <c r="X29" s="211"/>
      <c r="Y29" s="308" t="s">
        <v>14</v>
      </c>
      <c r="Z29" s="309"/>
      <c r="AA29" s="310"/>
      <c r="AB29" s="341"/>
      <c r="AC29" s="311"/>
      <c r="AD29" s="311"/>
      <c r="AE29" s="94"/>
      <c r="AF29" s="95"/>
      <c r="AG29" s="95"/>
      <c r="AH29" s="95"/>
      <c r="AI29" s="96"/>
      <c r="AJ29" s="94"/>
      <c r="AK29" s="95"/>
      <c r="AL29" s="95"/>
      <c r="AM29" s="95"/>
      <c r="AN29" s="96"/>
      <c r="AO29" s="94"/>
      <c r="AP29" s="95"/>
      <c r="AQ29" s="95"/>
      <c r="AR29" s="95"/>
      <c r="AS29" s="96"/>
      <c r="AT29" s="241"/>
      <c r="AU29" s="241"/>
      <c r="AV29" s="241"/>
      <c r="AW29" s="241"/>
      <c r="AX29" s="242"/>
    </row>
    <row r="30" spans="1:50" ht="22.5" customHeight="1">
      <c r="A30" s="232"/>
      <c r="B30" s="233"/>
      <c r="C30" s="233"/>
      <c r="D30" s="233"/>
      <c r="E30" s="233"/>
      <c r="F30" s="234"/>
      <c r="G30" s="305"/>
      <c r="H30" s="306"/>
      <c r="I30" s="306"/>
      <c r="J30" s="306"/>
      <c r="K30" s="306"/>
      <c r="L30" s="306"/>
      <c r="M30" s="306"/>
      <c r="N30" s="306"/>
      <c r="O30" s="307"/>
      <c r="P30" s="291"/>
      <c r="Q30" s="291"/>
      <c r="R30" s="291"/>
      <c r="S30" s="291"/>
      <c r="T30" s="291"/>
      <c r="U30" s="291"/>
      <c r="V30" s="291"/>
      <c r="W30" s="291"/>
      <c r="X30" s="292"/>
      <c r="Y30" s="181" t="s">
        <v>65</v>
      </c>
      <c r="Z30" s="122"/>
      <c r="AA30" s="177"/>
      <c r="AB30" s="342"/>
      <c r="AC30" s="301"/>
      <c r="AD30" s="301"/>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96"/>
      <c r="B31" s="697"/>
      <c r="C31" s="697"/>
      <c r="D31" s="697"/>
      <c r="E31" s="697"/>
      <c r="F31" s="698"/>
      <c r="G31" s="338"/>
      <c r="H31" s="339"/>
      <c r="I31" s="339"/>
      <c r="J31" s="339"/>
      <c r="K31" s="339"/>
      <c r="L31" s="339"/>
      <c r="M31" s="339"/>
      <c r="N31" s="339"/>
      <c r="O31" s="340"/>
      <c r="P31" s="212"/>
      <c r="Q31" s="212"/>
      <c r="R31" s="212"/>
      <c r="S31" s="212"/>
      <c r="T31" s="212"/>
      <c r="U31" s="212"/>
      <c r="V31" s="212"/>
      <c r="W31" s="212"/>
      <c r="X31" s="213"/>
      <c r="Y31" s="121" t="s">
        <v>15</v>
      </c>
      <c r="Z31" s="122"/>
      <c r="AA31" s="177"/>
      <c r="AB31" s="708" t="s">
        <v>458</v>
      </c>
      <c r="AC31" s="279"/>
      <c r="AD31" s="279"/>
      <c r="AE31" s="94"/>
      <c r="AF31" s="95"/>
      <c r="AG31" s="95"/>
      <c r="AH31" s="95"/>
      <c r="AI31" s="96"/>
      <c r="AJ31" s="94"/>
      <c r="AK31" s="95"/>
      <c r="AL31" s="95"/>
      <c r="AM31" s="95"/>
      <c r="AN31" s="96"/>
      <c r="AO31" s="94"/>
      <c r="AP31" s="95"/>
      <c r="AQ31" s="95"/>
      <c r="AR31" s="95"/>
      <c r="AS31" s="96"/>
      <c r="AT31" s="283"/>
      <c r="AU31" s="284"/>
      <c r="AV31" s="284"/>
      <c r="AW31" s="284"/>
      <c r="AX31" s="285"/>
    </row>
    <row r="32" spans="1:50" ht="18.75" customHeight="1">
      <c r="A32" s="228" t="s">
        <v>13</v>
      </c>
      <c r="B32" s="229"/>
      <c r="C32" s="229"/>
      <c r="D32" s="229"/>
      <c r="E32" s="229"/>
      <c r="F32" s="230"/>
      <c r="G32" s="235" t="s">
        <v>318</v>
      </c>
      <c r="H32" s="236"/>
      <c r="I32" s="236"/>
      <c r="J32" s="236"/>
      <c r="K32" s="236"/>
      <c r="L32" s="236"/>
      <c r="M32" s="236"/>
      <c r="N32" s="236"/>
      <c r="O32" s="237"/>
      <c r="P32" s="255" t="s">
        <v>82</v>
      </c>
      <c r="Q32" s="236"/>
      <c r="R32" s="236"/>
      <c r="S32" s="236"/>
      <c r="T32" s="236"/>
      <c r="U32" s="236"/>
      <c r="V32" s="236"/>
      <c r="W32" s="236"/>
      <c r="X32" s="237"/>
      <c r="Y32" s="208"/>
      <c r="Z32" s="86"/>
      <c r="AA32" s="87"/>
      <c r="AB32" s="280" t="s">
        <v>12</v>
      </c>
      <c r="AC32" s="281"/>
      <c r="AD32" s="282"/>
      <c r="AE32" s="297" t="s">
        <v>69</v>
      </c>
      <c r="AF32" s="298"/>
      <c r="AG32" s="298"/>
      <c r="AH32" s="298"/>
      <c r="AI32" s="299"/>
      <c r="AJ32" s="297" t="s">
        <v>70</v>
      </c>
      <c r="AK32" s="298"/>
      <c r="AL32" s="298"/>
      <c r="AM32" s="298"/>
      <c r="AN32" s="299"/>
      <c r="AO32" s="297" t="s">
        <v>71</v>
      </c>
      <c r="AP32" s="298"/>
      <c r="AQ32" s="298"/>
      <c r="AR32" s="298"/>
      <c r="AS32" s="299"/>
      <c r="AT32" s="286" t="s">
        <v>302</v>
      </c>
      <c r="AU32" s="287"/>
      <c r="AV32" s="287"/>
      <c r="AW32" s="287"/>
      <c r="AX32" s="288"/>
    </row>
    <row r="33" spans="1:50" ht="18.75" customHeight="1">
      <c r="A33" s="228"/>
      <c r="B33" s="229"/>
      <c r="C33" s="229"/>
      <c r="D33" s="229"/>
      <c r="E33" s="229"/>
      <c r="F33" s="230"/>
      <c r="G33" s="238"/>
      <c r="H33" s="109"/>
      <c r="I33" s="109"/>
      <c r="J33" s="109"/>
      <c r="K33" s="109"/>
      <c r="L33" s="109"/>
      <c r="M33" s="109"/>
      <c r="N33" s="109"/>
      <c r="O33" s="239"/>
      <c r="P33" s="256"/>
      <c r="Q33" s="109"/>
      <c r="R33" s="109"/>
      <c r="S33" s="109"/>
      <c r="T33" s="109"/>
      <c r="U33" s="109"/>
      <c r="V33" s="109"/>
      <c r="W33" s="109"/>
      <c r="X33" s="239"/>
      <c r="Y33" s="294"/>
      <c r="Z33" s="295"/>
      <c r="AA33" s="296"/>
      <c r="AB33" s="142"/>
      <c r="AC33" s="137"/>
      <c r="AD33" s="138"/>
      <c r="AE33" s="143"/>
      <c r="AF33" s="136"/>
      <c r="AG33" s="136"/>
      <c r="AH33" s="136"/>
      <c r="AI33" s="300"/>
      <c r="AJ33" s="143"/>
      <c r="AK33" s="136"/>
      <c r="AL33" s="136"/>
      <c r="AM33" s="136"/>
      <c r="AN33" s="300"/>
      <c r="AO33" s="143"/>
      <c r="AP33" s="136"/>
      <c r="AQ33" s="136"/>
      <c r="AR33" s="136"/>
      <c r="AS33" s="300"/>
      <c r="AT33" s="67"/>
      <c r="AU33" s="111"/>
      <c r="AV33" s="111"/>
      <c r="AW33" s="109" t="s">
        <v>460</v>
      </c>
      <c r="AX33" s="110"/>
    </row>
    <row r="34" spans="1:50" ht="22.5" customHeight="1">
      <c r="A34" s="231"/>
      <c r="B34" s="229"/>
      <c r="C34" s="229"/>
      <c r="D34" s="229"/>
      <c r="E34" s="229"/>
      <c r="F34" s="230"/>
      <c r="G34" s="337"/>
      <c r="H34" s="303"/>
      <c r="I34" s="303"/>
      <c r="J34" s="303"/>
      <c r="K34" s="303"/>
      <c r="L34" s="303"/>
      <c r="M34" s="303"/>
      <c r="N34" s="303"/>
      <c r="O34" s="304"/>
      <c r="P34" s="269"/>
      <c r="Q34" s="210"/>
      <c r="R34" s="210"/>
      <c r="S34" s="210"/>
      <c r="T34" s="210"/>
      <c r="U34" s="210"/>
      <c r="V34" s="210"/>
      <c r="W34" s="210"/>
      <c r="X34" s="211"/>
      <c r="Y34" s="308" t="s">
        <v>14</v>
      </c>
      <c r="Z34" s="309"/>
      <c r="AA34" s="310"/>
      <c r="AB34" s="341"/>
      <c r="AC34" s="311"/>
      <c r="AD34" s="311"/>
      <c r="AE34" s="94"/>
      <c r="AF34" s="95"/>
      <c r="AG34" s="95"/>
      <c r="AH34" s="95"/>
      <c r="AI34" s="96"/>
      <c r="AJ34" s="94"/>
      <c r="AK34" s="95"/>
      <c r="AL34" s="95"/>
      <c r="AM34" s="95"/>
      <c r="AN34" s="96"/>
      <c r="AO34" s="94"/>
      <c r="AP34" s="95"/>
      <c r="AQ34" s="95"/>
      <c r="AR34" s="95"/>
      <c r="AS34" s="96"/>
      <c r="AT34" s="241"/>
      <c r="AU34" s="241"/>
      <c r="AV34" s="241"/>
      <c r="AW34" s="241"/>
      <c r="AX34" s="242"/>
    </row>
    <row r="35" spans="1:50" ht="22.5" customHeight="1">
      <c r="A35" s="232"/>
      <c r="B35" s="233"/>
      <c r="C35" s="233"/>
      <c r="D35" s="233"/>
      <c r="E35" s="233"/>
      <c r="F35" s="234"/>
      <c r="G35" s="305"/>
      <c r="H35" s="306"/>
      <c r="I35" s="306"/>
      <c r="J35" s="306"/>
      <c r="K35" s="306"/>
      <c r="L35" s="306"/>
      <c r="M35" s="306"/>
      <c r="N35" s="306"/>
      <c r="O35" s="307"/>
      <c r="P35" s="291"/>
      <c r="Q35" s="291"/>
      <c r="R35" s="291"/>
      <c r="S35" s="291"/>
      <c r="T35" s="291"/>
      <c r="U35" s="291"/>
      <c r="V35" s="291"/>
      <c r="W35" s="291"/>
      <c r="X35" s="292"/>
      <c r="Y35" s="181" t="s">
        <v>65</v>
      </c>
      <c r="Z35" s="122"/>
      <c r="AA35" s="177"/>
      <c r="AB35" s="342"/>
      <c r="AC35" s="301"/>
      <c r="AD35" s="301"/>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96"/>
      <c r="B36" s="697"/>
      <c r="C36" s="697"/>
      <c r="D36" s="697"/>
      <c r="E36" s="697"/>
      <c r="F36" s="698"/>
      <c r="G36" s="338"/>
      <c r="H36" s="339"/>
      <c r="I36" s="339"/>
      <c r="J36" s="339"/>
      <c r="K36" s="339"/>
      <c r="L36" s="339"/>
      <c r="M36" s="339"/>
      <c r="N36" s="339"/>
      <c r="O36" s="340"/>
      <c r="P36" s="212"/>
      <c r="Q36" s="212"/>
      <c r="R36" s="212"/>
      <c r="S36" s="212"/>
      <c r="T36" s="212"/>
      <c r="U36" s="212"/>
      <c r="V36" s="212"/>
      <c r="W36" s="212"/>
      <c r="X36" s="213"/>
      <c r="Y36" s="121" t="s">
        <v>15</v>
      </c>
      <c r="Z36" s="122"/>
      <c r="AA36" s="177"/>
      <c r="AB36" s="708" t="s">
        <v>459</v>
      </c>
      <c r="AC36" s="279"/>
      <c r="AD36" s="279"/>
      <c r="AE36" s="94"/>
      <c r="AF36" s="95"/>
      <c r="AG36" s="95"/>
      <c r="AH36" s="95"/>
      <c r="AI36" s="96"/>
      <c r="AJ36" s="94"/>
      <c r="AK36" s="95"/>
      <c r="AL36" s="95"/>
      <c r="AM36" s="95"/>
      <c r="AN36" s="96"/>
      <c r="AO36" s="94"/>
      <c r="AP36" s="95"/>
      <c r="AQ36" s="95"/>
      <c r="AR36" s="95"/>
      <c r="AS36" s="96"/>
      <c r="AT36" s="283"/>
      <c r="AU36" s="284"/>
      <c r="AV36" s="284"/>
      <c r="AW36" s="284"/>
      <c r="AX36" s="285"/>
    </row>
    <row r="37" spans="1:50" ht="18.75" customHeight="1">
      <c r="A37" s="228" t="s">
        <v>13</v>
      </c>
      <c r="B37" s="229"/>
      <c r="C37" s="229"/>
      <c r="D37" s="229"/>
      <c r="E37" s="229"/>
      <c r="F37" s="230"/>
      <c r="G37" s="235" t="s">
        <v>318</v>
      </c>
      <c r="H37" s="236"/>
      <c r="I37" s="236"/>
      <c r="J37" s="236"/>
      <c r="K37" s="236"/>
      <c r="L37" s="236"/>
      <c r="M37" s="236"/>
      <c r="N37" s="236"/>
      <c r="O37" s="237"/>
      <c r="P37" s="255" t="s">
        <v>82</v>
      </c>
      <c r="Q37" s="236"/>
      <c r="R37" s="236"/>
      <c r="S37" s="236"/>
      <c r="T37" s="236"/>
      <c r="U37" s="236"/>
      <c r="V37" s="236"/>
      <c r="W37" s="236"/>
      <c r="X37" s="237"/>
      <c r="Y37" s="208"/>
      <c r="Z37" s="86"/>
      <c r="AA37" s="87"/>
      <c r="AB37" s="280" t="s">
        <v>12</v>
      </c>
      <c r="AC37" s="281"/>
      <c r="AD37" s="282"/>
      <c r="AE37" s="297" t="s">
        <v>69</v>
      </c>
      <c r="AF37" s="298"/>
      <c r="AG37" s="298"/>
      <c r="AH37" s="298"/>
      <c r="AI37" s="299"/>
      <c r="AJ37" s="297" t="s">
        <v>70</v>
      </c>
      <c r="AK37" s="298"/>
      <c r="AL37" s="298"/>
      <c r="AM37" s="298"/>
      <c r="AN37" s="299"/>
      <c r="AO37" s="297" t="s">
        <v>71</v>
      </c>
      <c r="AP37" s="298"/>
      <c r="AQ37" s="298"/>
      <c r="AR37" s="298"/>
      <c r="AS37" s="299"/>
      <c r="AT37" s="286" t="s">
        <v>302</v>
      </c>
      <c r="AU37" s="287"/>
      <c r="AV37" s="287"/>
      <c r="AW37" s="287"/>
      <c r="AX37" s="288"/>
    </row>
    <row r="38" spans="1:50" ht="18.75" customHeight="1">
      <c r="A38" s="228"/>
      <c r="B38" s="229"/>
      <c r="C38" s="229"/>
      <c r="D38" s="229"/>
      <c r="E38" s="229"/>
      <c r="F38" s="230"/>
      <c r="G38" s="238"/>
      <c r="H38" s="109"/>
      <c r="I38" s="109"/>
      <c r="J38" s="109"/>
      <c r="K38" s="109"/>
      <c r="L38" s="109"/>
      <c r="M38" s="109"/>
      <c r="N38" s="109"/>
      <c r="O38" s="239"/>
      <c r="P38" s="256"/>
      <c r="Q38" s="109"/>
      <c r="R38" s="109"/>
      <c r="S38" s="109"/>
      <c r="T38" s="109"/>
      <c r="U38" s="109"/>
      <c r="V38" s="109"/>
      <c r="W38" s="109"/>
      <c r="X38" s="239"/>
      <c r="Y38" s="294"/>
      <c r="Z38" s="295"/>
      <c r="AA38" s="296"/>
      <c r="AB38" s="142"/>
      <c r="AC38" s="137"/>
      <c r="AD38" s="138"/>
      <c r="AE38" s="143"/>
      <c r="AF38" s="136"/>
      <c r="AG38" s="136"/>
      <c r="AH38" s="136"/>
      <c r="AI38" s="300"/>
      <c r="AJ38" s="143"/>
      <c r="AK38" s="136"/>
      <c r="AL38" s="136"/>
      <c r="AM38" s="136"/>
      <c r="AN38" s="300"/>
      <c r="AO38" s="143"/>
      <c r="AP38" s="136"/>
      <c r="AQ38" s="136"/>
      <c r="AR38" s="136"/>
      <c r="AS38" s="300"/>
      <c r="AT38" s="67"/>
      <c r="AU38" s="111"/>
      <c r="AV38" s="111"/>
      <c r="AW38" s="109" t="s">
        <v>460</v>
      </c>
      <c r="AX38" s="110"/>
    </row>
    <row r="39" spans="1:50" ht="22.5" customHeight="1">
      <c r="A39" s="231"/>
      <c r="B39" s="229"/>
      <c r="C39" s="229"/>
      <c r="D39" s="229"/>
      <c r="E39" s="229"/>
      <c r="F39" s="230"/>
      <c r="G39" s="337"/>
      <c r="H39" s="303"/>
      <c r="I39" s="303"/>
      <c r="J39" s="303"/>
      <c r="K39" s="303"/>
      <c r="L39" s="303"/>
      <c r="M39" s="303"/>
      <c r="N39" s="303"/>
      <c r="O39" s="304"/>
      <c r="P39" s="269"/>
      <c r="Q39" s="210"/>
      <c r="R39" s="210"/>
      <c r="S39" s="210"/>
      <c r="T39" s="210"/>
      <c r="U39" s="210"/>
      <c r="V39" s="210"/>
      <c r="W39" s="210"/>
      <c r="X39" s="211"/>
      <c r="Y39" s="308" t="s">
        <v>14</v>
      </c>
      <c r="Z39" s="309"/>
      <c r="AA39" s="310"/>
      <c r="AB39" s="341"/>
      <c r="AC39" s="311"/>
      <c r="AD39" s="311"/>
      <c r="AE39" s="94"/>
      <c r="AF39" s="95"/>
      <c r="AG39" s="95"/>
      <c r="AH39" s="95"/>
      <c r="AI39" s="96"/>
      <c r="AJ39" s="94"/>
      <c r="AK39" s="95"/>
      <c r="AL39" s="95"/>
      <c r="AM39" s="95"/>
      <c r="AN39" s="96"/>
      <c r="AO39" s="94"/>
      <c r="AP39" s="95"/>
      <c r="AQ39" s="95"/>
      <c r="AR39" s="95"/>
      <c r="AS39" s="96"/>
      <c r="AT39" s="241"/>
      <c r="AU39" s="241"/>
      <c r="AV39" s="241"/>
      <c r="AW39" s="241"/>
      <c r="AX39" s="242"/>
    </row>
    <row r="40" spans="1:50" ht="22.5" customHeight="1">
      <c r="A40" s="232"/>
      <c r="B40" s="233"/>
      <c r="C40" s="233"/>
      <c r="D40" s="233"/>
      <c r="E40" s="233"/>
      <c r="F40" s="234"/>
      <c r="G40" s="305"/>
      <c r="H40" s="306"/>
      <c r="I40" s="306"/>
      <c r="J40" s="306"/>
      <c r="K40" s="306"/>
      <c r="L40" s="306"/>
      <c r="M40" s="306"/>
      <c r="N40" s="306"/>
      <c r="O40" s="307"/>
      <c r="P40" s="291"/>
      <c r="Q40" s="291"/>
      <c r="R40" s="291"/>
      <c r="S40" s="291"/>
      <c r="T40" s="291"/>
      <c r="U40" s="291"/>
      <c r="V40" s="291"/>
      <c r="W40" s="291"/>
      <c r="X40" s="292"/>
      <c r="Y40" s="181" t="s">
        <v>65</v>
      </c>
      <c r="Z40" s="122"/>
      <c r="AA40" s="177"/>
      <c r="AB40" s="342"/>
      <c r="AC40" s="301"/>
      <c r="AD40" s="301"/>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96"/>
      <c r="B41" s="697"/>
      <c r="C41" s="697"/>
      <c r="D41" s="697"/>
      <c r="E41" s="697"/>
      <c r="F41" s="698"/>
      <c r="G41" s="338"/>
      <c r="H41" s="339"/>
      <c r="I41" s="339"/>
      <c r="J41" s="339"/>
      <c r="K41" s="339"/>
      <c r="L41" s="339"/>
      <c r="M41" s="339"/>
      <c r="N41" s="339"/>
      <c r="O41" s="340"/>
      <c r="P41" s="212"/>
      <c r="Q41" s="212"/>
      <c r="R41" s="212"/>
      <c r="S41" s="212"/>
      <c r="T41" s="212"/>
      <c r="U41" s="212"/>
      <c r="V41" s="212"/>
      <c r="W41" s="212"/>
      <c r="X41" s="213"/>
      <c r="Y41" s="121" t="s">
        <v>15</v>
      </c>
      <c r="Z41" s="122"/>
      <c r="AA41" s="177"/>
      <c r="AB41" s="708" t="s">
        <v>459</v>
      </c>
      <c r="AC41" s="279"/>
      <c r="AD41" s="279"/>
      <c r="AE41" s="94"/>
      <c r="AF41" s="95"/>
      <c r="AG41" s="95"/>
      <c r="AH41" s="95"/>
      <c r="AI41" s="96"/>
      <c r="AJ41" s="94"/>
      <c r="AK41" s="95"/>
      <c r="AL41" s="95"/>
      <c r="AM41" s="95"/>
      <c r="AN41" s="96"/>
      <c r="AO41" s="94"/>
      <c r="AP41" s="95"/>
      <c r="AQ41" s="95"/>
      <c r="AR41" s="95"/>
      <c r="AS41" s="96"/>
      <c r="AT41" s="283"/>
      <c r="AU41" s="284"/>
      <c r="AV41" s="284"/>
      <c r="AW41" s="284"/>
      <c r="AX41" s="285"/>
    </row>
    <row r="42" spans="1:50" ht="18.75" customHeight="1">
      <c r="A42" s="228" t="s">
        <v>13</v>
      </c>
      <c r="B42" s="229"/>
      <c r="C42" s="229"/>
      <c r="D42" s="229"/>
      <c r="E42" s="229"/>
      <c r="F42" s="230"/>
      <c r="G42" s="235" t="s">
        <v>318</v>
      </c>
      <c r="H42" s="236"/>
      <c r="I42" s="236"/>
      <c r="J42" s="236"/>
      <c r="K42" s="236"/>
      <c r="L42" s="236"/>
      <c r="M42" s="236"/>
      <c r="N42" s="236"/>
      <c r="O42" s="237"/>
      <c r="P42" s="255" t="s">
        <v>82</v>
      </c>
      <c r="Q42" s="236"/>
      <c r="R42" s="236"/>
      <c r="S42" s="236"/>
      <c r="T42" s="236"/>
      <c r="U42" s="236"/>
      <c r="V42" s="236"/>
      <c r="W42" s="236"/>
      <c r="X42" s="237"/>
      <c r="Y42" s="208"/>
      <c r="Z42" s="86"/>
      <c r="AA42" s="87"/>
      <c r="AB42" s="280" t="s">
        <v>12</v>
      </c>
      <c r="AC42" s="281"/>
      <c r="AD42" s="282"/>
      <c r="AE42" s="297" t="s">
        <v>69</v>
      </c>
      <c r="AF42" s="298"/>
      <c r="AG42" s="298"/>
      <c r="AH42" s="298"/>
      <c r="AI42" s="299"/>
      <c r="AJ42" s="297" t="s">
        <v>70</v>
      </c>
      <c r="AK42" s="298"/>
      <c r="AL42" s="298"/>
      <c r="AM42" s="298"/>
      <c r="AN42" s="299"/>
      <c r="AO42" s="297" t="s">
        <v>71</v>
      </c>
      <c r="AP42" s="298"/>
      <c r="AQ42" s="298"/>
      <c r="AR42" s="298"/>
      <c r="AS42" s="299"/>
      <c r="AT42" s="286" t="s">
        <v>302</v>
      </c>
      <c r="AU42" s="287"/>
      <c r="AV42" s="287"/>
      <c r="AW42" s="287"/>
      <c r="AX42" s="288"/>
    </row>
    <row r="43" spans="1:50" ht="18.75" customHeight="1">
      <c r="A43" s="228"/>
      <c r="B43" s="229"/>
      <c r="C43" s="229"/>
      <c r="D43" s="229"/>
      <c r="E43" s="229"/>
      <c r="F43" s="230"/>
      <c r="G43" s="238"/>
      <c r="H43" s="109"/>
      <c r="I43" s="109"/>
      <c r="J43" s="109"/>
      <c r="K43" s="109"/>
      <c r="L43" s="109"/>
      <c r="M43" s="109"/>
      <c r="N43" s="109"/>
      <c r="O43" s="239"/>
      <c r="P43" s="256"/>
      <c r="Q43" s="109"/>
      <c r="R43" s="109"/>
      <c r="S43" s="109"/>
      <c r="T43" s="109"/>
      <c r="U43" s="109"/>
      <c r="V43" s="109"/>
      <c r="W43" s="109"/>
      <c r="X43" s="239"/>
      <c r="Y43" s="294"/>
      <c r="Z43" s="295"/>
      <c r="AA43" s="296"/>
      <c r="AB43" s="142"/>
      <c r="AC43" s="137"/>
      <c r="AD43" s="138"/>
      <c r="AE43" s="143"/>
      <c r="AF43" s="136"/>
      <c r="AG43" s="136"/>
      <c r="AH43" s="136"/>
      <c r="AI43" s="300"/>
      <c r="AJ43" s="143"/>
      <c r="AK43" s="136"/>
      <c r="AL43" s="136"/>
      <c r="AM43" s="136"/>
      <c r="AN43" s="300"/>
      <c r="AO43" s="143"/>
      <c r="AP43" s="136"/>
      <c r="AQ43" s="136"/>
      <c r="AR43" s="136"/>
      <c r="AS43" s="300"/>
      <c r="AT43" s="67"/>
      <c r="AU43" s="111"/>
      <c r="AV43" s="111"/>
      <c r="AW43" s="109" t="s">
        <v>460</v>
      </c>
      <c r="AX43" s="110"/>
    </row>
    <row r="44" spans="1:50" ht="22.5" customHeight="1">
      <c r="A44" s="231"/>
      <c r="B44" s="229"/>
      <c r="C44" s="229"/>
      <c r="D44" s="229"/>
      <c r="E44" s="229"/>
      <c r="F44" s="230"/>
      <c r="G44" s="337"/>
      <c r="H44" s="303"/>
      <c r="I44" s="303"/>
      <c r="J44" s="303"/>
      <c r="K44" s="303"/>
      <c r="L44" s="303"/>
      <c r="M44" s="303"/>
      <c r="N44" s="303"/>
      <c r="O44" s="304"/>
      <c r="P44" s="269"/>
      <c r="Q44" s="210"/>
      <c r="R44" s="210"/>
      <c r="S44" s="210"/>
      <c r="T44" s="210"/>
      <c r="U44" s="210"/>
      <c r="V44" s="210"/>
      <c r="W44" s="210"/>
      <c r="X44" s="211"/>
      <c r="Y44" s="308" t="s">
        <v>14</v>
      </c>
      <c r="Z44" s="309"/>
      <c r="AA44" s="310"/>
      <c r="AB44" s="341"/>
      <c r="AC44" s="311"/>
      <c r="AD44" s="311"/>
      <c r="AE44" s="94"/>
      <c r="AF44" s="95"/>
      <c r="AG44" s="95"/>
      <c r="AH44" s="95"/>
      <c r="AI44" s="96"/>
      <c r="AJ44" s="94"/>
      <c r="AK44" s="95"/>
      <c r="AL44" s="95"/>
      <c r="AM44" s="95"/>
      <c r="AN44" s="96"/>
      <c r="AO44" s="94"/>
      <c r="AP44" s="95"/>
      <c r="AQ44" s="95"/>
      <c r="AR44" s="95"/>
      <c r="AS44" s="96"/>
      <c r="AT44" s="241"/>
      <c r="AU44" s="241"/>
      <c r="AV44" s="241"/>
      <c r="AW44" s="241"/>
      <c r="AX44" s="242"/>
    </row>
    <row r="45" spans="1:50" ht="22.5" customHeight="1">
      <c r="A45" s="232"/>
      <c r="B45" s="233"/>
      <c r="C45" s="233"/>
      <c r="D45" s="233"/>
      <c r="E45" s="233"/>
      <c r="F45" s="234"/>
      <c r="G45" s="305"/>
      <c r="H45" s="306"/>
      <c r="I45" s="306"/>
      <c r="J45" s="306"/>
      <c r="K45" s="306"/>
      <c r="L45" s="306"/>
      <c r="M45" s="306"/>
      <c r="N45" s="306"/>
      <c r="O45" s="307"/>
      <c r="P45" s="291"/>
      <c r="Q45" s="291"/>
      <c r="R45" s="291"/>
      <c r="S45" s="291"/>
      <c r="T45" s="291"/>
      <c r="U45" s="291"/>
      <c r="V45" s="291"/>
      <c r="W45" s="291"/>
      <c r="X45" s="292"/>
      <c r="Y45" s="181" t="s">
        <v>65</v>
      </c>
      <c r="Z45" s="122"/>
      <c r="AA45" s="177"/>
      <c r="AB45" s="342"/>
      <c r="AC45" s="301"/>
      <c r="AD45" s="301"/>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96"/>
      <c r="B46" s="697"/>
      <c r="C46" s="697"/>
      <c r="D46" s="697"/>
      <c r="E46" s="697"/>
      <c r="F46" s="698"/>
      <c r="G46" s="338"/>
      <c r="H46" s="339"/>
      <c r="I46" s="339"/>
      <c r="J46" s="339"/>
      <c r="K46" s="339"/>
      <c r="L46" s="339"/>
      <c r="M46" s="339"/>
      <c r="N46" s="339"/>
      <c r="O46" s="340"/>
      <c r="P46" s="212"/>
      <c r="Q46" s="212"/>
      <c r="R46" s="212"/>
      <c r="S46" s="212"/>
      <c r="T46" s="212"/>
      <c r="U46" s="212"/>
      <c r="V46" s="212"/>
      <c r="W46" s="212"/>
      <c r="X46" s="213"/>
      <c r="Y46" s="121" t="s">
        <v>15</v>
      </c>
      <c r="Z46" s="122"/>
      <c r="AA46" s="177"/>
      <c r="AB46" s="708" t="s">
        <v>459</v>
      </c>
      <c r="AC46" s="279"/>
      <c r="AD46" s="279"/>
      <c r="AE46" s="94"/>
      <c r="AF46" s="95"/>
      <c r="AG46" s="95"/>
      <c r="AH46" s="95"/>
      <c r="AI46" s="96"/>
      <c r="AJ46" s="94"/>
      <c r="AK46" s="95"/>
      <c r="AL46" s="95"/>
      <c r="AM46" s="95"/>
      <c r="AN46" s="96"/>
      <c r="AO46" s="94"/>
      <c r="AP46" s="95"/>
      <c r="AQ46" s="95"/>
      <c r="AR46" s="95"/>
      <c r="AS46" s="96"/>
      <c r="AT46" s="283"/>
      <c r="AU46" s="284"/>
      <c r="AV46" s="284"/>
      <c r="AW46" s="284"/>
      <c r="AX46" s="285"/>
    </row>
    <row r="47" spans="1:50" ht="18.75" customHeight="1">
      <c r="A47" s="228" t="s">
        <v>13</v>
      </c>
      <c r="B47" s="229"/>
      <c r="C47" s="229"/>
      <c r="D47" s="229"/>
      <c r="E47" s="229"/>
      <c r="F47" s="230"/>
      <c r="G47" s="235" t="s">
        <v>318</v>
      </c>
      <c r="H47" s="236"/>
      <c r="I47" s="236"/>
      <c r="J47" s="236"/>
      <c r="K47" s="236"/>
      <c r="L47" s="236"/>
      <c r="M47" s="236"/>
      <c r="N47" s="236"/>
      <c r="O47" s="237"/>
      <c r="P47" s="255" t="s">
        <v>82</v>
      </c>
      <c r="Q47" s="236"/>
      <c r="R47" s="236"/>
      <c r="S47" s="236"/>
      <c r="T47" s="236"/>
      <c r="U47" s="236"/>
      <c r="V47" s="236"/>
      <c r="W47" s="236"/>
      <c r="X47" s="237"/>
      <c r="Y47" s="208"/>
      <c r="Z47" s="86"/>
      <c r="AA47" s="87"/>
      <c r="AB47" s="280" t="s">
        <v>12</v>
      </c>
      <c r="AC47" s="281"/>
      <c r="AD47" s="282"/>
      <c r="AE47" s="297" t="s">
        <v>69</v>
      </c>
      <c r="AF47" s="298"/>
      <c r="AG47" s="298"/>
      <c r="AH47" s="298"/>
      <c r="AI47" s="299"/>
      <c r="AJ47" s="297" t="s">
        <v>70</v>
      </c>
      <c r="AK47" s="298"/>
      <c r="AL47" s="298"/>
      <c r="AM47" s="298"/>
      <c r="AN47" s="299"/>
      <c r="AO47" s="297" t="s">
        <v>71</v>
      </c>
      <c r="AP47" s="298"/>
      <c r="AQ47" s="298"/>
      <c r="AR47" s="298"/>
      <c r="AS47" s="299"/>
      <c r="AT47" s="286" t="s">
        <v>302</v>
      </c>
      <c r="AU47" s="287"/>
      <c r="AV47" s="287"/>
      <c r="AW47" s="287"/>
      <c r="AX47" s="288"/>
    </row>
    <row r="48" spans="1:50" ht="18.75" customHeight="1">
      <c r="A48" s="228"/>
      <c r="B48" s="229"/>
      <c r="C48" s="229"/>
      <c r="D48" s="229"/>
      <c r="E48" s="229"/>
      <c r="F48" s="230"/>
      <c r="G48" s="238"/>
      <c r="H48" s="109"/>
      <c r="I48" s="109"/>
      <c r="J48" s="109"/>
      <c r="K48" s="109"/>
      <c r="L48" s="109"/>
      <c r="M48" s="109"/>
      <c r="N48" s="109"/>
      <c r="O48" s="239"/>
      <c r="P48" s="256"/>
      <c r="Q48" s="109"/>
      <c r="R48" s="109"/>
      <c r="S48" s="109"/>
      <c r="T48" s="109"/>
      <c r="U48" s="109"/>
      <c r="V48" s="109"/>
      <c r="W48" s="109"/>
      <c r="X48" s="239"/>
      <c r="Y48" s="294"/>
      <c r="Z48" s="295"/>
      <c r="AA48" s="296"/>
      <c r="AB48" s="142"/>
      <c r="AC48" s="137"/>
      <c r="AD48" s="138"/>
      <c r="AE48" s="143"/>
      <c r="AF48" s="136"/>
      <c r="AG48" s="136"/>
      <c r="AH48" s="136"/>
      <c r="AI48" s="300"/>
      <c r="AJ48" s="143"/>
      <c r="AK48" s="136"/>
      <c r="AL48" s="136"/>
      <c r="AM48" s="136"/>
      <c r="AN48" s="300"/>
      <c r="AO48" s="143"/>
      <c r="AP48" s="136"/>
      <c r="AQ48" s="136"/>
      <c r="AR48" s="136"/>
      <c r="AS48" s="300"/>
      <c r="AT48" s="67"/>
      <c r="AU48" s="111"/>
      <c r="AV48" s="111"/>
      <c r="AW48" s="109" t="s">
        <v>457</v>
      </c>
      <c r="AX48" s="110"/>
    </row>
    <row r="49" spans="1:50" ht="22.5" customHeight="1">
      <c r="A49" s="231"/>
      <c r="B49" s="229"/>
      <c r="C49" s="229"/>
      <c r="D49" s="229"/>
      <c r="E49" s="229"/>
      <c r="F49" s="230"/>
      <c r="G49" s="337"/>
      <c r="H49" s="303"/>
      <c r="I49" s="303"/>
      <c r="J49" s="303"/>
      <c r="K49" s="303"/>
      <c r="L49" s="303"/>
      <c r="M49" s="303"/>
      <c r="N49" s="303"/>
      <c r="O49" s="304"/>
      <c r="P49" s="269"/>
      <c r="Q49" s="210"/>
      <c r="R49" s="210"/>
      <c r="S49" s="210"/>
      <c r="T49" s="210"/>
      <c r="U49" s="210"/>
      <c r="V49" s="210"/>
      <c r="W49" s="210"/>
      <c r="X49" s="211"/>
      <c r="Y49" s="308" t="s">
        <v>14</v>
      </c>
      <c r="Z49" s="309"/>
      <c r="AA49" s="310"/>
      <c r="AB49" s="341"/>
      <c r="AC49" s="311"/>
      <c r="AD49" s="311"/>
      <c r="AE49" s="94"/>
      <c r="AF49" s="95"/>
      <c r="AG49" s="95"/>
      <c r="AH49" s="95"/>
      <c r="AI49" s="96"/>
      <c r="AJ49" s="94"/>
      <c r="AK49" s="95"/>
      <c r="AL49" s="95"/>
      <c r="AM49" s="95"/>
      <c r="AN49" s="96"/>
      <c r="AO49" s="94"/>
      <c r="AP49" s="95"/>
      <c r="AQ49" s="95"/>
      <c r="AR49" s="95"/>
      <c r="AS49" s="96"/>
      <c r="AT49" s="241"/>
      <c r="AU49" s="241"/>
      <c r="AV49" s="241"/>
      <c r="AW49" s="241"/>
      <c r="AX49" s="242"/>
    </row>
    <row r="50" spans="1:50" ht="22.5" customHeight="1">
      <c r="A50" s="232"/>
      <c r="B50" s="233"/>
      <c r="C50" s="233"/>
      <c r="D50" s="233"/>
      <c r="E50" s="233"/>
      <c r="F50" s="234"/>
      <c r="G50" s="305"/>
      <c r="H50" s="306"/>
      <c r="I50" s="306"/>
      <c r="J50" s="306"/>
      <c r="K50" s="306"/>
      <c r="L50" s="306"/>
      <c r="M50" s="306"/>
      <c r="N50" s="306"/>
      <c r="O50" s="307"/>
      <c r="P50" s="291"/>
      <c r="Q50" s="291"/>
      <c r="R50" s="291"/>
      <c r="S50" s="291"/>
      <c r="T50" s="291"/>
      <c r="U50" s="291"/>
      <c r="V50" s="291"/>
      <c r="W50" s="291"/>
      <c r="X50" s="292"/>
      <c r="Y50" s="181" t="s">
        <v>65</v>
      </c>
      <c r="Z50" s="122"/>
      <c r="AA50" s="177"/>
      <c r="AB50" s="342"/>
      <c r="AC50" s="301"/>
      <c r="AD50" s="301"/>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96"/>
      <c r="B51" s="697"/>
      <c r="C51" s="697"/>
      <c r="D51" s="697"/>
      <c r="E51" s="697"/>
      <c r="F51" s="698"/>
      <c r="G51" s="338"/>
      <c r="H51" s="339"/>
      <c r="I51" s="339"/>
      <c r="J51" s="339"/>
      <c r="K51" s="339"/>
      <c r="L51" s="339"/>
      <c r="M51" s="339"/>
      <c r="N51" s="339"/>
      <c r="O51" s="340"/>
      <c r="P51" s="212"/>
      <c r="Q51" s="212"/>
      <c r="R51" s="212"/>
      <c r="S51" s="212"/>
      <c r="T51" s="212"/>
      <c r="U51" s="212"/>
      <c r="V51" s="212"/>
      <c r="W51" s="212"/>
      <c r="X51" s="213"/>
      <c r="Y51" s="121" t="s">
        <v>15</v>
      </c>
      <c r="Z51" s="122"/>
      <c r="AA51" s="177"/>
      <c r="AB51" s="717" t="s">
        <v>458</v>
      </c>
      <c r="AC51" s="718"/>
      <c r="AD51" s="718"/>
      <c r="AE51" s="94"/>
      <c r="AF51" s="95"/>
      <c r="AG51" s="95"/>
      <c r="AH51" s="95"/>
      <c r="AI51" s="96"/>
      <c r="AJ51" s="94"/>
      <c r="AK51" s="95"/>
      <c r="AL51" s="95"/>
      <c r="AM51" s="95"/>
      <c r="AN51" s="96"/>
      <c r="AO51" s="94"/>
      <c r="AP51" s="95"/>
      <c r="AQ51" s="95"/>
      <c r="AR51" s="95"/>
      <c r="AS51" s="96"/>
      <c r="AT51" s="283"/>
      <c r="AU51" s="284"/>
      <c r="AV51" s="284"/>
      <c r="AW51" s="284"/>
      <c r="AX51" s="28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9" t="s">
        <v>34</v>
      </c>
      <c r="B2" s="720"/>
      <c r="C2" s="720"/>
      <c r="D2" s="720"/>
      <c r="E2" s="720"/>
      <c r="F2" s="721"/>
      <c r="G2" s="408" t="s">
        <v>572</v>
      </c>
      <c r="H2" s="409"/>
      <c r="I2" s="409"/>
      <c r="J2" s="409"/>
      <c r="K2" s="409"/>
      <c r="L2" s="409"/>
      <c r="M2" s="409"/>
      <c r="N2" s="409"/>
      <c r="O2" s="409"/>
      <c r="P2" s="409"/>
      <c r="Q2" s="409"/>
      <c r="R2" s="409"/>
      <c r="S2" s="409"/>
      <c r="T2" s="409"/>
      <c r="U2" s="409"/>
      <c r="V2" s="409"/>
      <c r="W2" s="409"/>
      <c r="X2" s="409"/>
      <c r="Y2" s="409"/>
      <c r="Z2" s="409"/>
      <c r="AA2" s="409"/>
      <c r="AB2" s="410"/>
      <c r="AC2" s="408" t="s">
        <v>454</v>
      </c>
      <c r="AD2" s="409"/>
      <c r="AE2" s="409"/>
      <c r="AF2" s="409"/>
      <c r="AG2" s="409"/>
      <c r="AH2" s="409"/>
      <c r="AI2" s="409"/>
      <c r="AJ2" s="409"/>
      <c r="AK2" s="409"/>
      <c r="AL2" s="409"/>
      <c r="AM2" s="409"/>
      <c r="AN2" s="409"/>
      <c r="AO2" s="409"/>
      <c r="AP2" s="409"/>
      <c r="AQ2" s="409"/>
      <c r="AR2" s="409"/>
      <c r="AS2" s="409"/>
      <c r="AT2" s="409"/>
      <c r="AU2" s="409"/>
      <c r="AV2" s="409"/>
      <c r="AW2" s="409"/>
      <c r="AX2" s="411"/>
    </row>
    <row r="3" spans="1:50" ht="24.75" customHeight="1">
      <c r="A3" s="722"/>
      <c r="B3" s="723"/>
      <c r="C3" s="723"/>
      <c r="D3" s="723"/>
      <c r="E3" s="723"/>
      <c r="F3" s="724"/>
      <c r="G3" s="412" t="s">
        <v>19</v>
      </c>
      <c r="H3" s="413"/>
      <c r="I3" s="413"/>
      <c r="J3" s="413"/>
      <c r="K3" s="413"/>
      <c r="L3" s="414" t="s">
        <v>20</v>
      </c>
      <c r="M3" s="413"/>
      <c r="N3" s="413"/>
      <c r="O3" s="413"/>
      <c r="P3" s="413"/>
      <c r="Q3" s="413"/>
      <c r="R3" s="413"/>
      <c r="S3" s="413"/>
      <c r="T3" s="413"/>
      <c r="U3" s="413"/>
      <c r="V3" s="413"/>
      <c r="W3" s="413"/>
      <c r="X3" s="415"/>
      <c r="Y3" s="416" t="s">
        <v>21</v>
      </c>
      <c r="Z3" s="417"/>
      <c r="AA3" s="417"/>
      <c r="AB3" s="418"/>
      <c r="AC3" s="412" t="s">
        <v>19</v>
      </c>
      <c r="AD3" s="413"/>
      <c r="AE3" s="413"/>
      <c r="AF3" s="413"/>
      <c r="AG3" s="413"/>
      <c r="AH3" s="414" t="s">
        <v>20</v>
      </c>
      <c r="AI3" s="413"/>
      <c r="AJ3" s="413"/>
      <c r="AK3" s="413"/>
      <c r="AL3" s="413"/>
      <c r="AM3" s="413"/>
      <c r="AN3" s="413"/>
      <c r="AO3" s="413"/>
      <c r="AP3" s="413"/>
      <c r="AQ3" s="413"/>
      <c r="AR3" s="413"/>
      <c r="AS3" s="413"/>
      <c r="AT3" s="415"/>
      <c r="AU3" s="416" t="s">
        <v>21</v>
      </c>
      <c r="AV3" s="417"/>
      <c r="AW3" s="417"/>
      <c r="AX3" s="419"/>
    </row>
    <row r="4" spans="1:50" ht="24.75" customHeight="1">
      <c r="A4" s="722"/>
      <c r="B4" s="723"/>
      <c r="C4" s="723"/>
      <c r="D4" s="723"/>
      <c r="E4" s="723"/>
      <c r="F4" s="724"/>
      <c r="G4" s="98" t="s">
        <v>574</v>
      </c>
      <c r="H4" s="99"/>
      <c r="I4" s="99"/>
      <c r="J4" s="99"/>
      <c r="K4" s="100"/>
      <c r="L4" s="101" t="s">
        <v>575</v>
      </c>
      <c r="M4" s="102"/>
      <c r="N4" s="102"/>
      <c r="O4" s="102"/>
      <c r="P4" s="102"/>
      <c r="Q4" s="102"/>
      <c r="R4" s="102"/>
      <c r="S4" s="102"/>
      <c r="T4" s="102"/>
      <c r="U4" s="102"/>
      <c r="V4" s="102"/>
      <c r="W4" s="102"/>
      <c r="X4" s="103"/>
      <c r="Y4" s="104">
        <v>1</v>
      </c>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20"/>
    </row>
    <row r="5" spans="1:50" ht="24.75" customHeight="1">
      <c r="A5" s="722"/>
      <c r="B5" s="723"/>
      <c r="C5" s="723"/>
      <c r="D5" s="723"/>
      <c r="E5" s="723"/>
      <c r="F5" s="72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22"/>
      <c r="B6" s="723"/>
      <c r="C6" s="723"/>
      <c r="D6" s="723"/>
      <c r="E6" s="723"/>
      <c r="F6" s="72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22"/>
      <c r="B7" s="723"/>
      <c r="C7" s="723"/>
      <c r="D7" s="723"/>
      <c r="E7" s="723"/>
      <c r="F7" s="72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22"/>
      <c r="B8" s="723"/>
      <c r="C8" s="723"/>
      <c r="D8" s="723"/>
      <c r="E8" s="723"/>
      <c r="F8" s="72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22"/>
      <c r="B9" s="723"/>
      <c r="C9" s="723"/>
      <c r="D9" s="723"/>
      <c r="E9" s="723"/>
      <c r="F9" s="72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22"/>
      <c r="B10" s="723"/>
      <c r="C10" s="723"/>
      <c r="D10" s="723"/>
      <c r="E10" s="723"/>
      <c r="F10" s="72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22"/>
      <c r="B11" s="723"/>
      <c r="C11" s="723"/>
      <c r="D11" s="723"/>
      <c r="E11" s="723"/>
      <c r="F11" s="72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22"/>
      <c r="B12" s="723"/>
      <c r="C12" s="723"/>
      <c r="D12" s="723"/>
      <c r="E12" s="723"/>
      <c r="F12" s="72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22"/>
      <c r="B13" s="723"/>
      <c r="C13" s="723"/>
      <c r="D13" s="723"/>
      <c r="E13" s="723"/>
      <c r="F13" s="72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22"/>
      <c r="B14" s="723"/>
      <c r="C14" s="723"/>
      <c r="D14" s="723"/>
      <c r="E14" s="723"/>
      <c r="F14" s="724"/>
      <c r="G14" s="83" t="s">
        <v>22</v>
      </c>
      <c r="H14" s="84"/>
      <c r="I14" s="84"/>
      <c r="J14" s="84"/>
      <c r="K14" s="84"/>
      <c r="L14" s="85"/>
      <c r="M14" s="86"/>
      <c r="N14" s="86"/>
      <c r="O14" s="86"/>
      <c r="P14" s="86"/>
      <c r="Q14" s="86"/>
      <c r="R14" s="86"/>
      <c r="S14" s="86"/>
      <c r="T14" s="86"/>
      <c r="U14" s="86"/>
      <c r="V14" s="86"/>
      <c r="W14" s="86"/>
      <c r="X14" s="87"/>
      <c r="Y14" s="88">
        <f>SUM(Y4:AB13)</f>
        <v>1</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22"/>
      <c r="B15" s="723"/>
      <c r="C15" s="723"/>
      <c r="D15" s="723"/>
      <c r="E15" s="723"/>
      <c r="F15" s="724"/>
      <c r="G15" s="408" t="s">
        <v>573</v>
      </c>
      <c r="H15" s="409"/>
      <c r="I15" s="409"/>
      <c r="J15" s="409"/>
      <c r="K15" s="409"/>
      <c r="L15" s="409"/>
      <c r="M15" s="409"/>
      <c r="N15" s="409"/>
      <c r="O15" s="409"/>
      <c r="P15" s="409"/>
      <c r="Q15" s="409"/>
      <c r="R15" s="409"/>
      <c r="S15" s="409"/>
      <c r="T15" s="409"/>
      <c r="U15" s="409"/>
      <c r="V15" s="409"/>
      <c r="W15" s="409"/>
      <c r="X15" s="409"/>
      <c r="Y15" s="409"/>
      <c r="Z15" s="409"/>
      <c r="AA15" s="409"/>
      <c r="AB15" s="410"/>
      <c r="AC15" s="408" t="s">
        <v>366</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c r="A16" s="722"/>
      <c r="B16" s="723"/>
      <c r="C16" s="723"/>
      <c r="D16" s="723"/>
      <c r="E16" s="723"/>
      <c r="F16" s="724"/>
      <c r="G16" s="412" t="s">
        <v>19</v>
      </c>
      <c r="H16" s="413"/>
      <c r="I16" s="413"/>
      <c r="J16" s="413"/>
      <c r="K16" s="413"/>
      <c r="L16" s="414" t="s">
        <v>20</v>
      </c>
      <c r="M16" s="413"/>
      <c r="N16" s="413"/>
      <c r="O16" s="413"/>
      <c r="P16" s="413"/>
      <c r="Q16" s="413"/>
      <c r="R16" s="413"/>
      <c r="S16" s="413"/>
      <c r="T16" s="413"/>
      <c r="U16" s="413"/>
      <c r="V16" s="413"/>
      <c r="W16" s="413"/>
      <c r="X16" s="415"/>
      <c r="Y16" s="416" t="s">
        <v>21</v>
      </c>
      <c r="Z16" s="417"/>
      <c r="AA16" s="417"/>
      <c r="AB16" s="418"/>
      <c r="AC16" s="412" t="s">
        <v>19</v>
      </c>
      <c r="AD16" s="413"/>
      <c r="AE16" s="413"/>
      <c r="AF16" s="413"/>
      <c r="AG16" s="413"/>
      <c r="AH16" s="414" t="s">
        <v>20</v>
      </c>
      <c r="AI16" s="413"/>
      <c r="AJ16" s="413"/>
      <c r="AK16" s="413"/>
      <c r="AL16" s="413"/>
      <c r="AM16" s="413"/>
      <c r="AN16" s="413"/>
      <c r="AO16" s="413"/>
      <c r="AP16" s="413"/>
      <c r="AQ16" s="413"/>
      <c r="AR16" s="413"/>
      <c r="AS16" s="413"/>
      <c r="AT16" s="415"/>
      <c r="AU16" s="416" t="s">
        <v>21</v>
      </c>
      <c r="AV16" s="417"/>
      <c r="AW16" s="417"/>
      <c r="AX16" s="419"/>
    </row>
    <row r="17" spans="1:50" ht="24.75" customHeight="1">
      <c r="A17" s="722"/>
      <c r="B17" s="723"/>
      <c r="C17" s="723"/>
      <c r="D17" s="723"/>
      <c r="E17" s="723"/>
      <c r="F17" s="724"/>
      <c r="G17" s="98" t="s">
        <v>574</v>
      </c>
      <c r="H17" s="99"/>
      <c r="I17" s="99"/>
      <c r="J17" s="99"/>
      <c r="K17" s="100"/>
      <c r="L17" s="101" t="s">
        <v>575</v>
      </c>
      <c r="M17" s="102"/>
      <c r="N17" s="102"/>
      <c r="O17" s="102"/>
      <c r="P17" s="102"/>
      <c r="Q17" s="102"/>
      <c r="R17" s="102"/>
      <c r="S17" s="102"/>
      <c r="T17" s="102"/>
      <c r="U17" s="102"/>
      <c r="V17" s="102"/>
      <c r="W17" s="102"/>
      <c r="X17" s="103"/>
      <c r="Y17" s="104">
        <v>1</v>
      </c>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20"/>
    </row>
    <row r="18" spans="1:50" ht="24.75" customHeight="1">
      <c r="A18" s="722"/>
      <c r="B18" s="723"/>
      <c r="C18" s="723"/>
      <c r="D18" s="723"/>
      <c r="E18" s="723"/>
      <c r="F18" s="72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22"/>
      <c r="B19" s="723"/>
      <c r="C19" s="723"/>
      <c r="D19" s="723"/>
      <c r="E19" s="723"/>
      <c r="F19" s="72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22"/>
      <c r="B20" s="723"/>
      <c r="C20" s="723"/>
      <c r="D20" s="723"/>
      <c r="E20" s="723"/>
      <c r="F20" s="72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22"/>
      <c r="B21" s="723"/>
      <c r="C21" s="723"/>
      <c r="D21" s="723"/>
      <c r="E21" s="723"/>
      <c r="F21" s="72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22"/>
      <c r="B22" s="723"/>
      <c r="C22" s="723"/>
      <c r="D22" s="723"/>
      <c r="E22" s="723"/>
      <c r="F22" s="72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22"/>
      <c r="B23" s="723"/>
      <c r="C23" s="723"/>
      <c r="D23" s="723"/>
      <c r="E23" s="723"/>
      <c r="F23" s="72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22"/>
      <c r="B24" s="723"/>
      <c r="C24" s="723"/>
      <c r="D24" s="723"/>
      <c r="E24" s="723"/>
      <c r="F24" s="72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22"/>
      <c r="B25" s="723"/>
      <c r="C25" s="723"/>
      <c r="D25" s="723"/>
      <c r="E25" s="723"/>
      <c r="F25" s="72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22"/>
      <c r="B26" s="723"/>
      <c r="C26" s="723"/>
      <c r="D26" s="723"/>
      <c r="E26" s="723"/>
      <c r="F26" s="72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22"/>
      <c r="B27" s="723"/>
      <c r="C27" s="723"/>
      <c r="D27" s="723"/>
      <c r="E27" s="723"/>
      <c r="F27" s="724"/>
      <c r="G27" s="83" t="s">
        <v>22</v>
      </c>
      <c r="H27" s="84"/>
      <c r="I27" s="84"/>
      <c r="J27" s="84"/>
      <c r="K27" s="84"/>
      <c r="L27" s="85"/>
      <c r="M27" s="86"/>
      <c r="N27" s="86"/>
      <c r="O27" s="86"/>
      <c r="P27" s="86"/>
      <c r="Q27" s="86"/>
      <c r="R27" s="86"/>
      <c r="S27" s="86"/>
      <c r="T27" s="86"/>
      <c r="U27" s="86"/>
      <c r="V27" s="86"/>
      <c r="W27" s="86"/>
      <c r="X27" s="87"/>
      <c r="Y27" s="88">
        <f>SUM(Y17:AB26)</f>
        <v>1</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22"/>
      <c r="B28" s="723"/>
      <c r="C28" s="723"/>
      <c r="D28" s="723"/>
      <c r="E28" s="723"/>
      <c r="F28" s="724"/>
      <c r="G28" s="408" t="s">
        <v>367</v>
      </c>
      <c r="H28" s="409"/>
      <c r="I28" s="409"/>
      <c r="J28" s="409"/>
      <c r="K28" s="409"/>
      <c r="L28" s="409"/>
      <c r="M28" s="409"/>
      <c r="N28" s="409"/>
      <c r="O28" s="409"/>
      <c r="P28" s="409"/>
      <c r="Q28" s="409"/>
      <c r="R28" s="409"/>
      <c r="S28" s="409"/>
      <c r="T28" s="409"/>
      <c r="U28" s="409"/>
      <c r="V28" s="409"/>
      <c r="W28" s="409"/>
      <c r="X28" s="409"/>
      <c r="Y28" s="409"/>
      <c r="Z28" s="409"/>
      <c r="AA28" s="409"/>
      <c r="AB28" s="410"/>
      <c r="AC28" s="408" t="s">
        <v>368</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c r="A29" s="722"/>
      <c r="B29" s="723"/>
      <c r="C29" s="723"/>
      <c r="D29" s="723"/>
      <c r="E29" s="723"/>
      <c r="F29" s="724"/>
      <c r="G29" s="412" t="s">
        <v>19</v>
      </c>
      <c r="H29" s="413"/>
      <c r="I29" s="413"/>
      <c r="J29" s="413"/>
      <c r="K29" s="413"/>
      <c r="L29" s="414" t="s">
        <v>20</v>
      </c>
      <c r="M29" s="413"/>
      <c r="N29" s="413"/>
      <c r="O29" s="413"/>
      <c r="P29" s="413"/>
      <c r="Q29" s="413"/>
      <c r="R29" s="413"/>
      <c r="S29" s="413"/>
      <c r="T29" s="413"/>
      <c r="U29" s="413"/>
      <c r="V29" s="413"/>
      <c r="W29" s="413"/>
      <c r="X29" s="415"/>
      <c r="Y29" s="416" t="s">
        <v>21</v>
      </c>
      <c r="Z29" s="417"/>
      <c r="AA29" s="417"/>
      <c r="AB29" s="418"/>
      <c r="AC29" s="412" t="s">
        <v>19</v>
      </c>
      <c r="AD29" s="413"/>
      <c r="AE29" s="413"/>
      <c r="AF29" s="413"/>
      <c r="AG29" s="413"/>
      <c r="AH29" s="414" t="s">
        <v>20</v>
      </c>
      <c r="AI29" s="413"/>
      <c r="AJ29" s="413"/>
      <c r="AK29" s="413"/>
      <c r="AL29" s="413"/>
      <c r="AM29" s="413"/>
      <c r="AN29" s="413"/>
      <c r="AO29" s="413"/>
      <c r="AP29" s="413"/>
      <c r="AQ29" s="413"/>
      <c r="AR29" s="413"/>
      <c r="AS29" s="413"/>
      <c r="AT29" s="415"/>
      <c r="AU29" s="416" t="s">
        <v>21</v>
      </c>
      <c r="AV29" s="417"/>
      <c r="AW29" s="417"/>
      <c r="AX29" s="419"/>
    </row>
    <row r="30" spans="1:50" ht="24.75" customHeight="1">
      <c r="A30" s="722"/>
      <c r="B30" s="723"/>
      <c r="C30" s="723"/>
      <c r="D30" s="723"/>
      <c r="E30" s="723"/>
      <c r="F30" s="724"/>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20"/>
    </row>
    <row r="31" spans="1:50" ht="24.75" customHeight="1">
      <c r="A31" s="722"/>
      <c r="B31" s="723"/>
      <c r="C31" s="723"/>
      <c r="D31" s="723"/>
      <c r="E31" s="723"/>
      <c r="F31" s="72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22"/>
      <c r="B32" s="723"/>
      <c r="C32" s="723"/>
      <c r="D32" s="723"/>
      <c r="E32" s="723"/>
      <c r="F32" s="72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22"/>
      <c r="B33" s="723"/>
      <c r="C33" s="723"/>
      <c r="D33" s="723"/>
      <c r="E33" s="723"/>
      <c r="F33" s="72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22"/>
      <c r="B34" s="723"/>
      <c r="C34" s="723"/>
      <c r="D34" s="723"/>
      <c r="E34" s="723"/>
      <c r="F34" s="72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22"/>
      <c r="B35" s="723"/>
      <c r="C35" s="723"/>
      <c r="D35" s="723"/>
      <c r="E35" s="723"/>
      <c r="F35" s="72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22"/>
      <c r="B36" s="723"/>
      <c r="C36" s="723"/>
      <c r="D36" s="723"/>
      <c r="E36" s="723"/>
      <c r="F36" s="72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22"/>
      <c r="B37" s="723"/>
      <c r="C37" s="723"/>
      <c r="D37" s="723"/>
      <c r="E37" s="723"/>
      <c r="F37" s="72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22"/>
      <c r="B38" s="723"/>
      <c r="C38" s="723"/>
      <c r="D38" s="723"/>
      <c r="E38" s="723"/>
      <c r="F38" s="72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22"/>
      <c r="B39" s="723"/>
      <c r="C39" s="723"/>
      <c r="D39" s="723"/>
      <c r="E39" s="723"/>
      <c r="F39" s="72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22"/>
      <c r="B40" s="723"/>
      <c r="C40" s="723"/>
      <c r="D40" s="723"/>
      <c r="E40" s="723"/>
      <c r="F40" s="72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22"/>
      <c r="B41" s="723"/>
      <c r="C41" s="723"/>
      <c r="D41" s="723"/>
      <c r="E41" s="723"/>
      <c r="F41" s="724"/>
      <c r="G41" s="408" t="s">
        <v>369</v>
      </c>
      <c r="H41" s="409"/>
      <c r="I41" s="409"/>
      <c r="J41" s="409"/>
      <c r="K41" s="409"/>
      <c r="L41" s="409"/>
      <c r="M41" s="409"/>
      <c r="N41" s="409"/>
      <c r="O41" s="409"/>
      <c r="P41" s="409"/>
      <c r="Q41" s="409"/>
      <c r="R41" s="409"/>
      <c r="S41" s="409"/>
      <c r="T41" s="409"/>
      <c r="U41" s="409"/>
      <c r="V41" s="409"/>
      <c r="W41" s="409"/>
      <c r="X41" s="409"/>
      <c r="Y41" s="409"/>
      <c r="Z41" s="409"/>
      <c r="AA41" s="409"/>
      <c r="AB41" s="410"/>
      <c r="AC41" s="408" t="s">
        <v>370</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c r="A42" s="722"/>
      <c r="B42" s="723"/>
      <c r="C42" s="723"/>
      <c r="D42" s="723"/>
      <c r="E42" s="723"/>
      <c r="F42" s="724"/>
      <c r="G42" s="412" t="s">
        <v>19</v>
      </c>
      <c r="H42" s="413"/>
      <c r="I42" s="413"/>
      <c r="J42" s="413"/>
      <c r="K42" s="413"/>
      <c r="L42" s="414" t="s">
        <v>20</v>
      </c>
      <c r="M42" s="413"/>
      <c r="N42" s="413"/>
      <c r="O42" s="413"/>
      <c r="P42" s="413"/>
      <c r="Q42" s="413"/>
      <c r="R42" s="413"/>
      <c r="S42" s="413"/>
      <c r="T42" s="413"/>
      <c r="U42" s="413"/>
      <c r="V42" s="413"/>
      <c r="W42" s="413"/>
      <c r="X42" s="415"/>
      <c r="Y42" s="416" t="s">
        <v>21</v>
      </c>
      <c r="Z42" s="417"/>
      <c r="AA42" s="417"/>
      <c r="AB42" s="418"/>
      <c r="AC42" s="412" t="s">
        <v>19</v>
      </c>
      <c r="AD42" s="413"/>
      <c r="AE42" s="413"/>
      <c r="AF42" s="413"/>
      <c r="AG42" s="413"/>
      <c r="AH42" s="414" t="s">
        <v>20</v>
      </c>
      <c r="AI42" s="413"/>
      <c r="AJ42" s="413"/>
      <c r="AK42" s="413"/>
      <c r="AL42" s="413"/>
      <c r="AM42" s="413"/>
      <c r="AN42" s="413"/>
      <c r="AO42" s="413"/>
      <c r="AP42" s="413"/>
      <c r="AQ42" s="413"/>
      <c r="AR42" s="413"/>
      <c r="AS42" s="413"/>
      <c r="AT42" s="415"/>
      <c r="AU42" s="416" t="s">
        <v>21</v>
      </c>
      <c r="AV42" s="417"/>
      <c r="AW42" s="417"/>
      <c r="AX42" s="419"/>
    </row>
    <row r="43" spans="1:50" ht="24.75" customHeight="1">
      <c r="A43" s="722"/>
      <c r="B43" s="723"/>
      <c r="C43" s="723"/>
      <c r="D43" s="723"/>
      <c r="E43" s="723"/>
      <c r="F43" s="724"/>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20"/>
    </row>
    <row r="44" spans="1:50" ht="24.75" customHeight="1">
      <c r="A44" s="722"/>
      <c r="B44" s="723"/>
      <c r="C44" s="723"/>
      <c r="D44" s="723"/>
      <c r="E44" s="723"/>
      <c r="F44" s="72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22"/>
      <c r="B45" s="723"/>
      <c r="C45" s="723"/>
      <c r="D45" s="723"/>
      <c r="E45" s="723"/>
      <c r="F45" s="72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22"/>
      <c r="B46" s="723"/>
      <c r="C46" s="723"/>
      <c r="D46" s="723"/>
      <c r="E46" s="723"/>
      <c r="F46" s="72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22"/>
      <c r="B47" s="723"/>
      <c r="C47" s="723"/>
      <c r="D47" s="723"/>
      <c r="E47" s="723"/>
      <c r="F47" s="72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22"/>
      <c r="B48" s="723"/>
      <c r="C48" s="723"/>
      <c r="D48" s="723"/>
      <c r="E48" s="723"/>
      <c r="F48" s="72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22"/>
      <c r="B49" s="723"/>
      <c r="C49" s="723"/>
      <c r="D49" s="723"/>
      <c r="E49" s="723"/>
      <c r="F49" s="72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22"/>
      <c r="B50" s="723"/>
      <c r="C50" s="723"/>
      <c r="D50" s="723"/>
      <c r="E50" s="723"/>
      <c r="F50" s="72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22"/>
      <c r="B51" s="723"/>
      <c r="C51" s="723"/>
      <c r="D51" s="723"/>
      <c r="E51" s="723"/>
      <c r="F51" s="72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22"/>
      <c r="B52" s="723"/>
      <c r="C52" s="723"/>
      <c r="D52" s="723"/>
      <c r="E52" s="723"/>
      <c r="F52" s="72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25"/>
      <c r="B53" s="726"/>
      <c r="C53" s="726"/>
      <c r="D53" s="726"/>
      <c r="E53" s="726"/>
      <c r="F53" s="727"/>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row r="55" spans="1:50" ht="30" customHeight="1">
      <c r="A55" s="719" t="s">
        <v>34</v>
      </c>
      <c r="B55" s="720"/>
      <c r="C55" s="720"/>
      <c r="D55" s="720"/>
      <c r="E55" s="720"/>
      <c r="F55" s="721"/>
      <c r="G55" s="408" t="s">
        <v>371</v>
      </c>
      <c r="H55" s="409"/>
      <c r="I55" s="409"/>
      <c r="J55" s="409"/>
      <c r="K55" s="409"/>
      <c r="L55" s="409"/>
      <c r="M55" s="409"/>
      <c r="N55" s="409"/>
      <c r="O55" s="409"/>
      <c r="P55" s="409"/>
      <c r="Q55" s="409"/>
      <c r="R55" s="409"/>
      <c r="S55" s="409"/>
      <c r="T55" s="409"/>
      <c r="U55" s="409"/>
      <c r="V55" s="409"/>
      <c r="W55" s="409"/>
      <c r="X55" s="409"/>
      <c r="Y55" s="409"/>
      <c r="Z55" s="409"/>
      <c r="AA55" s="409"/>
      <c r="AB55" s="410"/>
      <c r="AC55" s="408" t="s">
        <v>372</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c r="A56" s="722"/>
      <c r="B56" s="723"/>
      <c r="C56" s="723"/>
      <c r="D56" s="723"/>
      <c r="E56" s="723"/>
      <c r="F56" s="724"/>
      <c r="G56" s="412" t="s">
        <v>19</v>
      </c>
      <c r="H56" s="413"/>
      <c r="I56" s="413"/>
      <c r="J56" s="413"/>
      <c r="K56" s="413"/>
      <c r="L56" s="414" t="s">
        <v>20</v>
      </c>
      <c r="M56" s="413"/>
      <c r="N56" s="413"/>
      <c r="O56" s="413"/>
      <c r="P56" s="413"/>
      <c r="Q56" s="413"/>
      <c r="R56" s="413"/>
      <c r="S56" s="413"/>
      <c r="T56" s="413"/>
      <c r="U56" s="413"/>
      <c r="V56" s="413"/>
      <c r="W56" s="413"/>
      <c r="X56" s="415"/>
      <c r="Y56" s="416" t="s">
        <v>21</v>
      </c>
      <c r="Z56" s="417"/>
      <c r="AA56" s="417"/>
      <c r="AB56" s="418"/>
      <c r="AC56" s="412" t="s">
        <v>19</v>
      </c>
      <c r="AD56" s="413"/>
      <c r="AE56" s="413"/>
      <c r="AF56" s="413"/>
      <c r="AG56" s="413"/>
      <c r="AH56" s="414" t="s">
        <v>20</v>
      </c>
      <c r="AI56" s="413"/>
      <c r="AJ56" s="413"/>
      <c r="AK56" s="413"/>
      <c r="AL56" s="413"/>
      <c r="AM56" s="413"/>
      <c r="AN56" s="413"/>
      <c r="AO56" s="413"/>
      <c r="AP56" s="413"/>
      <c r="AQ56" s="413"/>
      <c r="AR56" s="413"/>
      <c r="AS56" s="413"/>
      <c r="AT56" s="415"/>
      <c r="AU56" s="416" t="s">
        <v>21</v>
      </c>
      <c r="AV56" s="417"/>
      <c r="AW56" s="417"/>
      <c r="AX56" s="419"/>
    </row>
    <row r="57" spans="1:50" ht="24.75" customHeight="1">
      <c r="A57" s="722"/>
      <c r="B57" s="723"/>
      <c r="C57" s="723"/>
      <c r="D57" s="723"/>
      <c r="E57" s="723"/>
      <c r="F57" s="724"/>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20"/>
    </row>
    <row r="58" spans="1:50" ht="24.75" customHeight="1">
      <c r="A58" s="722"/>
      <c r="B58" s="723"/>
      <c r="C58" s="723"/>
      <c r="D58" s="723"/>
      <c r="E58" s="723"/>
      <c r="F58" s="72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22"/>
      <c r="B59" s="723"/>
      <c r="C59" s="723"/>
      <c r="D59" s="723"/>
      <c r="E59" s="723"/>
      <c r="F59" s="72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22"/>
      <c r="B60" s="723"/>
      <c r="C60" s="723"/>
      <c r="D60" s="723"/>
      <c r="E60" s="723"/>
      <c r="F60" s="72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22"/>
      <c r="B61" s="723"/>
      <c r="C61" s="723"/>
      <c r="D61" s="723"/>
      <c r="E61" s="723"/>
      <c r="F61" s="72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22"/>
      <c r="B62" s="723"/>
      <c r="C62" s="723"/>
      <c r="D62" s="723"/>
      <c r="E62" s="723"/>
      <c r="F62" s="72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22"/>
      <c r="B63" s="723"/>
      <c r="C63" s="723"/>
      <c r="D63" s="723"/>
      <c r="E63" s="723"/>
      <c r="F63" s="72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22"/>
      <c r="B64" s="723"/>
      <c r="C64" s="723"/>
      <c r="D64" s="723"/>
      <c r="E64" s="723"/>
      <c r="F64" s="72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22"/>
      <c r="B65" s="723"/>
      <c r="C65" s="723"/>
      <c r="D65" s="723"/>
      <c r="E65" s="723"/>
      <c r="F65" s="72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22"/>
      <c r="B66" s="723"/>
      <c r="C66" s="723"/>
      <c r="D66" s="723"/>
      <c r="E66" s="723"/>
      <c r="F66" s="72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22"/>
      <c r="B67" s="723"/>
      <c r="C67" s="723"/>
      <c r="D67" s="723"/>
      <c r="E67" s="723"/>
      <c r="F67" s="72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22"/>
      <c r="B68" s="723"/>
      <c r="C68" s="723"/>
      <c r="D68" s="723"/>
      <c r="E68" s="723"/>
      <c r="F68" s="724"/>
      <c r="G68" s="408" t="s">
        <v>373</v>
      </c>
      <c r="H68" s="409"/>
      <c r="I68" s="409"/>
      <c r="J68" s="409"/>
      <c r="K68" s="409"/>
      <c r="L68" s="409"/>
      <c r="M68" s="409"/>
      <c r="N68" s="409"/>
      <c r="O68" s="409"/>
      <c r="P68" s="409"/>
      <c r="Q68" s="409"/>
      <c r="R68" s="409"/>
      <c r="S68" s="409"/>
      <c r="T68" s="409"/>
      <c r="U68" s="409"/>
      <c r="V68" s="409"/>
      <c r="W68" s="409"/>
      <c r="X68" s="409"/>
      <c r="Y68" s="409"/>
      <c r="Z68" s="409"/>
      <c r="AA68" s="409"/>
      <c r="AB68" s="410"/>
      <c r="AC68" s="408" t="s">
        <v>374</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c r="A69" s="722"/>
      <c r="B69" s="723"/>
      <c r="C69" s="723"/>
      <c r="D69" s="723"/>
      <c r="E69" s="723"/>
      <c r="F69" s="724"/>
      <c r="G69" s="412" t="s">
        <v>19</v>
      </c>
      <c r="H69" s="413"/>
      <c r="I69" s="413"/>
      <c r="J69" s="413"/>
      <c r="K69" s="413"/>
      <c r="L69" s="414" t="s">
        <v>20</v>
      </c>
      <c r="M69" s="413"/>
      <c r="N69" s="413"/>
      <c r="O69" s="413"/>
      <c r="P69" s="413"/>
      <c r="Q69" s="413"/>
      <c r="R69" s="413"/>
      <c r="S69" s="413"/>
      <c r="T69" s="413"/>
      <c r="U69" s="413"/>
      <c r="V69" s="413"/>
      <c r="W69" s="413"/>
      <c r="X69" s="415"/>
      <c r="Y69" s="416" t="s">
        <v>21</v>
      </c>
      <c r="Z69" s="417"/>
      <c r="AA69" s="417"/>
      <c r="AB69" s="418"/>
      <c r="AC69" s="412" t="s">
        <v>19</v>
      </c>
      <c r="AD69" s="413"/>
      <c r="AE69" s="413"/>
      <c r="AF69" s="413"/>
      <c r="AG69" s="413"/>
      <c r="AH69" s="414" t="s">
        <v>20</v>
      </c>
      <c r="AI69" s="413"/>
      <c r="AJ69" s="413"/>
      <c r="AK69" s="413"/>
      <c r="AL69" s="413"/>
      <c r="AM69" s="413"/>
      <c r="AN69" s="413"/>
      <c r="AO69" s="413"/>
      <c r="AP69" s="413"/>
      <c r="AQ69" s="413"/>
      <c r="AR69" s="413"/>
      <c r="AS69" s="413"/>
      <c r="AT69" s="415"/>
      <c r="AU69" s="416" t="s">
        <v>21</v>
      </c>
      <c r="AV69" s="417"/>
      <c r="AW69" s="417"/>
      <c r="AX69" s="419"/>
    </row>
    <row r="70" spans="1:50" ht="24.75" customHeight="1">
      <c r="A70" s="722"/>
      <c r="B70" s="723"/>
      <c r="C70" s="723"/>
      <c r="D70" s="723"/>
      <c r="E70" s="723"/>
      <c r="F70" s="724"/>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20"/>
    </row>
    <row r="71" spans="1:50" ht="24.75" customHeight="1">
      <c r="A71" s="722"/>
      <c r="B71" s="723"/>
      <c r="C71" s="723"/>
      <c r="D71" s="723"/>
      <c r="E71" s="723"/>
      <c r="F71" s="72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22"/>
      <c r="B72" s="723"/>
      <c r="C72" s="723"/>
      <c r="D72" s="723"/>
      <c r="E72" s="723"/>
      <c r="F72" s="72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22"/>
      <c r="B73" s="723"/>
      <c r="C73" s="723"/>
      <c r="D73" s="723"/>
      <c r="E73" s="723"/>
      <c r="F73" s="72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22"/>
      <c r="B74" s="723"/>
      <c r="C74" s="723"/>
      <c r="D74" s="723"/>
      <c r="E74" s="723"/>
      <c r="F74" s="72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22"/>
      <c r="B75" s="723"/>
      <c r="C75" s="723"/>
      <c r="D75" s="723"/>
      <c r="E75" s="723"/>
      <c r="F75" s="72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22"/>
      <c r="B76" s="723"/>
      <c r="C76" s="723"/>
      <c r="D76" s="723"/>
      <c r="E76" s="723"/>
      <c r="F76" s="72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22"/>
      <c r="B77" s="723"/>
      <c r="C77" s="723"/>
      <c r="D77" s="723"/>
      <c r="E77" s="723"/>
      <c r="F77" s="72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22"/>
      <c r="B78" s="723"/>
      <c r="C78" s="723"/>
      <c r="D78" s="723"/>
      <c r="E78" s="723"/>
      <c r="F78" s="72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22"/>
      <c r="B79" s="723"/>
      <c r="C79" s="723"/>
      <c r="D79" s="723"/>
      <c r="E79" s="723"/>
      <c r="F79" s="72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22"/>
      <c r="B80" s="723"/>
      <c r="C80" s="723"/>
      <c r="D80" s="723"/>
      <c r="E80" s="723"/>
      <c r="F80" s="72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22"/>
      <c r="B81" s="723"/>
      <c r="C81" s="723"/>
      <c r="D81" s="723"/>
      <c r="E81" s="723"/>
      <c r="F81" s="724"/>
      <c r="G81" s="408" t="s">
        <v>375</v>
      </c>
      <c r="H81" s="409"/>
      <c r="I81" s="409"/>
      <c r="J81" s="409"/>
      <c r="K81" s="409"/>
      <c r="L81" s="409"/>
      <c r="M81" s="409"/>
      <c r="N81" s="409"/>
      <c r="O81" s="409"/>
      <c r="P81" s="409"/>
      <c r="Q81" s="409"/>
      <c r="R81" s="409"/>
      <c r="S81" s="409"/>
      <c r="T81" s="409"/>
      <c r="U81" s="409"/>
      <c r="V81" s="409"/>
      <c r="W81" s="409"/>
      <c r="X81" s="409"/>
      <c r="Y81" s="409"/>
      <c r="Z81" s="409"/>
      <c r="AA81" s="409"/>
      <c r="AB81" s="410"/>
      <c r="AC81" s="408" t="s">
        <v>376</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c r="A82" s="722"/>
      <c r="B82" s="723"/>
      <c r="C82" s="723"/>
      <c r="D82" s="723"/>
      <c r="E82" s="723"/>
      <c r="F82" s="724"/>
      <c r="G82" s="412" t="s">
        <v>19</v>
      </c>
      <c r="H82" s="413"/>
      <c r="I82" s="413"/>
      <c r="J82" s="413"/>
      <c r="K82" s="413"/>
      <c r="L82" s="414" t="s">
        <v>20</v>
      </c>
      <c r="M82" s="413"/>
      <c r="N82" s="413"/>
      <c r="O82" s="413"/>
      <c r="P82" s="413"/>
      <c r="Q82" s="413"/>
      <c r="R82" s="413"/>
      <c r="S82" s="413"/>
      <c r="T82" s="413"/>
      <c r="U82" s="413"/>
      <c r="V82" s="413"/>
      <c r="W82" s="413"/>
      <c r="X82" s="415"/>
      <c r="Y82" s="416" t="s">
        <v>21</v>
      </c>
      <c r="Z82" s="417"/>
      <c r="AA82" s="417"/>
      <c r="AB82" s="418"/>
      <c r="AC82" s="412" t="s">
        <v>19</v>
      </c>
      <c r="AD82" s="413"/>
      <c r="AE82" s="413"/>
      <c r="AF82" s="413"/>
      <c r="AG82" s="413"/>
      <c r="AH82" s="414" t="s">
        <v>20</v>
      </c>
      <c r="AI82" s="413"/>
      <c r="AJ82" s="413"/>
      <c r="AK82" s="413"/>
      <c r="AL82" s="413"/>
      <c r="AM82" s="413"/>
      <c r="AN82" s="413"/>
      <c r="AO82" s="413"/>
      <c r="AP82" s="413"/>
      <c r="AQ82" s="413"/>
      <c r="AR82" s="413"/>
      <c r="AS82" s="413"/>
      <c r="AT82" s="415"/>
      <c r="AU82" s="416" t="s">
        <v>21</v>
      </c>
      <c r="AV82" s="417"/>
      <c r="AW82" s="417"/>
      <c r="AX82" s="419"/>
    </row>
    <row r="83" spans="1:50" ht="24.75" customHeight="1">
      <c r="A83" s="722"/>
      <c r="B83" s="723"/>
      <c r="C83" s="723"/>
      <c r="D83" s="723"/>
      <c r="E83" s="723"/>
      <c r="F83" s="724"/>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20"/>
    </row>
    <row r="84" spans="1:50" ht="24.75" customHeight="1">
      <c r="A84" s="722"/>
      <c r="B84" s="723"/>
      <c r="C84" s="723"/>
      <c r="D84" s="723"/>
      <c r="E84" s="723"/>
      <c r="F84" s="72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22"/>
      <c r="B85" s="723"/>
      <c r="C85" s="723"/>
      <c r="D85" s="723"/>
      <c r="E85" s="723"/>
      <c r="F85" s="72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22"/>
      <c r="B86" s="723"/>
      <c r="C86" s="723"/>
      <c r="D86" s="723"/>
      <c r="E86" s="723"/>
      <c r="F86" s="72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22"/>
      <c r="B87" s="723"/>
      <c r="C87" s="723"/>
      <c r="D87" s="723"/>
      <c r="E87" s="723"/>
      <c r="F87" s="72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22"/>
      <c r="B88" s="723"/>
      <c r="C88" s="723"/>
      <c r="D88" s="723"/>
      <c r="E88" s="723"/>
      <c r="F88" s="72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22"/>
      <c r="B89" s="723"/>
      <c r="C89" s="723"/>
      <c r="D89" s="723"/>
      <c r="E89" s="723"/>
      <c r="F89" s="72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22"/>
      <c r="B90" s="723"/>
      <c r="C90" s="723"/>
      <c r="D90" s="723"/>
      <c r="E90" s="723"/>
      <c r="F90" s="72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22"/>
      <c r="B91" s="723"/>
      <c r="C91" s="723"/>
      <c r="D91" s="723"/>
      <c r="E91" s="723"/>
      <c r="F91" s="72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22"/>
      <c r="B92" s="723"/>
      <c r="C92" s="723"/>
      <c r="D92" s="723"/>
      <c r="E92" s="723"/>
      <c r="F92" s="72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22"/>
      <c r="B93" s="723"/>
      <c r="C93" s="723"/>
      <c r="D93" s="723"/>
      <c r="E93" s="723"/>
      <c r="F93" s="72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22"/>
      <c r="B94" s="723"/>
      <c r="C94" s="723"/>
      <c r="D94" s="723"/>
      <c r="E94" s="723"/>
      <c r="F94" s="724"/>
      <c r="G94" s="408" t="s">
        <v>377</v>
      </c>
      <c r="H94" s="409"/>
      <c r="I94" s="409"/>
      <c r="J94" s="409"/>
      <c r="K94" s="409"/>
      <c r="L94" s="409"/>
      <c r="M94" s="409"/>
      <c r="N94" s="409"/>
      <c r="O94" s="409"/>
      <c r="P94" s="409"/>
      <c r="Q94" s="409"/>
      <c r="R94" s="409"/>
      <c r="S94" s="409"/>
      <c r="T94" s="409"/>
      <c r="U94" s="409"/>
      <c r="V94" s="409"/>
      <c r="W94" s="409"/>
      <c r="X94" s="409"/>
      <c r="Y94" s="409"/>
      <c r="Z94" s="409"/>
      <c r="AA94" s="409"/>
      <c r="AB94" s="410"/>
      <c r="AC94" s="408" t="s">
        <v>378</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c r="A95" s="722"/>
      <c r="B95" s="723"/>
      <c r="C95" s="723"/>
      <c r="D95" s="723"/>
      <c r="E95" s="723"/>
      <c r="F95" s="724"/>
      <c r="G95" s="412" t="s">
        <v>19</v>
      </c>
      <c r="H95" s="413"/>
      <c r="I95" s="413"/>
      <c r="J95" s="413"/>
      <c r="K95" s="413"/>
      <c r="L95" s="414" t="s">
        <v>20</v>
      </c>
      <c r="M95" s="413"/>
      <c r="N95" s="413"/>
      <c r="O95" s="413"/>
      <c r="P95" s="413"/>
      <c r="Q95" s="413"/>
      <c r="R95" s="413"/>
      <c r="S95" s="413"/>
      <c r="T95" s="413"/>
      <c r="U95" s="413"/>
      <c r="V95" s="413"/>
      <c r="W95" s="413"/>
      <c r="X95" s="415"/>
      <c r="Y95" s="416" t="s">
        <v>21</v>
      </c>
      <c r="Z95" s="417"/>
      <c r="AA95" s="417"/>
      <c r="AB95" s="418"/>
      <c r="AC95" s="412" t="s">
        <v>19</v>
      </c>
      <c r="AD95" s="413"/>
      <c r="AE95" s="413"/>
      <c r="AF95" s="413"/>
      <c r="AG95" s="413"/>
      <c r="AH95" s="414" t="s">
        <v>20</v>
      </c>
      <c r="AI95" s="413"/>
      <c r="AJ95" s="413"/>
      <c r="AK95" s="413"/>
      <c r="AL95" s="413"/>
      <c r="AM95" s="413"/>
      <c r="AN95" s="413"/>
      <c r="AO95" s="413"/>
      <c r="AP95" s="413"/>
      <c r="AQ95" s="413"/>
      <c r="AR95" s="413"/>
      <c r="AS95" s="413"/>
      <c r="AT95" s="415"/>
      <c r="AU95" s="416" t="s">
        <v>21</v>
      </c>
      <c r="AV95" s="417"/>
      <c r="AW95" s="417"/>
      <c r="AX95" s="419"/>
    </row>
    <row r="96" spans="1:50" ht="24.75" customHeight="1">
      <c r="A96" s="722"/>
      <c r="B96" s="723"/>
      <c r="C96" s="723"/>
      <c r="D96" s="723"/>
      <c r="E96" s="723"/>
      <c r="F96" s="724"/>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20"/>
    </row>
    <row r="97" spans="1:50" ht="24.75" customHeight="1">
      <c r="A97" s="722"/>
      <c r="B97" s="723"/>
      <c r="C97" s="723"/>
      <c r="D97" s="723"/>
      <c r="E97" s="723"/>
      <c r="F97" s="72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22"/>
      <c r="B98" s="723"/>
      <c r="C98" s="723"/>
      <c r="D98" s="723"/>
      <c r="E98" s="723"/>
      <c r="F98" s="72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22"/>
      <c r="B99" s="723"/>
      <c r="C99" s="723"/>
      <c r="D99" s="723"/>
      <c r="E99" s="723"/>
      <c r="F99" s="72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22"/>
      <c r="B100" s="723"/>
      <c r="C100" s="723"/>
      <c r="D100" s="723"/>
      <c r="E100" s="723"/>
      <c r="F100" s="72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22"/>
      <c r="B101" s="723"/>
      <c r="C101" s="723"/>
      <c r="D101" s="723"/>
      <c r="E101" s="723"/>
      <c r="F101" s="72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22"/>
      <c r="B102" s="723"/>
      <c r="C102" s="723"/>
      <c r="D102" s="723"/>
      <c r="E102" s="723"/>
      <c r="F102" s="72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22"/>
      <c r="B103" s="723"/>
      <c r="C103" s="723"/>
      <c r="D103" s="723"/>
      <c r="E103" s="723"/>
      <c r="F103" s="72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22"/>
      <c r="B104" s="723"/>
      <c r="C104" s="723"/>
      <c r="D104" s="723"/>
      <c r="E104" s="723"/>
      <c r="F104" s="72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22"/>
      <c r="B105" s="723"/>
      <c r="C105" s="723"/>
      <c r="D105" s="723"/>
      <c r="E105" s="723"/>
      <c r="F105" s="72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25"/>
      <c r="B106" s="726"/>
      <c r="C106" s="726"/>
      <c r="D106" s="726"/>
      <c r="E106" s="726"/>
      <c r="F106" s="727"/>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row r="108" spans="1:50" ht="30" customHeight="1">
      <c r="A108" s="719" t="s">
        <v>34</v>
      </c>
      <c r="B108" s="720"/>
      <c r="C108" s="720"/>
      <c r="D108" s="720"/>
      <c r="E108" s="720"/>
      <c r="F108" s="721"/>
      <c r="G108" s="408" t="s">
        <v>379</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380</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c r="A109" s="722"/>
      <c r="B109" s="723"/>
      <c r="C109" s="723"/>
      <c r="D109" s="723"/>
      <c r="E109" s="723"/>
      <c r="F109" s="724"/>
      <c r="G109" s="412" t="s">
        <v>19</v>
      </c>
      <c r="H109" s="413"/>
      <c r="I109" s="413"/>
      <c r="J109" s="413"/>
      <c r="K109" s="413"/>
      <c r="L109" s="414" t="s">
        <v>20</v>
      </c>
      <c r="M109" s="413"/>
      <c r="N109" s="413"/>
      <c r="O109" s="413"/>
      <c r="P109" s="413"/>
      <c r="Q109" s="413"/>
      <c r="R109" s="413"/>
      <c r="S109" s="413"/>
      <c r="T109" s="413"/>
      <c r="U109" s="413"/>
      <c r="V109" s="413"/>
      <c r="W109" s="413"/>
      <c r="X109" s="415"/>
      <c r="Y109" s="416" t="s">
        <v>21</v>
      </c>
      <c r="Z109" s="417"/>
      <c r="AA109" s="417"/>
      <c r="AB109" s="418"/>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16" t="s">
        <v>21</v>
      </c>
      <c r="AV109" s="417"/>
      <c r="AW109" s="417"/>
      <c r="AX109" s="419"/>
    </row>
    <row r="110" spans="1:50" ht="24.75" customHeight="1">
      <c r="A110" s="722"/>
      <c r="B110" s="723"/>
      <c r="C110" s="723"/>
      <c r="D110" s="723"/>
      <c r="E110" s="723"/>
      <c r="F110" s="724"/>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20"/>
    </row>
    <row r="111" spans="1:50" ht="24.75" customHeight="1">
      <c r="A111" s="722"/>
      <c r="B111" s="723"/>
      <c r="C111" s="723"/>
      <c r="D111" s="723"/>
      <c r="E111" s="723"/>
      <c r="F111" s="72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22"/>
      <c r="B112" s="723"/>
      <c r="C112" s="723"/>
      <c r="D112" s="723"/>
      <c r="E112" s="723"/>
      <c r="F112" s="72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22"/>
      <c r="B113" s="723"/>
      <c r="C113" s="723"/>
      <c r="D113" s="723"/>
      <c r="E113" s="723"/>
      <c r="F113" s="72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22"/>
      <c r="B114" s="723"/>
      <c r="C114" s="723"/>
      <c r="D114" s="723"/>
      <c r="E114" s="723"/>
      <c r="F114" s="72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22"/>
      <c r="B115" s="723"/>
      <c r="C115" s="723"/>
      <c r="D115" s="723"/>
      <c r="E115" s="723"/>
      <c r="F115" s="72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22"/>
      <c r="B116" s="723"/>
      <c r="C116" s="723"/>
      <c r="D116" s="723"/>
      <c r="E116" s="723"/>
      <c r="F116" s="72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22"/>
      <c r="B117" s="723"/>
      <c r="C117" s="723"/>
      <c r="D117" s="723"/>
      <c r="E117" s="723"/>
      <c r="F117" s="72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22"/>
      <c r="B118" s="723"/>
      <c r="C118" s="723"/>
      <c r="D118" s="723"/>
      <c r="E118" s="723"/>
      <c r="F118" s="72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22"/>
      <c r="B119" s="723"/>
      <c r="C119" s="723"/>
      <c r="D119" s="723"/>
      <c r="E119" s="723"/>
      <c r="F119" s="72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22"/>
      <c r="B120" s="723"/>
      <c r="C120" s="723"/>
      <c r="D120" s="723"/>
      <c r="E120" s="723"/>
      <c r="F120" s="72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22"/>
      <c r="B121" s="723"/>
      <c r="C121" s="723"/>
      <c r="D121" s="723"/>
      <c r="E121" s="723"/>
      <c r="F121" s="724"/>
      <c r="G121" s="408" t="s">
        <v>401</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381</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c r="A122" s="722"/>
      <c r="B122" s="723"/>
      <c r="C122" s="723"/>
      <c r="D122" s="723"/>
      <c r="E122" s="723"/>
      <c r="F122" s="724"/>
      <c r="G122" s="412" t="s">
        <v>19</v>
      </c>
      <c r="H122" s="413"/>
      <c r="I122" s="413"/>
      <c r="J122" s="413"/>
      <c r="K122" s="413"/>
      <c r="L122" s="414" t="s">
        <v>20</v>
      </c>
      <c r="M122" s="413"/>
      <c r="N122" s="413"/>
      <c r="O122" s="413"/>
      <c r="P122" s="413"/>
      <c r="Q122" s="413"/>
      <c r="R122" s="413"/>
      <c r="S122" s="413"/>
      <c r="T122" s="413"/>
      <c r="U122" s="413"/>
      <c r="V122" s="413"/>
      <c r="W122" s="413"/>
      <c r="X122" s="415"/>
      <c r="Y122" s="416" t="s">
        <v>21</v>
      </c>
      <c r="Z122" s="417"/>
      <c r="AA122" s="417"/>
      <c r="AB122" s="418"/>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16" t="s">
        <v>21</v>
      </c>
      <c r="AV122" s="417"/>
      <c r="AW122" s="417"/>
      <c r="AX122" s="419"/>
    </row>
    <row r="123" spans="1:50" ht="24.75" customHeight="1">
      <c r="A123" s="722"/>
      <c r="B123" s="723"/>
      <c r="C123" s="723"/>
      <c r="D123" s="723"/>
      <c r="E123" s="723"/>
      <c r="F123" s="724"/>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20"/>
    </row>
    <row r="124" spans="1:50" ht="24.75" customHeight="1">
      <c r="A124" s="722"/>
      <c r="B124" s="723"/>
      <c r="C124" s="723"/>
      <c r="D124" s="723"/>
      <c r="E124" s="723"/>
      <c r="F124" s="72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22"/>
      <c r="B125" s="723"/>
      <c r="C125" s="723"/>
      <c r="D125" s="723"/>
      <c r="E125" s="723"/>
      <c r="F125" s="72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22"/>
      <c r="B126" s="723"/>
      <c r="C126" s="723"/>
      <c r="D126" s="723"/>
      <c r="E126" s="723"/>
      <c r="F126" s="72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22"/>
      <c r="B127" s="723"/>
      <c r="C127" s="723"/>
      <c r="D127" s="723"/>
      <c r="E127" s="723"/>
      <c r="F127" s="72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22"/>
      <c r="B128" s="723"/>
      <c r="C128" s="723"/>
      <c r="D128" s="723"/>
      <c r="E128" s="723"/>
      <c r="F128" s="72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22"/>
      <c r="B129" s="723"/>
      <c r="C129" s="723"/>
      <c r="D129" s="723"/>
      <c r="E129" s="723"/>
      <c r="F129" s="72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22"/>
      <c r="B130" s="723"/>
      <c r="C130" s="723"/>
      <c r="D130" s="723"/>
      <c r="E130" s="723"/>
      <c r="F130" s="72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22"/>
      <c r="B131" s="723"/>
      <c r="C131" s="723"/>
      <c r="D131" s="723"/>
      <c r="E131" s="723"/>
      <c r="F131" s="72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22"/>
      <c r="B132" s="723"/>
      <c r="C132" s="723"/>
      <c r="D132" s="723"/>
      <c r="E132" s="723"/>
      <c r="F132" s="72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22"/>
      <c r="B133" s="723"/>
      <c r="C133" s="723"/>
      <c r="D133" s="723"/>
      <c r="E133" s="723"/>
      <c r="F133" s="72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22"/>
      <c r="B134" s="723"/>
      <c r="C134" s="723"/>
      <c r="D134" s="723"/>
      <c r="E134" s="723"/>
      <c r="F134" s="724"/>
      <c r="G134" s="408" t="s">
        <v>382</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383</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c r="A135" s="722"/>
      <c r="B135" s="723"/>
      <c r="C135" s="723"/>
      <c r="D135" s="723"/>
      <c r="E135" s="723"/>
      <c r="F135" s="724"/>
      <c r="G135" s="412" t="s">
        <v>19</v>
      </c>
      <c r="H135" s="413"/>
      <c r="I135" s="413"/>
      <c r="J135" s="413"/>
      <c r="K135" s="413"/>
      <c r="L135" s="414" t="s">
        <v>20</v>
      </c>
      <c r="M135" s="413"/>
      <c r="N135" s="413"/>
      <c r="O135" s="413"/>
      <c r="P135" s="413"/>
      <c r="Q135" s="413"/>
      <c r="R135" s="413"/>
      <c r="S135" s="413"/>
      <c r="T135" s="413"/>
      <c r="U135" s="413"/>
      <c r="V135" s="413"/>
      <c r="W135" s="413"/>
      <c r="X135" s="415"/>
      <c r="Y135" s="416" t="s">
        <v>21</v>
      </c>
      <c r="Z135" s="417"/>
      <c r="AA135" s="417"/>
      <c r="AB135" s="418"/>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16" t="s">
        <v>21</v>
      </c>
      <c r="AV135" s="417"/>
      <c r="AW135" s="417"/>
      <c r="AX135" s="419"/>
    </row>
    <row r="136" spans="1:50" ht="24.75" customHeight="1">
      <c r="A136" s="722"/>
      <c r="B136" s="723"/>
      <c r="C136" s="723"/>
      <c r="D136" s="723"/>
      <c r="E136" s="723"/>
      <c r="F136" s="724"/>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20"/>
    </row>
    <row r="137" spans="1:50" ht="24.75" customHeight="1">
      <c r="A137" s="722"/>
      <c r="B137" s="723"/>
      <c r="C137" s="723"/>
      <c r="D137" s="723"/>
      <c r="E137" s="723"/>
      <c r="F137" s="72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22"/>
      <c r="B138" s="723"/>
      <c r="C138" s="723"/>
      <c r="D138" s="723"/>
      <c r="E138" s="723"/>
      <c r="F138" s="72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22"/>
      <c r="B139" s="723"/>
      <c r="C139" s="723"/>
      <c r="D139" s="723"/>
      <c r="E139" s="723"/>
      <c r="F139" s="72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22"/>
      <c r="B140" s="723"/>
      <c r="C140" s="723"/>
      <c r="D140" s="723"/>
      <c r="E140" s="723"/>
      <c r="F140" s="72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22"/>
      <c r="B141" s="723"/>
      <c r="C141" s="723"/>
      <c r="D141" s="723"/>
      <c r="E141" s="723"/>
      <c r="F141" s="72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22"/>
      <c r="B142" s="723"/>
      <c r="C142" s="723"/>
      <c r="D142" s="723"/>
      <c r="E142" s="723"/>
      <c r="F142" s="72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22"/>
      <c r="B143" s="723"/>
      <c r="C143" s="723"/>
      <c r="D143" s="723"/>
      <c r="E143" s="723"/>
      <c r="F143" s="72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22"/>
      <c r="B144" s="723"/>
      <c r="C144" s="723"/>
      <c r="D144" s="723"/>
      <c r="E144" s="723"/>
      <c r="F144" s="72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22"/>
      <c r="B145" s="723"/>
      <c r="C145" s="723"/>
      <c r="D145" s="723"/>
      <c r="E145" s="723"/>
      <c r="F145" s="72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22"/>
      <c r="B146" s="723"/>
      <c r="C146" s="723"/>
      <c r="D146" s="723"/>
      <c r="E146" s="723"/>
      <c r="F146" s="72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22"/>
      <c r="B147" s="723"/>
      <c r="C147" s="723"/>
      <c r="D147" s="723"/>
      <c r="E147" s="723"/>
      <c r="F147" s="724"/>
      <c r="G147" s="408" t="s">
        <v>384</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385</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c r="A148" s="722"/>
      <c r="B148" s="723"/>
      <c r="C148" s="723"/>
      <c r="D148" s="723"/>
      <c r="E148" s="723"/>
      <c r="F148" s="724"/>
      <c r="G148" s="412" t="s">
        <v>19</v>
      </c>
      <c r="H148" s="413"/>
      <c r="I148" s="413"/>
      <c r="J148" s="413"/>
      <c r="K148" s="413"/>
      <c r="L148" s="414" t="s">
        <v>20</v>
      </c>
      <c r="M148" s="413"/>
      <c r="N148" s="413"/>
      <c r="O148" s="413"/>
      <c r="P148" s="413"/>
      <c r="Q148" s="413"/>
      <c r="R148" s="413"/>
      <c r="S148" s="413"/>
      <c r="T148" s="413"/>
      <c r="U148" s="413"/>
      <c r="V148" s="413"/>
      <c r="W148" s="413"/>
      <c r="X148" s="415"/>
      <c r="Y148" s="416" t="s">
        <v>21</v>
      </c>
      <c r="Z148" s="417"/>
      <c r="AA148" s="417"/>
      <c r="AB148" s="418"/>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16" t="s">
        <v>21</v>
      </c>
      <c r="AV148" s="417"/>
      <c r="AW148" s="417"/>
      <c r="AX148" s="419"/>
    </row>
    <row r="149" spans="1:50" ht="24.75" customHeight="1">
      <c r="A149" s="722"/>
      <c r="B149" s="723"/>
      <c r="C149" s="723"/>
      <c r="D149" s="723"/>
      <c r="E149" s="723"/>
      <c r="F149" s="724"/>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20"/>
    </row>
    <row r="150" spans="1:50" ht="24.75" customHeight="1">
      <c r="A150" s="722"/>
      <c r="B150" s="723"/>
      <c r="C150" s="723"/>
      <c r="D150" s="723"/>
      <c r="E150" s="723"/>
      <c r="F150" s="72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22"/>
      <c r="B151" s="723"/>
      <c r="C151" s="723"/>
      <c r="D151" s="723"/>
      <c r="E151" s="723"/>
      <c r="F151" s="72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22"/>
      <c r="B152" s="723"/>
      <c r="C152" s="723"/>
      <c r="D152" s="723"/>
      <c r="E152" s="723"/>
      <c r="F152" s="72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22"/>
      <c r="B153" s="723"/>
      <c r="C153" s="723"/>
      <c r="D153" s="723"/>
      <c r="E153" s="723"/>
      <c r="F153" s="72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22"/>
      <c r="B154" s="723"/>
      <c r="C154" s="723"/>
      <c r="D154" s="723"/>
      <c r="E154" s="723"/>
      <c r="F154" s="72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22"/>
      <c r="B155" s="723"/>
      <c r="C155" s="723"/>
      <c r="D155" s="723"/>
      <c r="E155" s="723"/>
      <c r="F155" s="72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22"/>
      <c r="B156" s="723"/>
      <c r="C156" s="723"/>
      <c r="D156" s="723"/>
      <c r="E156" s="723"/>
      <c r="F156" s="72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22"/>
      <c r="B157" s="723"/>
      <c r="C157" s="723"/>
      <c r="D157" s="723"/>
      <c r="E157" s="723"/>
      <c r="F157" s="72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22"/>
      <c r="B158" s="723"/>
      <c r="C158" s="723"/>
      <c r="D158" s="723"/>
      <c r="E158" s="723"/>
      <c r="F158" s="72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25"/>
      <c r="B159" s="726"/>
      <c r="C159" s="726"/>
      <c r="D159" s="726"/>
      <c r="E159" s="726"/>
      <c r="F159" s="727"/>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row r="161" spans="1:50" ht="30" customHeight="1">
      <c r="A161" s="719" t="s">
        <v>34</v>
      </c>
      <c r="B161" s="720"/>
      <c r="C161" s="720"/>
      <c r="D161" s="720"/>
      <c r="E161" s="720"/>
      <c r="F161" s="721"/>
      <c r="G161" s="408" t="s">
        <v>386</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387</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c r="A162" s="722"/>
      <c r="B162" s="723"/>
      <c r="C162" s="723"/>
      <c r="D162" s="723"/>
      <c r="E162" s="723"/>
      <c r="F162" s="724"/>
      <c r="G162" s="412" t="s">
        <v>19</v>
      </c>
      <c r="H162" s="413"/>
      <c r="I162" s="413"/>
      <c r="J162" s="413"/>
      <c r="K162" s="413"/>
      <c r="L162" s="414" t="s">
        <v>20</v>
      </c>
      <c r="M162" s="413"/>
      <c r="N162" s="413"/>
      <c r="O162" s="413"/>
      <c r="P162" s="413"/>
      <c r="Q162" s="413"/>
      <c r="R162" s="413"/>
      <c r="S162" s="413"/>
      <c r="T162" s="413"/>
      <c r="U162" s="413"/>
      <c r="V162" s="413"/>
      <c r="W162" s="413"/>
      <c r="X162" s="415"/>
      <c r="Y162" s="416" t="s">
        <v>21</v>
      </c>
      <c r="Z162" s="417"/>
      <c r="AA162" s="417"/>
      <c r="AB162" s="418"/>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16" t="s">
        <v>21</v>
      </c>
      <c r="AV162" s="417"/>
      <c r="AW162" s="417"/>
      <c r="AX162" s="419"/>
    </row>
    <row r="163" spans="1:50" ht="24.75" customHeight="1">
      <c r="A163" s="722"/>
      <c r="B163" s="723"/>
      <c r="C163" s="723"/>
      <c r="D163" s="723"/>
      <c r="E163" s="723"/>
      <c r="F163" s="724"/>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20"/>
    </row>
    <row r="164" spans="1:50" ht="24.75" customHeight="1">
      <c r="A164" s="722"/>
      <c r="B164" s="723"/>
      <c r="C164" s="723"/>
      <c r="D164" s="723"/>
      <c r="E164" s="723"/>
      <c r="F164" s="72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22"/>
      <c r="B165" s="723"/>
      <c r="C165" s="723"/>
      <c r="D165" s="723"/>
      <c r="E165" s="723"/>
      <c r="F165" s="72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22"/>
      <c r="B166" s="723"/>
      <c r="C166" s="723"/>
      <c r="D166" s="723"/>
      <c r="E166" s="723"/>
      <c r="F166" s="72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22"/>
      <c r="B167" s="723"/>
      <c r="C167" s="723"/>
      <c r="D167" s="723"/>
      <c r="E167" s="723"/>
      <c r="F167" s="72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22"/>
      <c r="B168" s="723"/>
      <c r="C168" s="723"/>
      <c r="D168" s="723"/>
      <c r="E168" s="723"/>
      <c r="F168" s="72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22"/>
      <c r="B169" s="723"/>
      <c r="C169" s="723"/>
      <c r="D169" s="723"/>
      <c r="E169" s="723"/>
      <c r="F169" s="72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22"/>
      <c r="B170" s="723"/>
      <c r="C170" s="723"/>
      <c r="D170" s="723"/>
      <c r="E170" s="723"/>
      <c r="F170" s="72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22"/>
      <c r="B171" s="723"/>
      <c r="C171" s="723"/>
      <c r="D171" s="723"/>
      <c r="E171" s="723"/>
      <c r="F171" s="72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22"/>
      <c r="B172" s="723"/>
      <c r="C172" s="723"/>
      <c r="D172" s="723"/>
      <c r="E172" s="723"/>
      <c r="F172" s="72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22"/>
      <c r="B173" s="723"/>
      <c r="C173" s="723"/>
      <c r="D173" s="723"/>
      <c r="E173" s="723"/>
      <c r="F173" s="72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22"/>
      <c r="B174" s="723"/>
      <c r="C174" s="723"/>
      <c r="D174" s="723"/>
      <c r="E174" s="723"/>
      <c r="F174" s="724"/>
      <c r="G174" s="408" t="s">
        <v>388</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389</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c r="A175" s="722"/>
      <c r="B175" s="723"/>
      <c r="C175" s="723"/>
      <c r="D175" s="723"/>
      <c r="E175" s="723"/>
      <c r="F175" s="724"/>
      <c r="G175" s="412" t="s">
        <v>19</v>
      </c>
      <c r="H175" s="413"/>
      <c r="I175" s="413"/>
      <c r="J175" s="413"/>
      <c r="K175" s="413"/>
      <c r="L175" s="414" t="s">
        <v>20</v>
      </c>
      <c r="M175" s="413"/>
      <c r="N175" s="413"/>
      <c r="O175" s="413"/>
      <c r="P175" s="413"/>
      <c r="Q175" s="413"/>
      <c r="R175" s="413"/>
      <c r="S175" s="413"/>
      <c r="T175" s="413"/>
      <c r="U175" s="413"/>
      <c r="V175" s="413"/>
      <c r="W175" s="413"/>
      <c r="X175" s="415"/>
      <c r="Y175" s="416" t="s">
        <v>21</v>
      </c>
      <c r="Z175" s="417"/>
      <c r="AA175" s="417"/>
      <c r="AB175" s="418"/>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16" t="s">
        <v>21</v>
      </c>
      <c r="AV175" s="417"/>
      <c r="AW175" s="417"/>
      <c r="AX175" s="419"/>
    </row>
    <row r="176" spans="1:50" ht="24.75" customHeight="1">
      <c r="A176" s="722"/>
      <c r="B176" s="723"/>
      <c r="C176" s="723"/>
      <c r="D176" s="723"/>
      <c r="E176" s="723"/>
      <c r="F176" s="724"/>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20"/>
    </row>
    <row r="177" spans="1:50" ht="24.75" customHeight="1">
      <c r="A177" s="722"/>
      <c r="B177" s="723"/>
      <c r="C177" s="723"/>
      <c r="D177" s="723"/>
      <c r="E177" s="723"/>
      <c r="F177" s="72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22"/>
      <c r="B178" s="723"/>
      <c r="C178" s="723"/>
      <c r="D178" s="723"/>
      <c r="E178" s="723"/>
      <c r="F178" s="72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22"/>
      <c r="B179" s="723"/>
      <c r="C179" s="723"/>
      <c r="D179" s="723"/>
      <c r="E179" s="723"/>
      <c r="F179" s="72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22"/>
      <c r="B180" s="723"/>
      <c r="C180" s="723"/>
      <c r="D180" s="723"/>
      <c r="E180" s="723"/>
      <c r="F180" s="72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22"/>
      <c r="B181" s="723"/>
      <c r="C181" s="723"/>
      <c r="D181" s="723"/>
      <c r="E181" s="723"/>
      <c r="F181" s="72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22"/>
      <c r="B182" s="723"/>
      <c r="C182" s="723"/>
      <c r="D182" s="723"/>
      <c r="E182" s="723"/>
      <c r="F182" s="72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22"/>
      <c r="B183" s="723"/>
      <c r="C183" s="723"/>
      <c r="D183" s="723"/>
      <c r="E183" s="723"/>
      <c r="F183" s="72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22"/>
      <c r="B184" s="723"/>
      <c r="C184" s="723"/>
      <c r="D184" s="723"/>
      <c r="E184" s="723"/>
      <c r="F184" s="72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22"/>
      <c r="B185" s="723"/>
      <c r="C185" s="723"/>
      <c r="D185" s="723"/>
      <c r="E185" s="723"/>
      <c r="F185" s="72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22"/>
      <c r="B186" s="723"/>
      <c r="C186" s="723"/>
      <c r="D186" s="723"/>
      <c r="E186" s="723"/>
      <c r="F186" s="72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22"/>
      <c r="B187" s="723"/>
      <c r="C187" s="723"/>
      <c r="D187" s="723"/>
      <c r="E187" s="723"/>
      <c r="F187" s="724"/>
      <c r="G187" s="408" t="s">
        <v>390</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391</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c r="A188" s="722"/>
      <c r="B188" s="723"/>
      <c r="C188" s="723"/>
      <c r="D188" s="723"/>
      <c r="E188" s="723"/>
      <c r="F188" s="724"/>
      <c r="G188" s="412" t="s">
        <v>19</v>
      </c>
      <c r="H188" s="413"/>
      <c r="I188" s="413"/>
      <c r="J188" s="413"/>
      <c r="K188" s="413"/>
      <c r="L188" s="414" t="s">
        <v>20</v>
      </c>
      <c r="M188" s="413"/>
      <c r="N188" s="413"/>
      <c r="O188" s="413"/>
      <c r="P188" s="413"/>
      <c r="Q188" s="413"/>
      <c r="R188" s="413"/>
      <c r="S188" s="413"/>
      <c r="T188" s="413"/>
      <c r="U188" s="413"/>
      <c r="V188" s="413"/>
      <c r="W188" s="413"/>
      <c r="X188" s="415"/>
      <c r="Y188" s="416" t="s">
        <v>21</v>
      </c>
      <c r="Z188" s="417"/>
      <c r="AA188" s="417"/>
      <c r="AB188" s="418"/>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16" t="s">
        <v>21</v>
      </c>
      <c r="AV188" s="417"/>
      <c r="AW188" s="417"/>
      <c r="AX188" s="419"/>
    </row>
    <row r="189" spans="1:50" ht="24.75" customHeight="1">
      <c r="A189" s="722"/>
      <c r="B189" s="723"/>
      <c r="C189" s="723"/>
      <c r="D189" s="723"/>
      <c r="E189" s="723"/>
      <c r="F189" s="724"/>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20"/>
    </row>
    <row r="190" spans="1:50" ht="24.75" customHeight="1">
      <c r="A190" s="722"/>
      <c r="B190" s="723"/>
      <c r="C190" s="723"/>
      <c r="D190" s="723"/>
      <c r="E190" s="723"/>
      <c r="F190" s="72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22"/>
      <c r="B191" s="723"/>
      <c r="C191" s="723"/>
      <c r="D191" s="723"/>
      <c r="E191" s="723"/>
      <c r="F191" s="72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22"/>
      <c r="B192" s="723"/>
      <c r="C192" s="723"/>
      <c r="D192" s="723"/>
      <c r="E192" s="723"/>
      <c r="F192" s="72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22"/>
      <c r="B193" s="723"/>
      <c r="C193" s="723"/>
      <c r="D193" s="723"/>
      <c r="E193" s="723"/>
      <c r="F193" s="72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22"/>
      <c r="B194" s="723"/>
      <c r="C194" s="723"/>
      <c r="D194" s="723"/>
      <c r="E194" s="723"/>
      <c r="F194" s="72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22"/>
      <c r="B195" s="723"/>
      <c r="C195" s="723"/>
      <c r="D195" s="723"/>
      <c r="E195" s="723"/>
      <c r="F195" s="72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22"/>
      <c r="B196" s="723"/>
      <c r="C196" s="723"/>
      <c r="D196" s="723"/>
      <c r="E196" s="723"/>
      <c r="F196" s="72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22"/>
      <c r="B197" s="723"/>
      <c r="C197" s="723"/>
      <c r="D197" s="723"/>
      <c r="E197" s="723"/>
      <c r="F197" s="72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22"/>
      <c r="B198" s="723"/>
      <c r="C198" s="723"/>
      <c r="D198" s="723"/>
      <c r="E198" s="723"/>
      <c r="F198" s="72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22"/>
      <c r="B199" s="723"/>
      <c r="C199" s="723"/>
      <c r="D199" s="723"/>
      <c r="E199" s="723"/>
      <c r="F199" s="72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22"/>
      <c r="B200" s="723"/>
      <c r="C200" s="723"/>
      <c r="D200" s="723"/>
      <c r="E200" s="723"/>
      <c r="F200" s="724"/>
      <c r="G200" s="408" t="s">
        <v>347</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392</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c r="A201" s="722"/>
      <c r="B201" s="723"/>
      <c r="C201" s="723"/>
      <c r="D201" s="723"/>
      <c r="E201" s="723"/>
      <c r="F201" s="724"/>
      <c r="G201" s="412" t="s">
        <v>19</v>
      </c>
      <c r="H201" s="413"/>
      <c r="I201" s="413"/>
      <c r="J201" s="413"/>
      <c r="K201" s="413"/>
      <c r="L201" s="414" t="s">
        <v>20</v>
      </c>
      <c r="M201" s="413"/>
      <c r="N201" s="413"/>
      <c r="O201" s="413"/>
      <c r="P201" s="413"/>
      <c r="Q201" s="413"/>
      <c r="R201" s="413"/>
      <c r="S201" s="413"/>
      <c r="T201" s="413"/>
      <c r="U201" s="413"/>
      <c r="V201" s="413"/>
      <c r="W201" s="413"/>
      <c r="X201" s="415"/>
      <c r="Y201" s="416" t="s">
        <v>21</v>
      </c>
      <c r="Z201" s="417"/>
      <c r="AA201" s="417"/>
      <c r="AB201" s="418"/>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16" t="s">
        <v>21</v>
      </c>
      <c r="AV201" s="417"/>
      <c r="AW201" s="417"/>
      <c r="AX201" s="419"/>
    </row>
    <row r="202" spans="1:50" ht="24.75" customHeight="1">
      <c r="A202" s="722"/>
      <c r="B202" s="723"/>
      <c r="C202" s="723"/>
      <c r="D202" s="723"/>
      <c r="E202" s="723"/>
      <c r="F202" s="724"/>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20"/>
    </row>
    <row r="203" spans="1:50" ht="24.75" customHeight="1">
      <c r="A203" s="722"/>
      <c r="B203" s="723"/>
      <c r="C203" s="723"/>
      <c r="D203" s="723"/>
      <c r="E203" s="723"/>
      <c r="F203" s="72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22"/>
      <c r="B204" s="723"/>
      <c r="C204" s="723"/>
      <c r="D204" s="723"/>
      <c r="E204" s="723"/>
      <c r="F204" s="72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22"/>
      <c r="B205" s="723"/>
      <c r="C205" s="723"/>
      <c r="D205" s="723"/>
      <c r="E205" s="723"/>
      <c r="F205" s="72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22"/>
      <c r="B206" s="723"/>
      <c r="C206" s="723"/>
      <c r="D206" s="723"/>
      <c r="E206" s="723"/>
      <c r="F206" s="72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22"/>
      <c r="B207" s="723"/>
      <c r="C207" s="723"/>
      <c r="D207" s="723"/>
      <c r="E207" s="723"/>
      <c r="F207" s="72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22"/>
      <c r="B208" s="723"/>
      <c r="C208" s="723"/>
      <c r="D208" s="723"/>
      <c r="E208" s="723"/>
      <c r="F208" s="72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22"/>
      <c r="B209" s="723"/>
      <c r="C209" s="723"/>
      <c r="D209" s="723"/>
      <c r="E209" s="723"/>
      <c r="F209" s="72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22"/>
      <c r="B210" s="723"/>
      <c r="C210" s="723"/>
      <c r="D210" s="723"/>
      <c r="E210" s="723"/>
      <c r="F210" s="72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22"/>
      <c r="B211" s="723"/>
      <c r="C211" s="723"/>
      <c r="D211" s="723"/>
      <c r="E211" s="723"/>
      <c r="F211" s="72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25"/>
      <c r="B212" s="726"/>
      <c r="C212" s="726"/>
      <c r="D212" s="726"/>
      <c r="E212" s="726"/>
      <c r="F212" s="727"/>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row r="214" spans="1:50" ht="30" customHeight="1">
      <c r="A214" s="737" t="s">
        <v>34</v>
      </c>
      <c r="B214" s="738"/>
      <c r="C214" s="738"/>
      <c r="D214" s="738"/>
      <c r="E214" s="738"/>
      <c r="F214" s="739"/>
      <c r="G214" s="408" t="s">
        <v>393</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394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c r="A215" s="722"/>
      <c r="B215" s="723"/>
      <c r="C215" s="723"/>
      <c r="D215" s="723"/>
      <c r="E215" s="723"/>
      <c r="F215" s="724"/>
      <c r="G215" s="412" t="s">
        <v>19</v>
      </c>
      <c r="H215" s="413"/>
      <c r="I215" s="413"/>
      <c r="J215" s="413"/>
      <c r="K215" s="413"/>
      <c r="L215" s="414" t="s">
        <v>20</v>
      </c>
      <c r="M215" s="413"/>
      <c r="N215" s="413"/>
      <c r="O215" s="413"/>
      <c r="P215" s="413"/>
      <c r="Q215" s="413"/>
      <c r="R215" s="413"/>
      <c r="S215" s="413"/>
      <c r="T215" s="413"/>
      <c r="U215" s="413"/>
      <c r="V215" s="413"/>
      <c r="W215" s="413"/>
      <c r="X215" s="415"/>
      <c r="Y215" s="416" t="s">
        <v>21</v>
      </c>
      <c r="Z215" s="417"/>
      <c r="AA215" s="417"/>
      <c r="AB215" s="418"/>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16" t="s">
        <v>21</v>
      </c>
      <c r="AV215" s="417"/>
      <c r="AW215" s="417"/>
      <c r="AX215" s="419"/>
    </row>
    <row r="216" spans="1:50" ht="24.75" customHeight="1">
      <c r="A216" s="722"/>
      <c r="B216" s="723"/>
      <c r="C216" s="723"/>
      <c r="D216" s="723"/>
      <c r="E216" s="723"/>
      <c r="F216" s="724"/>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20"/>
    </row>
    <row r="217" spans="1:50" ht="24.75" customHeight="1">
      <c r="A217" s="722"/>
      <c r="B217" s="723"/>
      <c r="C217" s="723"/>
      <c r="D217" s="723"/>
      <c r="E217" s="723"/>
      <c r="F217" s="72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22"/>
      <c r="B218" s="723"/>
      <c r="C218" s="723"/>
      <c r="D218" s="723"/>
      <c r="E218" s="723"/>
      <c r="F218" s="72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22"/>
      <c r="B219" s="723"/>
      <c r="C219" s="723"/>
      <c r="D219" s="723"/>
      <c r="E219" s="723"/>
      <c r="F219" s="72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22"/>
      <c r="B220" s="723"/>
      <c r="C220" s="723"/>
      <c r="D220" s="723"/>
      <c r="E220" s="723"/>
      <c r="F220" s="72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22"/>
      <c r="B221" s="723"/>
      <c r="C221" s="723"/>
      <c r="D221" s="723"/>
      <c r="E221" s="723"/>
      <c r="F221" s="72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22"/>
      <c r="B222" s="723"/>
      <c r="C222" s="723"/>
      <c r="D222" s="723"/>
      <c r="E222" s="723"/>
      <c r="F222" s="72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22"/>
      <c r="B223" s="723"/>
      <c r="C223" s="723"/>
      <c r="D223" s="723"/>
      <c r="E223" s="723"/>
      <c r="F223" s="72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22"/>
      <c r="B224" s="723"/>
      <c r="C224" s="723"/>
      <c r="D224" s="723"/>
      <c r="E224" s="723"/>
      <c r="F224" s="72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22"/>
      <c r="B225" s="723"/>
      <c r="C225" s="723"/>
      <c r="D225" s="723"/>
      <c r="E225" s="723"/>
      <c r="F225" s="72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22"/>
      <c r="B226" s="723"/>
      <c r="C226" s="723"/>
      <c r="D226" s="723"/>
      <c r="E226" s="723"/>
      <c r="F226" s="72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22"/>
      <c r="B227" s="723"/>
      <c r="C227" s="723"/>
      <c r="D227" s="723"/>
      <c r="E227" s="723"/>
      <c r="F227" s="724"/>
      <c r="G227" s="408" t="s">
        <v>395</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396</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c r="A228" s="722"/>
      <c r="B228" s="723"/>
      <c r="C228" s="723"/>
      <c r="D228" s="723"/>
      <c r="E228" s="723"/>
      <c r="F228" s="724"/>
      <c r="G228" s="412" t="s">
        <v>19</v>
      </c>
      <c r="H228" s="413"/>
      <c r="I228" s="413"/>
      <c r="J228" s="413"/>
      <c r="K228" s="413"/>
      <c r="L228" s="414" t="s">
        <v>20</v>
      </c>
      <c r="M228" s="413"/>
      <c r="N228" s="413"/>
      <c r="O228" s="413"/>
      <c r="P228" s="413"/>
      <c r="Q228" s="413"/>
      <c r="R228" s="413"/>
      <c r="S228" s="413"/>
      <c r="T228" s="413"/>
      <c r="U228" s="413"/>
      <c r="V228" s="413"/>
      <c r="W228" s="413"/>
      <c r="X228" s="415"/>
      <c r="Y228" s="416" t="s">
        <v>21</v>
      </c>
      <c r="Z228" s="417"/>
      <c r="AA228" s="417"/>
      <c r="AB228" s="418"/>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16" t="s">
        <v>21</v>
      </c>
      <c r="AV228" s="417"/>
      <c r="AW228" s="417"/>
      <c r="AX228" s="419"/>
    </row>
    <row r="229" spans="1:50" ht="24.75" customHeight="1">
      <c r="A229" s="722"/>
      <c r="B229" s="723"/>
      <c r="C229" s="723"/>
      <c r="D229" s="723"/>
      <c r="E229" s="723"/>
      <c r="F229" s="724"/>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20"/>
    </row>
    <row r="230" spans="1:50" ht="24.75" customHeight="1">
      <c r="A230" s="722"/>
      <c r="B230" s="723"/>
      <c r="C230" s="723"/>
      <c r="D230" s="723"/>
      <c r="E230" s="723"/>
      <c r="F230" s="72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22"/>
      <c r="B231" s="723"/>
      <c r="C231" s="723"/>
      <c r="D231" s="723"/>
      <c r="E231" s="723"/>
      <c r="F231" s="72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22"/>
      <c r="B232" s="723"/>
      <c r="C232" s="723"/>
      <c r="D232" s="723"/>
      <c r="E232" s="723"/>
      <c r="F232" s="72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22"/>
      <c r="B233" s="723"/>
      <c r="C233" s="723"/>
      <c r="D233" s="723"/>
      <c r="E233" s="723"/>
      <c r="F233" s="72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22"/>
      <c r="B234" s="723"/>
      <c r="C234" s="723"/>
      <c r="D234" s="723"/>
      <c r="E234" s="723"/>
      <c r="F234" s="72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22"/>
      <c r="B235" s="723"/>
      <c r="C235" s="723"/>
      <c r="D235" s="723"/>
      <c r="E235" s="723"/>
      <c r="F235" s="72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22"/>
      <c r="B236" s="723"/>
      <c r="C236" s="723"/>
      <c r="D236" s="723"/>
      <c r="E236" s="723"/>
      <c r="F236" s="72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22"/>
      <c r="B237" s="723"/>
      <c r="C237" s="723"/>
      <c r="D237" s="723"/>
      <c r="E237" s="723"/>
      <c r="F237" s="72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22"/>
      <c r="B238" s="723"/>
      <c r="C238" s="723"/>
      <c r="D238" s="723"/>
      <c r="E238" s="723"/>
      <c r="F238" s="72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22"/>
      <c r="B239" s="723"/>
      <c r="C239" s="723"/>
      <c r="D239" s="723"/>
      <c r="E239" s="723"/>
      <c r="F239" s="72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22"/>
      <c r="B240" s="723"/>
      <c r="C240" s="723"/>
      <c r="D240" s="723"/>
      <c r="E240" s="723"/>
      <c r="F240" s="724"/>
      <c r="G240" s="408" t="s">
        <v>397</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398</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c r="A241" s="722"/>
      <c r="B241" s="723"/>
      <c r="C241" s="723"/>
      <c r="D241" s="723"/>
      <c r="E241" s="723"/>
      <c r="F241" s="724"/>
      <c r="G241" s="412" t="s">
        <v>19</v>
      </c>
      <c r="H241" s="413"/>
      <c r="I241" s="413"/>
      <c r="J241" s="413"/>
      <c r="K241" s="413"/>
      <c r="L241" s="414" t="s">
        <v>20</v>
      </c>
      <c r="M241" s="413"/>
      <c r="N241" s="413"/>
      <c r="O241" s="413"/>
      <c r="P241" s="413"/>
      <c r="Q241" s="413"/>
      <c r="R241" s="413"/>
      <c r="S241" s="413"/>
      <c r="T241" s="413"/>
      <c r="U241" s="413"/>
      <c r="V241" s="413"/>
      <c r="W241" s="413"/>
      <c r="X241" s="415"/>
      <c r="Y241" s="416" t="s">
        <v>21</v>
      </c>
      <c r="Z241" s="417"/>
      <c r="AA241" s="417"/>
      <c r="AB241" s="418"/>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16" t="s">
        <v>21</v>
      </c>
      <c r="AV241" s="417"/>
      <c r="AW241" s="417"/>
      <c r="AX241" s="419"/>
    </row>
    <row r="242" spans="1:50" ht="24.75" customHeight="1">
      <c r="A242" s="722"/>
      <c r="B242" s="723"/>
      <c r="C242" s="723"/>
      <c r="D242" s="723"/>
      <c r="E242" s="723"/>
      <c r="F242" s="724"/>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20"/>
    </row>
    <row r="243" spans="1:50" ht="24.75" customHeight="1">
      <c r="A243" s="722"/>
      <c r="B243" s="723"/>
      <c r="C243" s="723"/>
      <c r="D243" s="723"/>
      <c r="E243" s="723"/>
      <c r="F243" s="72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22"/>
      <c r="B244" s="723"/>
      <c r="C244" s="723"/>
      <c r="D244" s="723"/>
      <c r="E244" s="723"/>
      <c r="F244" s="72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22"/>
      <c r="B245" s="723"/>
      <c r="C245" s="723"/>
      <c r="D245" s="723"/>
      <c r="E245" s="723"/>
      <c r="F245" s="72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22"/>
      <c r="B246" s="723"/>
      <c r="C246" s="723"/>
      <c r="D246" s="723"/>
      <c r="E246" s="723"/>
      <c r="F246" s="72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22"/>
      <c r="B247" s="723"/>
      <c r="C247" s="723"/>
      <c r="D247" s="723"/>
      <c r="E247" s="723"/>
      <c r="F247" s="72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22"/>
      <c r="B248" s="723"/>
      <c r="C248" s="723"/>
      <c r="D248" s="723"/>
      <c r="E248" s="723"/>
      <c r="F248" s="72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22"/>
      <c r="B249" s="723"/>
      <c r="C249" s="723"/>
      <c r="D249" s="723"/>
      <c r="E249" s="723"/>
      <c r="F249" s="72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22"/>
      <c r="B250" s="723"/>
      <c r="C250" s="723"/>
      <c r="D250" s="723"/>
      <c r="E250" s="723"/>
      <c r="F250" s="72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22"/>
      <c r="B251" s="723"/>
      <c r="C251" s="723"/>
      <c r="D251" s="723"/>
      <c r="E251" s="723"/>
      <c r="F251" s="72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22"/>
      <c r="B252" s="723"/>
      <c r="C252" s="723"/>
      <c r="D252" s="723"/>
      <c r="E252" s="723"/>
      <c r="F252" s="72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22"/>
      <c r="B253" s="723"/>
      <c r="C253" s="723"/>
      <c r="D253" s="723"/>
      <c r="E253" s="723"/>
      <c r="F253" s="724"/>
      <c r="G253" s="408" t="s">
        <v>399</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400</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c r="A254" s="722"/>
      <c r="B254" s="723"/>
      <c r="C254" s="723"/>
      <c r="D254" s="723"/>
      <c r="E254" s="723"/>
      <c r="F254" s="724"/>
      <c r="G254" s="412" t="s">
        <v>19</v>
      </c>
      <c r="H254" s="413"/>
      <c r="I254" s="413"/>
      <c r="J254" s="413"/>
      <c r="K254" s="413"/>
      <c r="L254" s="414" t="s">
        <v>20</v>
      </c>
      <c r="M254" s="413"/>
      <c r="N254" s="413"/>
      <c r="O254" s="413"/>
      <c r="P254" s="413"/>
      <c r="Q254" s="413"/>
      <c r="R254" s="413"/>
      <c r="S254" s="413"/>
      <c r="T254" s="413"/>
      <c r="U254" s="413"/>
      <c r="V254" s="413"/>
      <c r="W254" s="413"/>
      <c r="X254" s="415"/>
      <c r="Y254" s="416" t="s">
        <v>21</v>
      </c>
      <c r="Z254" s="417"/>
      <c r="AA254" s="417"/>
      <c r="AB254" s="418"/>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16" t="s">
        <v>21</v>
      </c>
      <c r="AV254" s="417"/>
      <c r="AW254" s="417"/>
      <c r="AX254" s="419"/>
    </row>
    <row r="255" spans="1:50" ht="24.75" customHeight="1">
      <c r="A255" s="722"/>
      <c r="B255" s="723"/>
      <c r="C255" s="723"/>
      <c r="D255" s="723"/>
      <c r="E255" s="723"/>
      <c r="F255" s="724"/>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20"/>
    </row>
    <row r="256" spans="1:50" ht="24.75" customHeight="1">
      <c r="A256" s="722"/>
      <c r="B256" s="723"/>
      <c r="C256" s="723"/>
      <c r="D256" s="723"/>
      <c r="E256" s="723"/>
      <c r="F256" s="72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22"/>
      <c r="B257" s="723"/>
      <c r="C257" s="723"/>
      <c r="D257" s="723"/>
      <c r="E257" s="723"/>
      <c r="F257" s="72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22"/>
      <c r="B258" s="723"/>
      <c r="C258" s="723"/>
      <c r="D258" s="723"/>
      <c r="E258" s="723"/>
      <c r="F258" s="72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22"/>
      <c r="B259" s="723"/>
      <c r="C259" s="723"/>
      <c r="D259" s="723"/>
      <c r="E259" s="723"/>
      <c r="F259" s="72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22"/>
      <c r="B260" s="723"/>
      <c r="C260" s="723"/>
      <c r="D260" s="723"/>
      <c r="E260" s="723"/>
      <c r="F260" s="72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22"/>
      <c r="B261" s="723"/>
      <c r="C261" s="723"/>
      <c r="D261" s="723"/>
      <c r="E261" s="723"/>
      <c r="F261" s="72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22"/>
      <c r="B262" s="723"/>
      <c r="C262" s="723"/>
      <c r="D262" s="723"/>
      <c r="E262" s="723"/>
      <c r="F262" s="72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22"/>
      <c r="B263" s="723"/>
      <c r="C263" s="723"/>
      <c r="D263" s="723"/>
      <c r="E263" s="723"/>
      <c r="F263" s="72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22"/>
      <c r="B264" s="723"/>
      <c r="C264" s="723"/>
      <c r="D264" s="723"/>
      <c r="E264" s="723"/>
      <c r="F264" s="72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25"/>
      <c r="B265" s="726"/>
      <c r="C265" s="726"/>
      <c r="D265" s="726"/>
      <c r="E265" s="726"/>
      <c r="F265" s="727"/>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1" priority="273">
      <formula>IF(RIGHT(TEXT(Y5,"0.#"),1)=".",FALSE,TRUE)</formula>
    </cfRule>
    <cfRule type="expression" dxfId="720" priority="274">
      <formula>IF(RIGHT(TEXT(Y5,"0.#"),1)=".",TRUE,FALSE)</formula>
    </cfRule>
  </conditionalFormatting>
  <conditionalFormatting sqref="Y14">
    <cfRule type="expression" dxfId="719" priority="271">
      <formula>IF(RIGHT(TEXT(Y14,"0.#"),1)=".",FALSE,TRUE)</formula>
    </cfRule>
    <cfRule type="expression" dxfId="718" priority="272">
      <formula>IF(RIGHT(TEXT(Y14,"0.#"),1)=".",TRUE,FALSE)</formula>
    </cfRule>
  </conditionalFormatting>
  <conditionalFormatting sqref="Y6:Y13 Y4">
    <cfRule type="expression" dxfId="717" priority="269">
      <formula>IF(RIGHT(TEXT(Y4,"0.#"),1)=".",FALSE,TRUE)</formula>
    </cfRule>
    <cfRule type="expression" dxfId="716" priority="270">
      <formula>IF(RIGHT(TEXT(Y4,"0.#"),1)=".",TRUE,FALSE)</formula>
    </cfRule>
  </conditionalFormatting>
  <conditionalFormatting sqref="AU5">
    <cfRule type="expression" dxfId="715" priority="267">
      <formula>IF(RIGHT(TEXT(AU5,"0.#"),1)=".",FALSE,TRUE)</formula>
    </cfRule>
    <cfRule type="expression" dxfId="714" priority="268">
      <formula>IF(RIGHT(TEXT(AU5,"0.#"),1)=".",TRUE,FALSE)</formula>
    </cfRule>
  </conditionalFormatting>
  <conditionalFormatting sqref="AU14">
    <cfRule type="expression" dxfId="713" priority="265">
      <formula>IF(RIGHT(TEXT(AU14,"0.#"),1)=".",FALSE,TRUE)</formula>
    </cfRule>
    <cfRule type="expression" dxfId="712" priority="266">
      <formula>IF(RIGHT(TEXT(AU14,"0.#"),1)=".",TRUE,FALSE)</formula>
    </cfRule>
  </conditionalFormatting>
  <conditionalFormatting sqref="AU6:AU13 AU4">
    <cfRule type="expression" dxfId="711" priority="263">
      <formula>IF(RIGHT(TEXT(AU4,"0.#"),1)=".",FALSE,TRUE)</formula>
    </cfRule>
    <cfRule type="expression" dxfId="710" priority="264">
      <formula>IF(RIGHT(TEXT(AU4,"0.#"),1)=".",TRUE,FALSE)</formula>
    </cfRule>
  </conditionalFormatting>
  <conditionalFormatting sqref="Y18">
    <cfRule type="expression" dxfId="709" priority="261">
      <formula>IF(RIGHT(TEXT(Y18,"0.#"),1)=".",FALSE,TRUE)</formula>
    </cfRule>
    <cfRule type="expression" dxfId="708" priority="262">
      <formula>IF(RIGHT(TEXT(Y18,"0.#"),1)=".",TRUE,FALSE)</formula>
    </cfRule>
  </conditionalFormatting>
  <conditionalFormatting sqref="Y27">
    <cfRule type="expression" dxfId="707" priority="259">
      <formula>IF(RIGHT(TEXT(Y27,"0.#"),1)=".",FALSE,TRUE)</formula>
    </cfRule>
    <cfRule type="expression" dxfId="706" priority="260">
      <formula>IF(RIGHT(TEXT(Y27,"0.#"),1)=".",TRUE,FALSE)</formula>
    </cfRule>
  </conditionalFormatting>
  <conditionalFormatting sqref="Y19:Y26">
    <cfRule type="expression" dxfId="705" priority="257">
      <formula>IF(RIGHT(TEXT(Y19,"0.#"),1)=".",FALSE,TRUE)</formula>
    </cfRule>
    <cfRule type="expression" dxfId="704" priority="258">
      <formula>IF(RIGHT(TEXT(Y19,"0.#"),1)=".",TRUE,FALSE)</formula>
    </cfRule>
  </conditionalFormatting>
  <conditionalFormatting sqref="AU18">
    <cfRule type="expression" dxfId="703" priority="255">
      <formula>IF(RIGHT(TEXT(AU18,"0.#"),1)=".",FALSE,TRUE)</formula>
    </cfRule>
    <cfRule type="expression" dxfId="702" priority="256">
      <formula>IF(RIGHT(TEXT(AU18,"0.#"),1)=".",TRUE,FALSE)</formula>
    </cfRule>
  </conditionalFormatting>
  <conditionalFormatting sqref="AU27">
    <cfRule type="expression" dxfId="701" priority="253">
      <formula>IF(RIGHT(TEXT(AU27,"0.#"),1)=".",FALSE,TRUE)</formula>
    </cfRule>
    <cfRule type="expression" dxfId="700" priority="254">
      <formula>IF(RIGHT(TEXT(AU27,"0.#"),1)=".",TRUE,FALSE)</formula>
    </cfRule>
  </conditionalFormatting>
  <conditionalFormatting sqref="AU19:AU26 AU17">
    <cfRule type="expression" dxfId="699" priority="251">
      <formula>IF(RIGHT(TEXT(AU17,"0.#"),1)=".",FALSE,TRUE)</formula>
    </cfRule>
    <cfRule type="expression" dxfId="698" priority="252">
      <formula>IF(RIGHT(TEXT(AU17,"0.#"),1)=".",TRUE,FALSE)</formula>
    </cfRule>
  </conditionalFormatting>
  <conditionalFormatting sqref="Y31">
    <cfRule type="expression" dxfId="697" priority="249">
      <formula>IF(RIGHT(TEXT(Y31,"0.#"),1)=".",FALSE,TRUE)</formula>
    </cfRule>
    <cfRule type="expression" dxfId="696" priority="250">
      <formula>IF(RIGHT(TEXT(Y31,"0.#"),1)=".",TRUE,FALSE)</formula>
    </cfRule>
  </conditionalFormatting>
  <conditionalFormatting sqref="Y40">
    <cfRule type="expression" dxfId="695" priority="247">
      <formula>IF(RIGHT(TEXT(Y40,"0.#"),1)=".",FALSE,TRUE)</formula>
    </cfRule>
    <cfRule type="expression" dxfId="694" priority="248">
      <formula>IF(RIGHT(TEXT(Y40,"0.#"),1)=".",TRUE,FALSE)</formula>
    </cfRule>
  </conditionalFormatting>
  <conditionalFormatting sqref="Y32:Y39 Y30">
    <cfRule type="expression" dxfId="693" priority="245">
      <formula>IF(RIGHT(TEXT(Y30,"0.#"),1)=".",FALSE,TRUE)</formula>
    </cfRule>
    <cfRule type="expression" dxfId="692" priority="246">
      <formula>IF(RIGHT(TEXT(Y30,"0.#"),1)=".",TRUE,FALSE)</formula>
    </cfRule>
  </conditionalFormatting>
  <conditionalFormatting sqref="AU31">
    <cfRule type="expression" dxfId="691" priority="243">
      <formula>IF(RIGHT(TEXT(AU31,"0.#"),1)=".",FALSE,TRUE)</formula>
    </cfRule>
    <cfRule type="expression" dxfId="690" priority="244">
      <formula>IF(RIGHT(TEXT(AU31,"0.#"),1)=".",TRUE,FALSE)</formula>
    </cfRule>
  </conditionalFormatting>
  <conditionalFormatting sqref="AU40">
    <cfRule type="expression" dxfId="689" priority="241">
      <formula>IF(RIGHT(TEXT(AU40,"0.#"),1)=".",FALSE,TRUE)</formula>
    </cfRule>
    <cfRule type="expression" dxfId="688" priority="242">
      <formula>IF(RIGHT(TEXT(AU40,"0.#"),1)=".",TRUE,FALSE)</formula>
    </cfRule>
  </conditionalFormatting>
  <conditionalFormatting sqref="AU32:AU39 AU30">
    <cfRule type="expression" dxfId="687" priority="239">
      <formula>IF(RIGHT(TEXT(AU30,"0.#"),1)=".",FALSE,TRUE)</formula>
    </cfRule>
    <cfRule type="expression" dxfId="686" priority="240">
      <formula>IF(RIGHT(TEXT(AU30,"0.#"),1)=".",TRUE,FALSE)</formula>
    </cfRule>
  </conditionalFormatting>
  <conditionalFormatting sqref="Y44">
    <cfRule type="expression" dxfId="685" priority="237">
      <formula>IF(RIGHT(TEXT(Y44,"0.#"),1)=".",FALSE,TRUE)</formula>
    </cfRule>
    <cfRule type="expression" dxfId="684" priority="238">
      <formula>IF(RIGHT(TEXT(Y44,"0.#"),1)=".",TRUE,FALSE)</formula>
    </cfRule>
  </conditionalFormatting>
  <conditionalFormatting sqref="Y53">
    <cfRule type="expression" dxfId="683" priority="235">
      <formula>IF(RIGHT(TEXT(Y53,"0.#"),1)=".",FALSE,TRUE)</formula>
    </cfRule>
    <cfRule type="expression" dxfId="682" priority="236">
      <formula>IF(RIGHT(TEXT(Y53,"0.#"),1)=".",TRUE,FALSE)</formula>
    </cfRule>
  </conditionalFormatting>
  <conditionalFormatting sqref="Y45:Y52 Y43">
    <cfRule type="expression" dxfId="681" priority="233">
      <formula>IF(RIGHT(TEXT(Y43,"0.#"),1)=".",FALSE,TRUE)</formula>
    </cfRule>
    <cfRule type="expression" dxfId="680" priority="234">
      <formula>IF(RIGHT(TEXT(Y43,"0.#"),1)=".",TRUE,FALSE)</formula>
    </cfRule>
  </conditionalFormatting>
  <conditionalFormatting sqref="AU44">
    <cfRule type="expression" dxfId="679" priority="231">
      <formula>IF(RIGHT(TEXT(AU44,"0.#"),1)=".",FALSE,TRUE)</formula>
    </cfRule>
    <cfRule type="expression" dxfId="678" priority="232">
      <formula>IF(RIGHT(TEXT(AU44,"0.#"),1)=".",TRUE,FALSE)</formula>
    </cfRule>
  </conditionalFormatting>
  <conditionalFormatting sqref="AU53">
    <cfRule type="expression" dxfId="677" priority="229">
      <formula>IF(RIGHT(TEXT(AU53,"0.#"),1)=".",FALSE,TRUE)</formula>
    </cfRule>
    <cfRule type="expression" dxfId="676" priority="230">
      <formula>IF(RIGHT(TEXT(AU53,"0.#"),1)=".",TRUE,FALSE)</formula>
    </cfRule>
  </conditionalFormatting>
  <conditionalFormatting sqref="AU45:AU52 AU43">
    <cfRule type="expression" dxfId="675" priority="227">
      <formula>IF(RIGHT(TEXT(AU43,"0.#"),1)=".",FALSE,TRUE)</formula>
    </cfRule>
    <cfRule type="expression" dxfId="674" priority="228">
      <formula>IF(RIGHT(TEXT(AU43,"0.#"),1)=".",TRUE,FALSE)</formula>
    </cfRule>
  </conditionalFormatting>
  <conditionalFormatting sqref="Y58">
    <cfRule type="expression" dxfId="673" priority="225">
      <formula>IF(RIGHT(TEXT(Y58,"0.#"),1)=".",FALSE,TRUE)</formula>
    </cfRule>
    <cfRule type="expression" dxfId="672" priority="226">
      <formula>IF(RIGHT(TEXT(Y58,"0.#"),1)=".",TRUE,FALSE)</formula>
    </cfRule>
  </conditionalFormatting>
  <conditionalFormatting sqref="Y67">
    <cfRule type="expression" dxfId="671" priority="223">
      <formula>IF(RIGHT(TEXT(Y67,"0.#"),1)=".",FALSE,TRUE)</formula>
    </cfRule>
    <cfRule type="expression" dxfId="670" priority="224">
      <formula>IF(RIGHT(TEXT(Y67,"0.#"),1)=".",TRUE,FALSE)</formula>
    </cfRule>
  </conditionalFormatting>
  <conditionalFormatting sqref="Y59:Y66 Y57">
    <cfRule type="expression" dxfId="669" priority="221">
      <formula>IF(RIGHT(TEXT(Y57,"0.#"),1)=".",FALSE,TRUE)</formula>
    </cfRule>
    <cfRule type="expression" dxfId="668" priority="222">
      <formula>IF(RIGHT(TEXT(Y57,"0.#"),1)=".",TRUE,FALSE)</formula>
    </cfRule>
  </conditionalFormatting>
  <conditionalFormatting sqref="AU58">
    <cfRule type="expression" dxfId="667" priority="219">
      <formula>IF(RIGHT(TEXT(AU58,"0.#"),1)=".",FALSE,TRUE)</formula>
    </cfRule>
    <cfRule type="expression" dxfId="666" priority="220">
      <formula>IF(RIGHT(TEXT(AU58,"0.#"),1)=".",TRUE,FALSE)</formula>
    </cfRule>
  </conditionalFormatting>
  <conditionalFormatting sqref="AU67">
    <cfRule type="expression" dxfId="665" priority="217">
      <formula>IF(RIGHT(TEXT(AU67,"0.#"),1)=".",FALSE,TRUE)</formula>
    </cfRule>
    <cfRule type="expression" dxfId="664" priority="218">
      <formula>IF(RIGHT(TEXT(AU67,"0.#"),1)=".",TRUE,FALSE)</formula>
    </cfRule>
  </conditionalFormatting>
  <conditionalFormatting sqref="AU59:AU66 AU57">
    <cfRule type="expression" dxfId="663" priority="215">
      <formula>IF(RIGHT(TEXT(AU57,"0.#"),1)=".",FALSE,TRUE)</formula>
    </cfRule>
    <cfRule type="expression" dxfId="662" priority="216">
      <formula>IF(RIGHT(TEXT(AU57,"0.#"),1)=".",TRUE,FALSE)</formula>
    </cfRule>
  </conditionalFormatting>
  <conditionalFormatting sqref="Y71">
    <cfRule type="expression" dxfId="661" priority="213">
      <formula>IF(RIGHT(TEXT(Y71,"0.#"),1)=".",FALSE,TRUE)</formula>
    </cfRule>
    <cfRule type="expression" dxfId="660" priority="214">
      <formula>IF(RIGHT(TEXT(Y71,"0.#"),1)=".",TRUE,FALSE)</formula>
    </cfRule>
  </conditionalFormatting>
  <conditionalFormatting sqref="Y80">
    <cfRule type="expression" dxfId="659" priority="211">
      <formula>IF(RIGHT(TEXT(Y80,"0.#"),1)=".",FALSE,TRUE)</formula>
    </cfRule>
    <cfRule type="expression" dxfId="658" priority="212">
      <formula>IF(RIGHT(TEXT(Y80,"0.#"),1)=".",TRUE,FALSE)</formula>
    </cfRule>
  </conditionalFormatting>
  <conditionalFormatting sqref="Y72:Y79 Y70">
    <cfRule type="expression" dxfId="657" priority="209">
      <formula>IF(RIGHT(TEXT(Y70,"0.#"),1)=".",FALSE,TRUE)</formula>
    </cfRule>
    <cfRule type="expression" dxfId="656" priority="210">
      <formula>IF(RIGHT(TEXT(Y70,"0.#"),1)=".",TRUE,FALSE)</formula>
    </cfRule>
  </conditionalFormatting>
  <conditionalFormatting sqref="AU71">
    <cfRule type="expression" dxfId="655" priority="207">
      <formula>IF(RIGHT(TEXT(AU71,"0.#"),1)=".",FALSE,TRUE)</formula>
    </cfRule>
    <cfRule type="expression" dxfId="654" priority="208">
      <formula>IF(RIGHT(TEXT(AU71,"0.#"),1)=".",TRUE,FALSE)</formula>
    </cfRule>
  </conditionalFormatting>
  <conditionalFormatting sqref="AU80">
    <cfRule type="expression" dxfId="653" priority="205">
      <formula>IF(RIGHT(TEXT(AU80,"0.#"),1)=".",FALSE,TRUE)</formula>
    </cfRule>
    <cfRule type="expression" dxfId="652" priority="206">
      <formula>IF(RIGHT(TEXT(AU80,"0.#"),1)=".",TRUE,FALSE)</formula>
    </cfRule>
  </conditionalFormatting>
  <conditionalFormatting sqref="AU72:AU79 AU70">
    <cfRule type="expression" dxfId="651" priority="203">
      <formula>IF(RIGHT(TEXT(AU70,"0.#"),1)=".",FALSE,TRUE)</formula>
    </cfRule>
    <cfRule type="expression" dxfId="650" priority="204">
      <formula>IF(RIGHT(TEXT(AU70,"0.#"),1)=".",TRUE,FALSE)</formula>
    </cfRule>
  </conditionalFormatting>
  <conditionalFormatting sqref="Y84">
    <cfRule type="expression" dxfId="649" priority="201">
      <formula>IF(RIGHT(TEXT(Y84,"0.#"),1)=".",FALSE,TRUE)</formula>
    </cfRule>
    <cfRule type="expression" dxfId="648" priority="202">
      <formula>IF(RIGHT(TEXT(Y84,"0.#"),1)=".",TRUE,FALSE)</formula>
    </cfRule>
  </conditionalFormatting>
  <conditionalFormatting sqref="Y93">
    <cfRule type="expression" dxfId="647" priority="199">
      <formula>IF(RIGHT(TEXT(Y93,"0.#"),1)=".",FALSE,TRUE)</formula>
    </cfRule>
    <cfRule type="expression" dxfId="646" priority="200">
      <formula>IF(RIGHT(TEXT(Y93,"0.#"),1)=".",TRUE,FALSE)</formula>
    </cfRule>
  </conditionalFormatting>
  <conditionalFormatting sqref="Y85:Y92 Y83">
    <cfRule type="expression" dxfId="645" priority="197">
      <formula>IF(RIGHT(TEXT(Y83,"0.#"),1)=".",FALSE,TRUE)</formula>
    </cfRule>
    <cfRule type="expression" dxfId="644" priority="198">
      <formula>IF(RIGHT(TEXT(Y83,"0.#"),1)=".",TRUE,FALSE)</formula>
    </cfRule>
  </conditionalFormatting>
  <conditionalFormatting sqref="AU84">
    <cfRule type="expression" dxfId="643" priority="195">
      <formula>IF(RIGHT(TEXT(AU84,"0.#"),1)=".",FALSE,TRUE)</formula>
    </cfRule>
    <cfRule type="expression" dxfId="642" priority="196">
      <formula>IF(RIGHT(TEXT(AU84,"0.#"),1)=".",TRUE,FALSE)</formula>
    </cfRule>
  </conditionalFormatting>
  <conditionalFormatting sqref="AU93">
    <cfRule type="expression" dxfId="641" priority="193">
      <formula>IF(RIGHT(TEXT(AU93,"0.#"),1)=".",FALSE,TRUE)</formula>
    </cfRule>
    <cfRule type="expression" dxfId="640" priority="194">
      <formula>IF(RIGHT(TEXT(AU93,"0.#"),1)=".",TRUE,FALSE)</formula>
    </cfRule>
  </conditionalFormatting>
  <conditionalFormatting sqref="AU85:AU92 AU83">
    <cfRule type="expression" dxfId="639" priority="191">
      <formula>IF(RIGHT(TEXT(AU83,"0.#"),1)=".",FALSE,TRUE)</formula>
    </cfRule>
    <cfRule type="expression" dxfId="638" priority="192">
      <formula>IF(RIGHT(TEXT(AU83,"0.#"),1)=".",TRUE,FALSE)</formula>
    </cfRule>
  </conditionalFormatting>
  <conditionalFormatting sqref="Y97">
    <cfRule type="expression" dxfId="637" priority="189">
      <formula>IF(RIGHT(TEXT(Y97,"0.#"),1)=".",FALSE,TRUE)</formula>
    </cfRule>
    <cfRule type="expression" dxfId="636" priority="190">
      <formula>IF(RIGHT(TEXT(Y97,"0.#"),1)=".",TRUE,FALSE)</formula>
    </cfRule>
  </conditionalFormatting>
  <conditionalFormatting sqref="Y106">
    <cfRule type="expression" dxfId="635" priority="187">
      <formula>IF(RIGHT(TEXT(Y106,"0.#"),1)=".",FALSE,TRUE)</formula>
    </cfRule>
    <cfRule type="expression" dxfId="634" priority="188">
      <formula>IF(RIGHT(TEXT(Y106,"0.#"),1)=".",TRUE,FALSE)</formula>
    </cfRule>
  </conditionalFormatting>
  <conditionalFormatting sqref="Y98:Y105 Y96">
    <cfRule type="expression" dxfId="633" priority="185">
      <formula>IF(RIGHT(TEXT(Y96,"0.#"),1)=".",FALSE,TRUE)</formula>
    </cfRule>
    <cfRule type="expression" dxfId="632" priority="186">
      <formula>IF(RIGHT(TEXT(Y96,"0.#"),1)=".",TRUE,FALSE)</formula>
    </cfRule>
  </conditionalFormatting>
  <conditionalFormatting sqref="AU97">
    <cfRule type="expression" dxfId="631" priority="183">
      <formula>IF(RIGHT(TEXT(AU97,"0.#"),1)=".",FALSE,TRUE)</formula>
    </cfRule>
    <cfRule type="expression" dxfId="630" priority="184">
      <formula>IF(RIGHT(TEXT(AU97,"0.#"),1)=".",TRUE,FALSE)</formula>
    </cfRule>
  </conditionalFormatting>
  <conditionalFormatting sqref="AU106">
    <cfRule type="expression" dxfId="629" priority="181">
      <formula>IF(RIGHT(TEXT(AU106,"0.#"),1)=".",FALSE,TRUE)</formula>
    </cfRule>
    <cfRule type="expression" dxfId="628" priority="182">
      <formula>IF(RIGHT(TEXT(AU106,"0.#"),1)=".",TRUE,FALSE)</formula>
    </cfRule>
  </conditionalFormatting>
  <conditionalFormatting sqref="AU98:AU105 AU96">
    <cfRule type="expression" dxfId="627" priority="179">
      <formula>IF(RIGHT(TEXT(AU96,"0.#"),1)=".",FALSE,TRUE)</formula>
    </cfRule>
    <cfRule type="expression" dxfId="626" priority="180">
      <formula>IF(RIGHT(TEXT(AU96,"0.#"),1)=".",TRUE,FALSE)</formula>
    </cfRule>
  </conditionalFormatting>
  <conditionalFormatting sqref="Y111">
    <cfRule type="expression" dxfId="625" priority="177">
      <formula>IF(RIGHT(TEXT(Y111,"0.#"),1)=".",FALSE,TRUE)</formula>
    </cfRule>
    <cfRule type="expression" dxfId="624" priority="178">
      <formula>IF(RIGHT(TEXT(Y111,"0.#"),1)=".",TRUE,FALSE)</formula>
    </cfRule>
  </conditionalFormatting>
  <conditionalFormatting sqref="Y120">
    <cfRule type="expression" dxfId="623" priority="175">
      <formula>IF(RIGHT(TEXT(Y120,"0.#"),1)=".",FALSE,TRUE)</formula>
    </cfRule>
    <cfRule type="expression" dxfId="622" priority="176">
      <formula>IF(RIGHT(TEXT(Y120,"0.#"),1)=".",TRUE,FALSE)</formula>
    </cfRule>
  </conditionalFormatting>
  <conditionalFormatting sqref="Y112:Y119 Y110">
    <cfRule type="expression" dxfId="621" priority="173">
      <formula>IF(RIGHT(TEXT(Y110,"0.#"),1)=".",FALSE,TRUE)</formula>
    </cfRule>
    <cfRule type="expression" dxfId="620" priority="174">
      <formula>IF(RIGHT(TEXT(Y110,"0.#"),1)=".",TRUE,FALSE)</formula>
    </cfRule>
  </conditionalFormatting>
  <conditionalFormatting sqref="AU111">
    <cfRule type="expression" dxfId="619" priority="171">
      <formula>IF(RIGHT(TEXT(AU111,"0.#"),1)=".",FALSE,TRUE)</formula>
    </cfRule>
    <cfRule type="expression" dxfId="618" priority="172">
      <formula>IF(RIGHT(TEXT(AU111,"0.#"),1)=".",TRUE,FALSE)</formula>
    </cfRule>
  </conditionalFormatting>
  <conditionalFormatting sqref="AU120">
    <cfRule type="expression" dxfId="617" priority="169">
      <formula>IF(RIGHT(TEXT(AU120,"0.#"),1)=".",FALSE,TRUE)</formula>
    </cfRule>
    <cfRule type="expression" dxfId="616" priority="170">
      <formula>IF(RIGHT(TEXT(AU120,"0.#"),1)=".",TRUE,FALSE)</formula>
    </cfRule>
  </conditionalFormatting>
  <conditionalFormatting sqref="AU112:AU119 AU110">
    <cfRule type="expression" dxfId="615" priority="167">
      <formula>IF(RIGHT(TEXT(AU110,"0.#"),1)=".",FALSE,TRUE)</formula>
    </cfRule>
    <cfRule type="expression" dxfId="614" priority="168">
      <formula>IF(RIGHT(TEXT(AU110,"0.#"),1)=".",TRUE,FALSE)</formula>
    </cfRule>
  </conditionalFormatting>
  <conditionalFormatting sqref="Y124">
    <cfRule type="expression" dxfId="613" priority="153">
      <formula>IF(RIGHT(TEXT(Y124,"0.#"),1)=".",FALSE,TRUE)</formula>
    </cfRule>
    <cfRule type="expression" dxfId="612" priority="154">
      <formula>IF(RIGHT(TEXT(Y124,"0.#"),1)=".",TRUE,FALSE)</formula>
    </cfRule>
  </conditionalFormatting>
  <conditionalFormatting sqref="Y133">
    <cfRule type="expression" dxfId="611" priority="151">
      <formula>IF(RIGHT(TEXT(Y133,"0.#"),1)=".",FALSE,TRUE)</formula>
    </cfRule>
    <cfRule type="expression" dxfId="610" priority="152">
      <formula>IF(RIGHT(TEXT(Y133,"0.#"),1)=".",TRUE,FALSE)</formula>
    </cfRule>
  </conditionalFormatting>
  <conditionalFormatting sqref="Y125:Y132 Y123">
    <cfRule type="expression" dxfId="609" priority="149">
      <formula>IF(RIGHT(TEXT(Y123,"0.#"),1)=".",FALSE,TRUE)</formula>
    </cfRule>
    <cfRule type="expression" dxfId="608" priority="150">
      <formula>IF(RIGHT(TEXT(Y123,"0.#"),1)=".",TRUE,FALSE)</formula>
    </cfRule>
  </conditionalFormatting>
  <conditionalFormatting sqref="AU124">
    <cfRule type="expression" dxfId="607" priority="147">
      <formula>IF(RIGHT(TEXT(AU124,"0.#"),1)=".",FALSE,TRUE)</formula>
    </cfRule>
    <cfRule type="expression" dxfId="606" priority="148">
      <formula>IF(RIGHT(TEXT(AU124,"0.#"),1)=".",TRUE,FALSE)</formula>
    </cfRule>
  </conditionalFormatting>
  <conditionalFormatting sqref="AU133">
    <cfRule type="expression" dxfId="605" priority="145">
      <formula>IF(RIGHT(TEXT(AU133,"0.#"),1)=".",FALSE,TRUE)</formula>
    </cfRule>
    <cfRule type="expression" dxfId="604" priority="146">
      <formula>IF(RIGHT(TEXT(AU133,"0.#"),1)=".",TRUE,FALSE)</formula>
    </cfRule>
  </conditionalFormatting>
  <conditionalFormatting sqref="AU125:AU132 AU123">
    <cfRule type="expression" dxfId="603" priority="143">
      <formula>IF(RIGHT(TEXT(AU123,"0.#"),1)=".",FALSE,TRUE)</formula>
    </cfRule>
    <cfRule type="expression" dxfId="602" priority="144">
      <formula>IF(RIGHT(TEXT(AU123,"0.#"),1)=".",TRUE,FALSE)</formula>
    </cfRule>
  </conditionalFormatting>
  <conditionalFormatting sqref="Y137">
    <cfRule type="expression" dxfId="601" priority="133">
      <formula>IF(RIGHT(TEXT(Y137,"0.#"),1)=".",FALSE,TRUE)</formula>
    </cfRule>
    <cfRule type="expression" dxfId="600" priority="134">
      <formula>IF(RIGHT(TEXT(Y137,"0.#"),1)=".",TRUE,FALSE)</formula>
    </cfRule>
  </conditionalFormatting>
  <conditionalFormatting sqref="Y146">
    <cfRule type="expression" dxfId="599" priority="131">
      <formula>IF(RIGHT(TEXT(Y146,"0.#"),1)=".",FALSE,TRUE)</formula>
    </cfRule>
    <cfRule type="expression" dxfId="598" priority="132">
      <formula>IF(RIGHT(TEXT(Y146,"0.#"),1)=".",TRUE,FALSE)</formula>
    </cfRule>
  </conditionalFormatting>
  <conditionalFormatting sqref="Y138:Y145 Y136">
    <cfRule type="expression" dxfId="597" priority="129">
      <formula>IF(RIGHT(TEXT(Y136,"0.#"),1)=".",FALSE,TRUE)</formula>
    </cfRule>
    <cfRule type="expression" dxfId="596" priority="130">
      <formula>IF(RIGHT(TEXT(Y136,"0.#"),1)=".",TRUE,FALSE)</formula>
    </cfRule>
  </conditionalFormatting>
  <conditionalFormatting sqref="AU137">
    <cfRule type="expression" dxfId="595" priority="127">
      <formula>IF(RIGHT(TEXT(AU137,"0.#"),1)=".",FALSE,TRUE)</formula>
    </cfRule>
    <cfRule type="expression" dxfId="594" priority="128">
      <formula>IF(RIGHT(TEXT(AU137,"0.#"),1)=".",TRUE,FALSE)</formula>
    </cfRule>
  </conditionalFormatting>
  <conditionalFormatting sqref="AU146">
    <cfRule type="expression" dxfId="593" priority="125">
      <formula>IF(RIGHT(TEXT(AU146,"0.#"),1)=".",FALSE,TRUE)</formula>
    </cfRule>
    <cfRule type="expression" dxfId="592" priority="126">
      <formula>IF(RIGHT(TEXT(AU146,"0.#"),1)=".",TRUE,FALSE)</formula>
    </cfRule>
  </conditionalFormatting>
  <conditionalFormatting sqref="AU138:AU145 AU136">
    <cfRule type="expression" dxfId="591" priority="123">
      <formula>IF(RIGHT(TEXT(AU136,"0.#"),1)=".",FALSE,TRUE)</formula>
    </cfRule>
    <cfRule type="expression" dxfId="590" priority="124">
      <formula>IF(RIGHT(TEXT(AU136,"0.#"),1)=".",TRUE,FALSE)</formula>
    </cfRule>
  </conditionalFormatting>
  <conditionalFormatting sqref="Y150">
    <cfRule type="expression" dxfId="589" priority="121">
      <formula>IF(RIGHT(TEXT(Y150,"0.#"),1)=".",FALSE,TRUE)</formula>
    </cfRule>
    <cfRule type="expression" dxfId="588" priority="122">
      <formula>IF(RIGHT(TEXT(Y150,"0.#"),1)=".",TRUE,FALSE)</formula>
    </cfRule>
  </conditionalFormatting>
  <conditionalFormatting sqref="Y159">
    <cfRule type="expression" dxfId="587" priority="119">
      <formula>IF(RIGHT(TEXT(Y159,"0.#"),1)=".",FALSE,TRUE)</formula>
    </cfRule>
    <cfRule type="expression" dxfId="586" priority="120">
      <formula>IF(RIGHT(TEXT(Y159,"0.#"),1)=".",TRUE,FALSE)</formula>
    </cfRule>
  </conditionalFormatting>
  <conditionalFormatting sqref="Y151:Y158 Y149">
    <cfRule type="expression" dxfId="585" priority="117">
      <formula>IF(RIGHT(TEXT(Y149,"0.#"),1)=".",FALSE,TRUE)</formula>
    </cfRule>
    <cfRule type="expression" dxfId="584" priority="118">
      <formula>IF(RIGHT(TEXT(Y149,"0.#"),1)=".",TRUE,FALSE)</formula>
    </cfRule>
  </conditionalFormatting>
  <conditionalFormatting sqref="AU150">
    <cfRule type="expression" dxfId="583" priority="115">
      <formula>IF(RIGHT(TEXT(AU150,"0.#"),1)=".",FALSE,TRUE)</formula>
    </cfRule>
    <cfRule type="expression" dxfId="582" priority="116">
      <formula>IF(RIGHT(TEXT(AU150,"0.#"),1)=".",TRUE,FALSE)</formula>
    </cfRule>
  </conditionalFormatting>
  <conditionalFormatting sqref="AU159">
    <cfRule type="expression" dxfId="581" priority="113">
      <formula>IF(RIGHT(TEXT(AU159,"0.#"),1)=".",FALSE,TRUE)</formula>
    </cfRule>
    <cfRule type="expression" dxfId="580" priority="114">
      <formula>IF(RIGHT(TEXT(AU159,"0.#"),1)=".",TRUE,FALSE)</formula>
    </cfRule>
  </conditionalFormatting>
  <conditionalFormatting sqref="AU151:AU158 AU149">
    <cfRule type="expression" dxfId="579" priority="111">
      <formula>IF(RIGHT(TEXT(AU149,"0.#"),1)=".",FALSE,TRUE)</formula>
    </cfRule>
    <cfRule type="expression" dxfId="578" priority="112">
      <formula>IF(RIGHT(TEXT(AU149,"0.#"),1)=".",TRUE,FALSE)</formula>
    </cfRule>
  </conditionalFormatting>
  <conditionalFormatting sqref="Y164">
    <cfRule type="expression" dxfId="577" priority="109">
      <formula>IF(RIGHT(TEXT(Y164,"0.#"),1)=".",FALSE,TRUE)</formula>
    </cfRule>
    <cfRule type="expression" dxfId="576" priority="110">
      <formula>IF(RIGHT(TEXT(Y164,"0.#"),1)=".",TRUE,FALSE)</formula>
    </cfRule>
  </conditionalFormatting>
  <conditionalFormatting sqref="Y173">
    <cfRule type="expression" dxfId="575" priority="107">
      <formula>IF(RIGHT(TEXT(Y173,"0.#"),1)=".",FALSE,TRUE)</formula>
    </cfRule>
    <cfRule type="expression" dxfId="574" priority="108">
      <formula>IF(RIGHT(TEXT(Y173,"0.#"),1)=".",TRUE,FALSE)</formula>
    </cfRule>
  </conditionalFormatting>
  <conditionalFormatting sqref="Y165:Y172 Y163">
    <cfRule type="expression" dxfId="573" priority="105">
      <formula>IF(RIGHT(TEXT(Y163,"0.#"),1)=".",FALSE,TRUE)</formula>
    </cfRule>
    <cfRule type="expression" dxfId="572" priority="106">
      <formula>IF(RIGHT(TEXT(Y163,"0.#"),1)=".",TRUE,FALSE)</formula>
    </cfRule>
  </conditionalFormatting>
  <conditionalFormatting sqref="AU164">
    <cfRule type="expression" dxfId="571" priority="103">
      <formula>IF(RIGHT(TEXT(AU164,"0.#"),1)=".",FALSE,TRUE)</formula>
    </cfRule>
    <cfRule type="expression" dxfId="570" priority="104">
      <formula>IF(RIGHT(TEXT(AU164,"0.#"),1)=".",TRUE,FALSE)</formula>
    </cfRule>
  </conditionalFormatting>
  <conditionalFormatting sqref="AU173">
    <cfRule type="expression" dxfId="569" priority="101">
      <formula>IF(RIGHT(TEXT(AU173,"0.#"),1)=".",FALSE,TRUE)</formula>
    </cfRule>
    <cfRule type="expression" dxfId="568" priority="102">
      <formula>IF(RIGHT(TEXT(AU173,"0.#"),1)=".",TRUE,FALSE)</formula>
    </cfRule>
  </conditionalFormatting>
  <conditionalFormatting sqref="AU165:AU172 AU163">
    <cfRule type="expression" dxfId="567" priority="99">
      <formula>IF(RIGHT(TEXT(AU163,"0.#"),1)=".",FALSE,TRUE)</formula>
    </cfRule>
    <cfRule type="expression" dxfId="566" priority="100">
      <formula>IF(RIGHT(TEXT(AU163,"0.#"),1)=".",TRUE,FALSE)</formula>
    </cfRule>
  </conditionalFormatting>
  <conditionalFormatting sqref="Y177">
    <cfRule type="expression" dxfId="565" priority="97">
      <formula>IF(RIGHT(TEXT(Y177,"0.#"),1)=".",FALSE,TRUE)</formula>
    </cfRule>
    <cfRule type="expression" dxfId="564" priority="98">
      <formula>IF(RIGHT(TEXT(Y177,"0.#"),1)=".",TRUE,FALSE)</formula>
    </cfRule>
  </conditionalFormatting>
  <conditionalFormatting sqref="Y186">
    <cfRule type="expression" dxfId="563" priority="95">
      <formula>IF(RIGHT(TEXT(Y186,"0.#"),1)=".",FALSE,TRUE)</formula>
    </cfRule>
    <cfRule type="expression" dxfId="562" priority="96">
      <formula>IF(RIGHT(TEXT(Y186,"0.#"),1)=".",TRUE,FALSE)</formula>
    </cfRule>
  </conditionalFormatting>
  <conditionalFormatting sqref="Y178:Y185 Y176">
    <cfRule type="expression" dxfId="561" priority="93">
      <formula>IF(RIGHT(TEXT(Y176,"0.#"),1)=".",FALSE,TRUE)</formula>
    </cfRule>
    <cfRule type="expression" dxfId="560" priority="94">
      <formula>IF(RIGHT(TEXT(Y176,"0.#"),1)=".",TRUE,FALSE)</formula>
    </cfRule>
  </conditionalFormatting>
  <conditionalFormatting sqref="AU177">
    <cfRule type="expression" dxfId="559" priority="91">
      <formula>IF(RIGHT(TEXT(AU177,"0.#"),1)=".",FALSE,TRUE)</formula>
    </cfRule>
    <cfRule type="expression" dxfId="558" priority="92">
      <formula>IF(RIGHT(TEXT(AU177,"0.#"),1)=".",TRUE,FALSE)</formula>
    </cfRule>
  </conditionalFormatting>
  <conditionalFormatting sqref="AU186">
    <cfRule type="expression" dxfId="557" priority="89">
      <formula>IF(RIGHT(TEXT(AU186,"0.#"),1)=".",FALSE,TRUE)</formula>
    </cfRule>
    <cfRule type="expression" dxfId="556" priority="90">
      <formula>IF(RIGHT(TEXT(AU186,"0.#"),1)=".",TRUE,FALSE)</formula>
    </cfRule>
  </conditionalFormatting>
  <conditionalFormatting sqref="AU178:AU185 AU176">
    <cfRule type="expression" dxfId="555" priority="87">
      <formula>IF(RIGHT(TEXT(AU176,"0.#"),1)=".",FALSE,TRUE)</formula>
    </cfRule>
    <cfRule type="expression" dxfId="554" priority="88">
      <formula>IF(RIGHT(TEXT(AU176,"0.#"),1)=".",TRUE,FALSE)</formula>
    </cfRule>
  </conditionalFormatting>
  <conditionalFormatting sqref="Y190">
    <cfRule type="expression" dxfId="553" priority="85">
      <formula>IF(RIGHT(TEXT(Y190,"0.#"),1)=".",FALSE,TRUE)</formula>
    </cfRule>
    <cfRule type="expression" dxfId="552" priority="86">
      <formula>IF(RIGHT(TEXT(Y190,"0.#"),1)=".",TRUE,FALSE)</formula>
    </cfRule>
  </conditionalFormatting>
  <conditionalFormatting sqref="Y199">
    <cfRule type="expression" dxfId="551" priority="83">
      <formula>IF(RIGHT(TEXT(Y199,"0.#"),1)=".",FALSE,TRUE)</formula>
    </cfRule>
    <cfRule type="expression" dxfId="550" priority="84">
      <formula>IF(RIGHT(TEXT(Y199,"0.#"),1)=".",TRUE,FALSE)</formula>
    </cfRule>
  </conditionalFormatting>
  <conditionalFormatting sqref="Y191:Y198 Y189">
    <cfRule type="expression" dxfId="549" priority="81">
      <formula>IF(RIGHT(TEXT(Y189,"0.#"),1)=".",FALSE,TRUE)</formula>
    </cfRule>
    <cfRule type="expression" dxfId="548" priority="82">
      <formula>IF(RIGHT(TEXT(Y189,"0.#"),1)=".",TRUE,FALSE)</formula>
    </cfRule>
  </conditionalFormatting>
  <conditionalFormatting sqref="AU190">
    <cfRule type="expression" dxfId="547" priority="79">
      <formula>IF(RIGHT(TEXT(AU190,"0.#"),1)=".",FALSE,TRUE)</formula>
    </cfRule>
    <cfRule type="expression" dxfId="546" priority="80">
      <formula>IF(RIGHT(TEXT(AU190,"0.#"),1)=".",TRUE,FALSE)</formula>
    </cfRule>
  </conditionalFormatting>
  <conditionalFormatting sqref="AU199">
    <cfRule type="expression" dxfId="545" priority="77">
      <formula>IF(RIGHT(TEXT(AU199,"0.#"),1)=".",FALSE,TRUE)</formula>
    </cfRule>
    <cfRule type="expression" dxfId="544" priority="78">
      <formula>IF(RIGHT(TEXT(AU199,"0.#"),1)=".",TRUE,FALSE)</formula>
    </cfRule>
  </conditionalFormatting>
  <conditionalFormatting sqref="AU191:AU198 AU189">
    <cfRule type="expression" dxfId="543" priority="75">
      <formula>IF(RIGHT(TEXT(AU189,"0.#"),1)=".",FALSE,TRUE)</formula>
    </cfRule>
    <cfRule type="expression" dxfId="542" priority="76">
      <formula>IF(RIGHT(TEXT(AU189,"0.#"),1)=".",TRUE,FALSE)</formula>
    </cfRule>
  </conditionalFormatting>
  <conditionalFormatting sqref="Y203">
    <cfRule type="expression" dxfId="541" priority="73">
      <formula>IF(RIGHT(TEXT(Y203,"0.#"),1)=".",FALSE,TRUE)</formula>
    </cfRule>
    <cfRule type="expression" dxfId="540" priority="74">
      <formula>IF(RIGHT(TEXT(Y203,"0.#"),1)=".",TRUE,FALSE)</formula>
    </cfRule>
  </conditionalFormatting>
  <conditionalFormatting sqref="Y212">
    <cfRule type="expression" dxfId="539" priority="71">
      <formula>IF(RIGHT(TEXT(Y212,"0.#"),1)=".",FALSE,TRUE)</formula>
    </cfRule>
    <cfRule type="expression" dxfId="538" priority="72">
      <formula>IF(RIGHT(TEXT(Y212,"0.#"),1)=".",TRUE,FALSE)</formula>
    </cfRule>
  </conditionalFormatting>
  <conditionalFormatting sqref="Y204:Y211 Y202">
    <cfRule type="expression" dxfId="537" priority="69">
      <formula>IF(RIGHT(TEXT(Y202,"0.#"),1)=".",FALSE,TRUE)</formula>
    </cfRule>
    <cfRule type="expression" dxfId="536" priority="70">
      <formula>IF(RIGHT(TEXT(Y202,"0.#"),1)=".",TRUE,FALSE)</formula>
    </cfRule>
  </conditionalFormatting>
  <conditionalFormatting sqref="AU203">
    <cfRule type="expression" dxfId="535" priority="67">
      <formula>IF(RIGHT(TEXT(AU203,"0.#"),1)=".",FALSE,TRUE)</formula>
    </cfRule>
    <cfRule type="expression" dxfId="534" priority="68">
      <formula>IF(RIGHT(TEXT(AU203,"0.#"),1)=".",TRUE,FALSE)</formula>
    </cfRule>
  </conditionalFormatting>
  <conditionalFormatting sqref="AU212">
    <cfRule type="expression" dxfId="533" priority="65">
      <formula>IF(RIGHT(TEXT(AU212,"0.#"),1)=".",FALSE,TRUE)</formula>
    </cfRule>
    <cfRule type="expression" dxfId="532" priority="66">
      <formula>IF(RIGHT(TEXT(AU212,"0.#"),1)=".",TRUE,FALSE)</formula>
    </cfRule>
  </conditionalFormatting>
  <conditionalFormatting sqref="AU204:AU211 AU202">
    <cfRule type="expression" dxfId="531" priority="63">
      <formula>IF(RIGHT(TEXT(AU202,"0.#"),1)=".",FALSE,TRUE)</formula>
    </cfRule>
    <cfRule type="expression" dxfId="530" priority="64">
      <formula>IF(RIGHT(TEXT(AU202,"0.#"),1)=".",TRUE,FALSE)</formula>
    </cfRule>
  </conditionalFormatting>
  <conditionalFormatting sqref="Y217">
    <cfRule type="expression" dxfId="529" priority="61">
      <formula>IF(RIGHT(TEXT(Y217,"0.#"),1)=".",FALSE,TRUE)</formula>
    </cfRule>
    <cfRule type="expression" dxfId="528" priority="62">
      <formula>IF(RIGHT(TEXT(Y217,"0.#"),1)=".",TRUE,FALSE)</formula>
    </cfRule>
  </conditionalFormatting>
  <conditionalFormatting sqref="Y226">
    <cfRule type="expression" dxfId="527" priority="59">
      <formula>IF(RIGHT(TEXT(Y226,"0.#"),1)=".",FALSE,TRUE)</formula>
    </cfRule>
    <cfRule type="expression" dxfId="526" priority="60">
      <formula>IF(RIGHT(TEXT(Y226,"0.#"),1)=".",TRUE,FALSE)</formula>
    </cfRule>
  </conditionalFormatting>
  <conditionalFormatting sqref="Y218:Y225 Y216">
    <cfRule type="expression" dxfId="525" priority="57">
      <formula>IF(RIGHT(TEXT(Y216,"0.#"),1)=".",FALSE,TRUE)</formula>
    </cfRule>
    <cfRule type="expression" dxfId="524" priority="58">
      <formula>IF(RIGHT(TEXT(Y216,"0.#"),1)=".",TRUE,FALSE)</formula>
    </cfRule>
  </conditionalFormatting>
  <conditionalFormatting sqref="AU217">
    <cfRule type="expression" dxfId="523" priority="55">
      <formula>IF(RIGHT(TEXT(AU217,"0.#"),1)=".",FALSE,TRUE)</formula>
    </cfRule>
    <cfRule type="expression" dxfId="522" priority="56">
      <formula>IF(RIGHT(TEXT(AU217,"0.#"),1)=".",TRUE,FALSE)</formula>
    </cfRule>
  </conditionalFormatting>
  <conditionalFormatting sqref="AU226">
    <cfRule type="expression" dxfId="521" priority="53">
      <formula>IF(RIGHT(TEXT(AU226,"0.#"),1)=".",FALSE,TRUE)</formula>
    </cfRule>
    <cfRule type="expression" dxfId="520" priority="54">
      <formula>IF(RIGHT(TEXT(AU226,"0.#"),1)=".",TRUE,FALSE)</formula>
    </cfRule>
  </conditionalFormatting>
  <conditionalFormatting sqref="AU218:AU225 AU216">
    <cfRule type="expression" dxfId="519" priority="51">
      <formula>IF(RIGHT(TEXT(AU216,"0.#"),1)=".",FALSE,TRUE)</formula>
    </cfRule>
    <cfRule type="expression" dxfId="518" priority="52">
      <formula>IF(RIGHT(TEXT(AU216,"0.#"),1)=".",TRUE,FALSE)</formula>
    </cfRule>
  </conditionalFormatting>
  <conditionalFormatting sqref="Y230">
    <cfRule type="expression" dxfId="517" priority="37">
      <formula>IF(RIGHT(TEXT(Y230,"0.#"),1)=".",FALSE,TRUE)</formula>
    </cfRule>
    <cfRule type="expression" dxfId="516" priority="38">
      <formula>IF(RIGHT(TEXT(Y230,"0.#"),1)=".",TRUE,FALSE)</formula>
    </cfRule>
  </conditionalFormatting>
  <conditionalFormatting sqref="Y239">
    <cfRule type="expression" dxfId="515" priority="35">
      <formula>IF(RIGHT(TEXT(Y239,"0.#"),1)=".",FALSE,TRUE)</formula>
    </cfRule>
    <cfRule type="expression" dxfId="514" priority="36">
      <formula>IF(RIGHT(TEXT(Y239,"0.#"),1)=".",TRUE,FALSE)</formula>
    </cfRule>
  </conditionalFormatting>
  <conditionalFormatting sqref="Y231:Y238 Y229">
    <cfRule type="expression" dxfId="513" priority="33">
      <formula>IF(RIGHT(TEXT(Y229,"0.#"),1)=".",FALSE,TRUE)</formula>
    </cfRule>
    <cfRule type="expression" dxfId="512" priority="34">
      <formula>IF(RIGHT(TEXT(Y229,"0.#"),1)=".",TRUE,FALSE)</formula>
    </cfRule>
  </conditionalFormatting>
  <conditionalFormatting sqref="AU230">
    <cfRule type="expression" dxfId="511" priority="31">
      <formula>IF(RIGHT(TEXT(AU230,"0.#"),1)=".",FALSE,TRUE)</formula>
    </cfRule>
    <cfRule type="expression" dxfId="510" priority="32">
      <formula>IF(RIGHT(TEXT(AU230,"0.#"),1)=".",TRUE,FALSE)</formula>
    </cfRule>
  </conditionalFormatting>
  <conditionalFormatting sqref="AU239">
    <cfRule type="expression" dxfId="509" priority="29">
      <formula>IF(RIGHT(TEXT(AU239,"0.#"),1)=".",FALSE,TRUE)</formula>
    </cfRule>
    <cfRule type="expression" dxfId="508" priority="30">
      <formula>IF(RIGHT(TEXT(AU239,"0.#"),1)=".",TRUE,FALSE)</formula>
    </cfRule>
  </conditionalFormatting>
  <conditionalFormatting sqref="AU231:AU238 AU229">
    <cfRule type="expression" dxfId="507" priority="27">
      <formula>IF(RIGHT(TEXT(AU229,"0.#"),1)=".",FALSE,TRUE)</formula>
    </cfRule>
    <cfRule type="expression" dxfId="506" priority="28">
      <formula>IF(RIGHT(TEXT(AU229,"0.#"),1)=".",TRUE,FALSE)</formula>
    </cfRule>
  </conditionalFormatting>
  <conditionalFormatting sqref="Y243">
    <cfRule type="expression" dxfId="505" priority="25">
      <formula>IF(RIGHT(TEXT(Y243,"0.#"),1)=".",FALSE,TRUE)</formula>
    </cfRule>
    <cfRule type="expression" dxfId="504" priority="26">
      <formula>IF(RIGHT(TEXT(Y243,"0.#"),1)=".",TRUE,FALSE)</formula>
    </cfRule>
  </conditionalFormatting>
  <conditionalFormatting sqref="Y252">
    <cfRule type="expression" dxfId="503" priority="23">
      <formula>IF(RIGHT(TEXT(Y252,"0.#"),1)=".",FALSE,TRUE)</formula>
    </cfRule>
    <cfRule type="expression" dxfId="502" priority="24">
      <formula>IF(RIGHT(TEXT(Y252,"0.#"),1)=".",TRUE,FALSE)</formula>
    </cfRule>
  </conditionalFormatting>
  <conditionalFormatting sqref="Y244:Y251 Y242">
    <cfRule type="expression" dxfId="501" priority="21">
      <formula>IF(RIGHT(TEXT(Y242,"0.#"),1)=".",FALSE,TRUE)</formula>
    </cfRule>
    <cfRule type="expression" dxfId="500" priority="22">
      <formula>IF(RIGHT(TEXT(Y242,"0.#"),1)=".",TRUE,FALSE)</formula>
    </cfRule>
  </conditionalFormatting>
  <conditionalFormatting sqref="AU243">
    <cfRule type="expression" dxfId="499" priority="19">
      <formula>IF(RIGHT(TEXT(AU243,"0.#"),1)=".",FALSE,TRUE)</formula>
    </cfRule>
    <cfRule type="expression" dxfId="498" priority="20">
      <formula>IF(RIGHT(TEXT(AU243,"0.#"),1)=".",TRUE,FALSE)</formula>
    </cfRule>
  </conditionalFormatting>
  <conditionalFormatting sqref="AU252">
    <cfRule type="expression" dxfId="497" priority="17">
      <formula>IF(RIGHT(TEXT(AU252,"0.#"),1)=".",FALSE,TRUE)</formula>
    </cfRule>
    <cfRule type="expression" dxfId="496" priority="18">
      <formula>IF(RIGHT(TEXT(AU252,"0.#"),1)=".",TRUE,FALSE)</formula>
    </cfRule>
  </conditionalFormatting>
  <conditionalFormatting sqref="AU244:AU251 AU242">
    <cfRule type="expression" dxfId="495" priority="15">
      <formula>IF(RIGHT(TEXT(AU242,"0.#"),1)=".",FALSE,TRUE)</formula>
    </cfRule>
    <cfRule type="expression" dxfId="494" priority="16">
      <formula>IF(RIGHT(TEXT(AU242,"0.#"),1)=".",TRUE,FALSE)</formula>
    </cfRule>
  </conditionalFormatting>
  <conditionalFormatting sqref="Y256">
    <cfRule type="expression" dxfId="493" priority="13">
      <formula>IF(RIGHT(TEXT(Y256,"0.#"),1)=".",FALSE,TRUE)</formula>
    </cfRule>
    <cfRule type="expression" dxfId="492" priority="14">
      <formula>IF(RIGHT(TEXT(Y256,"0.#"),1)=".",TRUE,FALSE)</formula>
    </cfRule>
  </conditionalFormatting>
  <conditionalFormatting sqref="Y265">
    <cfRule type="expression" dxfId="491" priority="11">
      <formula>IF(RIGHT(TEXT(Y265,"0.#"),1)=".",FALSE,TRUE)</formula>
    </cfRule>
    <cfRule type="expression" dxfId="490" priority="12">
      <formula>IF(RIGHT(TEXT(Y265,"0.#"),1)=".",TRUE,FALSE)</formula>
    </cfRule>
  </conditionalFormatting>
  <conditionalFormatting sqref="Y257:Y264 Y255">
    <cfRule type="expression" dxfId="489" priority="9">
      <formula>IF(RIGHT(TEXT(Y255,"0.#"),1)=".",FALSE,TRUE)</formula>
    </cfRule>
    <cfRule type="expression" dxfId="488" priority="10">
      <formula>IF(RIGHT(TEXT(Y255,"0.#"),1)=".",TRUE,FALSE)</formula>
    </cfRule>
  </conditionalFormatting>
  <conditionalFormatting sqref="AU256">
    <cfRule type="expression" dxfId="487" priority="7">
      <formula>IF(RIGHT(TEXT(AU256,"0.#"),1)=".",FALSE,TRUE)</formula>
    </cfRule>
    <cfRule type="expression" dxfId="486" priority="8">
      <formula>IF(RIGHT(TEXT(AU256,"0.#"),1)=".",TRUE,FALSE)</formula>
    </cfRule>
  </conditionalFormatting>
  <conditionalFormatting sqref="AU265">
    <cfRule type="expression" dxfId="485" priority="5">
      <formula>IF(RIGHT(TEXT(AU265,"0.#"),1)=".",FALSE,TRUE)</formula>
    </cfRule>
    <cfRule type="expression" dxfId="484" priority="6">
      <formula>IF(RIGHT(TEXT(AU265,"0.#"),1)=".",TRUE,FALSE)</formula>
    </cfRule>
  </conditionalFormatting>
  <conditionalFormatting sqref="AU257:AU264 AU255">
    <cfRule type="expression" dxfId="483" priority="3">
      <formula>IF(RIGHT(TEXT(AU255,"0.#"),1)=".",FALSE,TRUE)</formula>
    </cfRule>
    <cfRule type="expression" dxfId="482" priority="4">
      <formula>IF(RIGHT(TEXT(AU255,"0.#"),1)=".",TRUE,FALSE)</formula>
    </cfRule>
  </conditionalFormatting>
  <conditionalFormatting sqref="Y17">
    <cfRule type="expression" dxfId="481" priority="1">
      <formula>IF(RIGHT(TEXT(Y17,"0.#"),1)=".",FALSE,TRUE)</formula>
    </cfRule>
    <cfRule type="expression" dxfId="48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8" t="s">
        <v>539</v>
      </c>
      <c r="D4" s="114"/>
      <c r="E4" s="114"/>
      <c r="F4" s="114"/>
      <c r="G4" s="114"/>
      <c r="H4" s="114"/>
      <c r="I4" s="114"/>
      <c r="J4" s="114"/>
      <c r="K4" s="114"/>
      <c r="L4" s="114"/>
      <c r="M4" s="118" t="s">
        <v>540</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1</v>
      </c>
      <c r="AL4" s="116"/>
      <c r="AM4" s="116"/>
      <c r="AN4" s="116"/>
      <c r="AO4" s="116"/>
      <c r="AP4" s="117"/>
      <c r="AQ4" s="118" t="s">
        <v>537</v>
      </c>
      <c r="AR4" s="114"/>
      <c r="AS4" s="114"/>
      <c r="AT4" s="114"/>
      <c r="AU4" s="115" t="s">
        <v>537</v>
      </c>
      <c r="AV4" s="116"/>
      <c r="AW4" s="116"/>
      <c r="AX4" s="117"/>
    </row>
    <row r="5" spans="1:50" ht="24" hidden="1"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hidden="1"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hidden="1"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hidden="1"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hidden="1"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hidden="1"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hidden="1"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hidden="1"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hidden="1"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8" t="s">
        <v>541</v>
      </c>
      <c r="D37" s="114"/>
      <c r="E37" s="114"/>
      <c r="F37" s="114"/>
      <c r="G37" s="114"/>
      <c r="H37" s="114"/>
      <c r="I37" s="114"/>
      <c r="J37" s="114"/>
      <c r="K37" s="114"/>
      <c r="L37" s="114"/>
      <c r="M37" s="118" t="s">
        <v>540</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1</v>
      </c>
      <c r="AL37" s="116"/>
      <c r="AM37" s="116"/>
      <c r="AN37" s="116"/>
      <c r="AO37" s="116"/>
      <c r="AP37" s="117"/>
      <c r="AQ37" s="118" t="s">
        <v>537</v>
      </c>
      <c r="AR37" s="114"/>
      <c r="AS37" s="114"/>
      <c r="AT37" s="114"/>
      <c r="AU37" s="115" t="s">
        <v>537</v>
      </c>
      <c r="AV37" s="116"/>
      <c r="AW37" s="116"/>
      <c r="AX37" s="117"/>
    </row>
    <row r="38" spans="1:50" ht="24" hidden="1"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hidden="1"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hidden="1"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hidden="1"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hidden="1"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hidden="1"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hidden="1"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hidden="1"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hidden="1"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hidden="1">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hidden="1" customHeight="1">
      <c r="A70" s="113">
        <v>1</v>
      </c>
      <c r="B70" s="113">
        <v>1</v>
      </c>
      <c r="C70" s="118"/>
      <c r="D70" s="114"/>
      <c r="E70" s="114"/>
      <c r="F70" s="114"/>
      <c r="G70" s="114"/>
      <c r="H70" s="114"/>
      <c r="I70" s="114"/>
      <c r="J70" s="114"/>
      <c r="K70" s="114"/>
      <c r="L70" s="114"/>
      <c r="M70" s="118"/>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hidden="1"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hidden="1"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hidden="1"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hidden="1"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hidden="1"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hidden="1"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hidden="1"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hidden="1"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hidden="1"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0" spans="1:50" hidden="1"/>
    <row r="101" spans="1:50" hidden="1">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hidden="1"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hidden="1"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hidden="1"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hidden="1"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hidden="1"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hidden="1"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hidden="1"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hidden="1"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hidden="1"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hidden="1"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3" spans="1:50" hidden="1"/>
    <row r="134" spans="1:50" hidden="1">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3"/>
      <c r="B135" s="113"/>
      <c r="C135" s="119" t="s">
        <v>403</v>
      </c>
      <c r="D135" s="119"/>
      <c r="E135" s="119"/>
      <c r="F135" s="119"/>
      <c r="G135" s="119"/>
      <c r="H135" s="119"/>
      <c r="I135" s="119"/>
      <c r="J135" s="119"/>
      <c r="K135" s="119"/>
      <c r="L135" s="119"/>
      <c r="M135" s="119" t="s">
        <v>404</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405</v>
      </c>
      <c r="AL135" s="119"/>
      <c r="AM135" s="119"/>
      <c r="AN135" s="119"/>
      <c r="AO135" s="119"/>
      <c r="AP135" s="119"/>
      <c r="AQ135" s="119" t="s">
        <v>23</v>
      </c>
      <c r="AR135" s="119"/>
      <c r="AS135" s="119"/>
      <c r="AT135" s="119"/>
      <c r="AU135" s="121" t="s">
        <v>24</v>
      </c>
      <c r="AV135" s="122"/>
      <c r="AW135" s="122"/>
      <c r="AX135" s="123"/>
    </row>
    <row r="136" spans="1:50" ht="24" hidden="1"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hidden="1"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hidden="1"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hidden="1"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hidden="1"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hidden="1"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hidden="1"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6" spans="1:50" hidden="1"/>
    <row r="167" spans="1:50" hidden="1">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3"/>
      <c r="B168" s="113"/>
      <c r="C168" s="119" t="s">
        <v>403</v>
      </c>
      <c r="D168" s="119"/>
      <c r="E168" s="119"/>
      <c r="F168" s="119"/>
      <c r="G168" s="119"/>
      <c r="H168" s="119"/>
      <c r="I168" s="119"/>
      <c r="J168" s="119"/>
      <c r="K168" s="119"/>
      <c r="L168" s="119"/>
      <c r="M168" s="119" t="s">
        <v>404</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405</v>
      </c>
      <c r="AL168" s="119"/>
      <c r="AM168" s="119"/>
      <c r="AN168" s="119"/>
      <c r="AO168" s="119"/>
      <c r="AP168" s="119"/>
      <c r="AQ168" s="119" t="s">
        <v>23</v>
      </c>
      <c r="AR168" s="119"/>
      <c r="AS168" s="119"/>
      <c r="AT168" s="119"/>
      <c r="AU168" s="121" t="s">
        <v>24</v>
      </c>
      <c r="AV168" s="122"/>
      <c r="AW168" s="122"/>
      <c r="AX168" s="123"/>
    </row>
    <row r="169" spans="1:50" ht="24" hidden="1"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hidden="1"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hidden="1"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hidden="1"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hidden="1"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hidden="1"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199" spans="1:50" hidden="1"/>
    <row r="200" spans="1:50" hidden="1">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3"/>
      <c r="B201" s="113"/>
      <c r="C201" s="119" t="s">
        <v>403</v>
      </c>
      <c r="D201" s="119"/>
      <c r="E201" s="119"/>
      <c r="F201" s="119"/>
      <c r="G201" s="119"/>
      <c r="H201" s="119"/>
      <c r="I201" s="119"/>
      <c r="J201" s="119"/>
      <c r="K201" s="119"/>
      <c r="L201" s="119"/>
      <c r="M201" s="119" t="s">
        <v>404</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405</v>
      </c>
      <c r="AL201" s="119"/>
      <c r="AM201" s="119"/>
      <c r="AN201" s="119"/>
      <c r="AO201" s="119"/>
      <c r="AP201" s="119"/>
      <c r="AQ201" s="119" t="s">
        <v>23</v>
      </c>
      <c r="AR201" s="119"/>
      <c r="AS201" s="119"/>
      <c r="AT201" s="119"/>
      <c r="AU201" s="121" t="s">
        <v>24</v>
      </c>
      <c r="AV201" s="122"/>
      <c r="AW201" s="122"/>
      <c r="AX201" s="123"/>
    </row>
    <row r="202" spans="1:50" ht="24" hidden="1"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hidden="1"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hidden="1"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hidden="1"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hidden="1"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hidden="1"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hidden="1"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2" spans="1:50" hidden="1"/>
    <row r="233" spans="1:50" hidden="1">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3"/>
      <c r="B234" s="113"/>
      <c r="C234" s="119" t="s">
        <v>418</v>
      </c>
      <c r="D234" s="119"/>
      <c r="E234" s="119"/>
      <c r="F234" s="119"/>
      <c r="G234" s="119"/>
      <c r="H234" s="119"/>
      <c r="I234" s="119"/>
      <c r="J234" s="119"/>
      <c r="K234" s="119"/>
      <c r="L234" s="119"/>
      <c r="M234" s="119" t="s">
        <v>419</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420</v>
      </c>
      <c r="AL234" s="119"/>
      <c r="AM234" s="119"/>
      <c r="AN234" s="119"/>
      <c r="AO234" s="119"/>
      <c r="AP234" s="119"/>
      <c r="AQ234" s="119" t="s">
        <v>23</v>
      </c>
      <c r="AR234" s="119"/>
      <c r="AS234" s="119"/>
      <c r="AT234" s="119"/>
      <c r="AU234" s="121" t="s">
        <v>24</v>
      </c>
      <c r="AV234" s="122"/>
      <c r="AW234" s="122"/>
      <c r="AX234" s="123"/>
    </row>
    <row r="235" spans="1:50" ht="24" hidden="1"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hidden="1"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hidden="1"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idden="1"/>
    <row r="266" spans="1:50" hidden="1">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3"/>
      <c r="B267" s="113"/>
      <c r="C267" s="119" t="s">
        <v>403</v>
      </c>
      <c r="D267" s="119"/>
      <c r="E267" s="119"/>
      <c r="F267" s="119"/>
      <c r="G267" s="119"/>
      <c r="H267" s="119"/>
      <c r="I267" s="119"/>
      <c r="J267" s="119"/>
      <c r="K267" s="119"/>
      <c r="L267" s="119"/>
      <c r="M267" s="119" t="s">
        <v>404</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405</v>
      </c>
      <c r="AL267" s="119"/>
      <c r="AM267" s="119"/>
      <c r="AN267" s="119"/>
      <c r="AO267" s="119"/>
      <c r="AP267" s="119"/>
      <c r="AQ267" s="119" t="s">
        <v>23</v>
      </c>
      <c r="AR267" s="119"/>
      <c r="AS267" s="119"/>
      <c r="AT267" s="119"/>
      <c r="AU267" s="121" t="s">
        <v>24</v>
      </c>
      <c r="AV267" s="122"/>
      <c r="AW267" s="122"/>
      <c r="AX267" s="123"/>
    </row>
    <row r="268" spans="1:50" ht="24" hidden="1"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hidden="1"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hidden="1"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hidden="1"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idden="1"/>
    <row r="332" spans="1:50" hidden="1">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3"/>
      <c r="B333" s="113"/>
      <c r="C333" s="119" t="s">
        <v>403</v>
      </c>
      <c r="D333" s="119"/>
      <c r="E333" s="119"/>
      <c r="F333" s="119"/>
      <c r="G333" s="119"/>
      <c r="H333" s="119"/>
      <c r="I333" s="119"/>
      <c r="J333" s="119"/>
      <c r="K333" s="119"/>
      <c r="L333" s="119"/>
      <c r="M333" s="119" t="s">
        <v>404</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405</v>
      </c>
      <c r="AL333" s="119"/>
      <c r="AM333" s="119"/>
      <c r="AN333" s="119"/>
      <c r="AO333" s="119"/>
      <c r="AP333" s="119"/>
      <c r="AQ333" s="119" t="s">
        <v>23</v>
      </c>
      <c r="AR333" s="119"/>
      <c r="AS333" s="119"/>
      <c r="AT333" s="119"/>
      <c r="AU333" s="121" t="s">
        <v>24</v>
      </c>
      <c r="AV333" s="122"/>
      <c r="AW333" s="122"/>
      <c r="AX333" s="123"/>
    </row>
    <row r="334" spans="1:50" ht="24" hidden="1"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hidden="1"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idden="1"/>
    <row r="365" spans="1:50" hidden="1">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hidden="1"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hidden="1"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idden="1"/>
    <row r="398" spans="1:50" hidden="1">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3"/>
      <c r="B399" s="113"/>
      <c r="C399" s="119" t="s">
        <v>403</v>
      </c>
      <c r="D399" s="119"/>
      <c r="E399" s="119"/>
      <c r="F399" s="119"/>
      <c r="G399" s="119"/>
      <c r="H399" s="119"/>
      <c r="I399" s="119"/>
      <c r="J399" s="119"/>
      <c r="K399" s="119"/>
      <c r="L399" s="119"/>
      <c r="M399" s="119" t="s">
        <v>404</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405</v>
      </c>
      <c r="AL399" s="119"/>
      <c r="AM399" s="119"/>
      <c r="AN399" s="119"/>
      <c r="AO399" s="119"/>
      <c r="AP399" s="119"/>
      <c r="AQ399" s="119" t="s">
        <v>23</v>
      </c>
      <c r="AR399" s="119"/>
      <c r="AS399" s="119"/>
      <c r="AT399" s="119"/>
      <c r="AU399" s="121" t="s">
        <v>24</v>
      </c>
      <c r="AV399" s="122"/>
      <c r="AW399" s="122"/>
      <c r="AX399" s="123"/>
    </row>
    <row r="400" spans="1:50" ht="24" hidden="1"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hidden="1"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row r="431" spans="1:50" hidden="1">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hidden="1"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row r="464" spans="1:50" hidden="1">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hidden="1"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row r="497" spans="1:50" hidden="1">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hidden="1"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row r="530" spans="1:50" hidden="1">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3"/>
      <c r="B531" s="113"/>
      <c r="C531" s="119" t="s">
        <v>403</v>
      </c>
      <c r="D531" s="119"/>
      <c r="E531" s="119"/>
      <c r="F531" s="119"/>
      <c r="G531" s="119"/>
      <c r="H531" s="119"/>
      <c r="I531" s="119"/>
      <c r="J531" s="119"/>
      <c r="K531" s="119"/>
      <c r="L531" s="119"/>
      <c r="M531" s="119" t="s">
        <v>404</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405</v>
      </c>
      <c r="AL531" s="119"/>
      <c r="AM531" s="119"/>
      <c r="AN531" s="119"/>
      <c r="AO531" s="119"/>
      <c r="AP531" s="119"/>
      <c r="AQ531" s="119" t="s">
        <v>23</v>
      </c>
      <c r="AR531" s="119"/>
      <c r="AS531" s="119"/>
      <c r="AT531" s="119"/>
      <c r="AU531" s="121" t="s">
        <v>24</v>
      </c>
      <c r="AV531" s="122"/>
      <c r="AW531" s="122"/>
      <c r="AX531" s="123"/>
    </row>
    <row r="532" spans="1:50" ht="24" hidden="1"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hidden="1"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row r="596" spans="1:50" hidden="1">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3"/>
      <c r="B597" s="113"/>
      <c r="C597" s="119" t="s">
        <v>403</v>
      </c>
      <c r="D597" s="119"/>
      <c r="E597" s="119"/>
      <c r="F597" s="119"/>
      <c r="G597" s="119"/>
      <c r="H597" s="119"/>
      <c r="I597" s="119"/>
      <c r="J597" s="119"/>
      <c r="K597" s="119"/>
      <c r="L597" s="119"/>
      <c r="M597" s="119" t="s">
        <v>404</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405</v>
      </c>
      <c r="AL597" s="119"/>
      <c r="AM597" s="119"/>
      <c r="AN597" s="119"/>
      <c r="AO597" s="119"/>
      <c r="AP597" s="119"/>
      <c r="AQ597" s="119" t="s">
        <v>23</v>
      </c>
      <c r="AR597" s="119"/>
      <c r="AS597" s="119"/>
      <c r="AT597" s="119"/>
      <c r="AU597" s="121" t="s">
        <v>24</v>
      </c>
      <c r="AV597" s="122"/>
      <c r="AW597" s="122"/>
      <c r="AX597" s="123"/>
    </row>
    <row r="598" spans="1:50" ht="24" hidden="1"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row r="629" spans="1:50" hidden="1">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hidden="1"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row r="662" spans="1:50" hidden="1">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3"/>
      <c r="B663" s="113"/>
      <c r="C663" s="119" t="s">
        <v>403</v>
      </c>
      <c r="D663" s="119"/>
      <c r="E663" s="119"/>
      <c r="F663" s="119"/>
      <c r="G663" s="119"/>
      <c r="H663" s="119"/>
      <c r="I663" s="119"/>
      <c r="J663" s="119"/>
      <c r="K663" s="119"/>
      <c r="L663" s="119"/>
      <c r="M663" s="119" t="s">
        <v>404</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405</v>
      </c>
      <c r="AL663" s="119"/>
      <c r="AM663" s="119"/>
      <c r="AN663" s="119"/>
      <c r="AO663" s="119"/>
      <c r="AP663" s="119"/>
      <c r="AQ663" s="119" t="s">
        <v>23</v>
      </c>
      <c r="AR663" s="119"/>
      <c r="AS663" s="119"/>
      <c r="AT663" s="119"/>
      <c r="AU663" s="121" t="s">
        <v>24</v>
      </c>
      <c r="AV663" s="122"/>
      <c r="AW663" s="122"/>
      <c r="AX663" s="123"/>
    </row>
    <row r="664" spans="1:50" ht="24" hidden="1"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row r="695" spans="1:50" hidden="1">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3"/>
      <c r="B696" s="113"/>
      <c r="C696" s="119" t="s">
        <v>403</v>
      </c>
      <c r="D696" s="119"/>
      <c r="E696" s="119"/>
      <c r="F696" s="119"/>
      <c r="G696" s="119"/>
      <c r="H696" s="119"/>
      <c r="I696" s="119"/>
      <c r="J696" s="119"/>
      <c r="K696" s="119"/>
      <c r="L696" s="119"/>
      <c r="M696" s="119" t="s">
        <v>404</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405</v>
      </c>
      <c r="AL696" s="119"/>
      <c r="AM696" s="119"/>
      <c r="AN696" s="119"/>
      <c r="AO696" s="119"/>
      <c r="AP696" s="119"/>
      <c r="AQ696" s="119" t="s">
        <v>23</v>
      </c>
      <c r="AR696" s="119"/>
      <c r="AS696" s="119"/>
      <c r="AT696" s="119"/>
      <c r="AU696" s="121" t="s">
        <v>24</v>
      </c>
      <c r="AV696" s="122"/>
      <c r="AW696" s="122"/>
      <c r="AX696" s="123"/>
    </row>
    <row r="697" spans="1:50" ht="24" hidden="1"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row r="728" spans="1:50" hidden="1">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hidden="1"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row r="761" spans="1:50" hidden="1">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3"/>
      <c r="B762" s="113"/>
      <c r="C762" s="119" t="s">
        <v>403</v>
      </c>
      <c r="D762" s="119"/>
      <c r="E762" s="119"/>
      <c r="F762" s="119"/>
      <c r="G762" s="119"/>
      <c r="H762" s="119"/>
      <c r="I762" s="119"/>
      <c r="J762" s="119"/>
      <c r="K762" s="119"/>
      <c r="L762" s="119"/>
      <c r="M762" s="119" t="s">
        <v>404</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405</v>
      </c>
      <c r="AL762" s="119"/>
      <c r="AM762" s="119"/>
      <c r="AN762" s="119"/>
      <c r="AO762" s="119"/>
      <c r="AP762" s="119"/>
      <c r="AQ762" s="119" t="s">
        <v>23</v>
      </c>
      <c r="AR762" s="119"/>
      <c r="AS762" s="119"/>
      <c r="AT762" s="119"/>
      <c r="AU762" s="121" t="s">
        <v>24</v>
      </c>
      <c r="AV762" s="122"/>
      <c r="AW762" s="122"/>
      <c r="AX762" s="123"/>
    </row>
    <row r="763" spans="1:50" ht="24" hidden="1"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row r="794" spans="1:50" hidden="1">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hidden="1"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hidden="1"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row r="860" spans="1:50" hidden="1">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3"/>
      <c r="B861" s="113"/>
      <c r="C861" s="119" t="s">
        <v>403</v>
      </c>
      <c r="D861" s="119"/>
      <c r="E861" s="119"/>
      <c r="F861" s="119"/>
      <c r="G861" s="119"/>
      <c r="H861" s="119"/>
      <c r="I861" s="119"/>
      <c r="J861" s="119"/>
      <c r="K861" s="119"/>
      <c r="L861" s="119"/>
      <c r="M861" s="119" t="s">
        <v>404</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405</v>
      </c>
      <c r="AL861" s="119"/>
      <c r="AM861" s="119"/>
      <c r="AN861" s="119"/>
      <c r="AO861" s="119"/>
      <c r="AP861" s="119"/>
      <c r="AQ861" s="119" t="s">
        <v>23</v>
      </c>
      <c r="AR861" s="119"/>
      <c r="AS861" s="119"/>
      <c r="AT861" s="119"/>
      <c r="AU861" s="121" t="s">
        <v>24</v>
      </c>
      <c r="AV861" s="122"/>
      <c r="AW861" s="122"/>
      <c r="AX861" s="123"/>
    </row>
    <row r="862" spans="1:50" ht="24" hidden="1"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row r="893" spans="1:50" hidden="1">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3"/>
      <c r="B894" s="113"/>
      <c r="C894" s="119" t="s">
        <v>403</v>
      </c>
      <c r="D894" s="119"/>
      <c r="E894" s="119"/>
      <c r="F894" s="119"/>
      <c r="G894" s="119"/>
      <c r="H894" s="119"/>
      <c r="I894" s="119"/>
      <c r="J894" s="119"/>
      <c r="K894" s="119"/>
      <c r="L894" s="119"/>
      <c r="M894" s="119" t="s">
        <v>404</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405</v>
      </c>
      <c r="AL894" s="119"/>
      <c r="AM894" s="119"/>
      <c r="AN894" s="119"/>
      <c r="AO894" s="119"/>
      <c r="AP894" s="119"/>
      <c r="AQ894" s="119" t="s">
        <v>23</v>
      </c>
      <c r="AR894" s="119"/>
      <c r="AS894" s="119"/>
      <c r="AT894" s="119"/>
      <c r="AU894" s="121" t="s">
        <v>24</v>
      </c>
      <c r="AV894" s="122"/>
      <c r="AW894" s="122"/>
      <c r="AX894" s="123"/>
    </row>
    <row r="895" spans="1:50" ht="24" hidden="1"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row r="926" spans="1:50" hidden="1">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hidden="1"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row r="959" spans="1:50" hidden="1">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hidden="1"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row r="992" spans="1:50" hidden="1">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hidden="1"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row r="1025" spans="1:50" hidden="1">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3"/>
      <c r="B1026" s="113"/>
      <c r="C1026" s="119" t="s">
        <v>443</v>
      </c>
      <c r="D1026" s="119"/>
      <c r="E1026" s="119"/>
      <c r="F1026" s="119"/>
      <c r="G1026" s="119"/>
      <c r="H1026" s="119"/>
      <c r="I1026" s="119"/>
      <c r="J1026" s="119"/>
      <c r="K1026" s="119"/>
      <c r="L1026" s="119"/>
      <c r="M1026" s="119" t="s">
        <v>444</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445</v>
      </c>
      <c r="AL1026" s="119"/>
      <c r="AM1026" s="119"/>
      <c r="AN1026" s="119"/>
      <c r="AO1026" s="119"/>
      <c r="AP1026" s="119"/>
      <c r="AQ1026" s="119" t="s">
        <v>23</v>
      </c>
      <c r="AR1026" s="119"/>
      <c r="AS1026" s="119"/>
      <c r="AT1026" s="119"/>
      <c r="AU1026" s="121" t="s">
        <v>24</v>
      </c>
      <c r="AV1026" s="122"/>
      <c r="AW1026" s="122"/>
      <c r="AX1026" s="123"/>
    </row>
    <row r="1027" spans="1:50" ht="24" hidden="1"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row r="1058" spans="1:50" hidden="1">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hidden="1"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3"/>
      <c r="B1092" s="113"/>
      <c r="C1092" s="119" t="s">
        <v>403</v>
      </c>
      <c r="D1092" s="119"/>
      <c r="E1092" s="119"/>
      <c r="F1092" s="119"/>
      <c r="G1092" s="119"/>
      <c r="H1092" s="119"/>
      <c r="I1092" s="119"/>
      <c r="J1092" s="119"/>
      <c r="K1092" s="119"/>
      <c r="L1092" s="119"/>
      <c r="M1092" s="119" t="s">
        <v>404</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405</v>
      </c>
      <c r="AL1092" s="119"/>
      <c r="AM1092" s="119"/>
      <c r="AN1092" s="119"/>
      <c r="AO1092" s="119"/>
      <c r="AP1092" s="119"/>
      <c r="AQ1092" s="119" t="s">
        <v>23</v>
      </c>
      <c r="AR1092" s="119"/>
      <c r="AS1092" s="119"/>
      <c r="AT1092" s="119"/>
      <c r="AU1092" s="121" t="s">
        <v>24</v>
      </c>
      <c r="AV1092" s="122"/>
      <c r="AW1092" s="122"/>
      <c r="AX1092" s="123"/>
    </row>
    <row r="1093" spans="1:50" ht="24" hidden="1"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row r="1124" spans="1:50" hidden="1">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hidden="1"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row r="1157" spans="1:50" hidden="1">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3"/>
      <c r="B1158" s="113"/>
      <c r="C1158" s="119" t="s">
        <v>403</v>
      </c>
      <c r="D1158" s="119"/>
      <c r="E1158" s="119"/>
      <c r="F1158" s="119"/>
      <c r="G1158" s="119"/>
      <c r="H1158" s="119"/>
      <c r="I1158" s="119"/>
      <c r="J1158" s="119"/>
      <c r="K1158" s="119"/>
      <c r="L1158" s="119"/>
      <c r="M1158" s="119" t="s">
        <v>404</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405</v>
      </c>
      <c r="AL1158" s="119"/>
      <c r="AM1158" s="119"/>
      <c r="AN1158" s="119"/>
      <c r="AO1158" s="119"/>
      <c r="AP1158" s="119"/>
      <c r="AQ1158" s="119" t="s">
        <v>23</v>
      </c>
      <c r="AR1158" s="119"/>
      <c r="AS1158" s="119"/>
      <c r="AT1158" s="119"/>
      <c r="AU1158" s="121" t="s">
        <v>24</v>
      </c>
      <c r="AV1158" s="122"/>
      <c r="AW1158" s="122"/>
      <c r="AX1158" s="123"/>
    </row>
    <row r="1159" spans="1:50" ht="24" hidden="1"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row r="1190" spans="1:50" hidden="1">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hidden="1"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row r="1223" spans="1:50" hidden="1">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hidden="1"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row r="1256" spans="1:50" hidden="1">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hidden="1"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row r="1289" spans="1:50" hidden="1">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hidden="1"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5:AK33">
    <cfRule type="expression" dxfId="479" priority="485">
      <formula>IF(RIGHT(TEXT(AK5,"0.#"),1)=".",FALSE,TRUE)</formula>
    </cfRule>
    <cfRule type="expression" dxfId="478" priority="486">
      <formula>IF(RIGHT(TEXT(AK5,"0.#"),1)=".",TRUE,FALSE)</formula>
    </cfRule>
  </conditionalFormatting>
  <conditionalFormatting sqref="AU5:AX33">
    <cfRule type="expression" dxfId="477" priority="481">
      <formula>IF(AND(AU5&gt;=0, RIGHT(TEXT(AU5,"0.#"),1)&lt;&gt;"."),TRUE,FALSE)</formula>
    </cfRule>
    <cfRule type="expression" dxfId="476" priority="482">
      <formula>IF(AND(AU5&gt;=0, RIGHT(TEXT(AU5,"0.#"),1)="."),TRUE,FALSE)</formula>
    </cfRule>
    <cfRule type="expression" dxfId="475" priority="483">
      <formula>IF(AND(AU5&lt;0, RIGHT(TEXT(AU5,"0.#"),1)&lt;&gt;"."),TRUE,FALSE)</formula>
    </cfRule>
    <cfRule type="expression" dxfId="474" priority="484">
      <formula>IF(AND(AU5&lt;0, RIGHT(TEXT(AU5,"0.#"),1)="."),TRUE,FALSE)</formula>
    </cfRule>
  </conditionalFormatting>
  <conditionalFormatting sqref="AK38:AK66">
    <cfRule type="expression" dxfId="473" priority="473">
      <formula>IF(RIGHT(TEXT(AK38,"0.#"),1)=".",FALSE,TRUE)</formula>
    </cfRule>
    <cfRule type="expression" dxfId="472" priority="474">
      <formula>IF(RIGHT(TEXT(AK38,"0.#"),1)=".",TRUE,FALSE)</formula>
    </cfRule>
  </conditionalFormatting>
  <conditionalFormatting sqref="AU38:AX66">
    <cfRule type="expression" dxfId="471" priority="469">
      <formula>IF(AND(AU38&gt;=0, RIGHT(TEXT(AU38,"0.#"),1)&lt;&gt;"."),TRUE,FALSE)</formula>
    </cfRule>
    <cfRule type="expression" dxfId="470" priority="470">
      <formula>IF(AND(AU38&gt;=0, RIGHT(TEXT(AU38,"0.#"),1)="."),TRUE,FALSE)</formula>
    </cfRule>
    <cfRule type="expression" dxfId="469" priority="471">
      <formula>IF(AND(AU38&lt;0, RIGHT(TEXT(AU38,"0.#"),1)&lt;&gt;"."),TRUE,FALSE)</formula>
    </cfRule>
    <cfRule type="expression" dxfId="468" priority="472">
      <formula>IF(AND(AU38&lt;0, RIGHT(TEXT(AU38,"0.#"),1)="."),TRUE,FALSE)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4">
    <cfRule type="expression" dxfId="11" priority="11">
      <formula>IF(RIGHT(TEXT(AK4,"0.#"),1)=".",FALSE,TRUE)</formula>
    </cfRule>
    <cfRule type="expression" dxfId="10" priority="12">
      <formula>IF(RIGHT(TEXT(AK4,"0.#"),1)=".",TRUE,FALSE)</formula>
    </cfRule>
  </conditionalFormatting>
  <conditionalFormatting sqref="AU4:AX4">
    <cfRule type="expression" dxfId="9" priority="7">
      <formula>IF(AND(AU4&gt;=0, RIGHT(TEXT(AU4,"0.#"),1)&lt;&gt;"."),TRUE,FALSE)</formula>
    </cfRule>
    <cfRule type="expression" dxfId="8" priority="8">
      <formula>IF(AND(AU4&gt;=0, RIGHT(TEXT(AU4,"0.#"),1)="."),TRUE,FALSE)</formula>
    </cfRule>
    <cfRule type="expression" dxfId="7" priority="9">
      <formula>IF(AND(AU4&lt;0, RIGHT(TEXT(AU4,"0.#"),1)&lt;&gt;"."),TRUE,FALSE)</formula>
    </cfRule>
    <cfRule type="expression" dxfId="6" priority="10">
      <formula>IF(AND(AU4&lt;0, RIGHT(TEXT(AU4,"0.#"),1)="."),TRUE,FALSE)</formula>
    </cfRule>
  </conditionalFormatting>
  <conditionalFormatting sqref="AK37">
    <cfRule type="expression" dxfId="5" priority="5">
      <formula>IF(RIGHT(TEXT(AK37,"0.#"),1)=".",FALSE,TRUE)</formula>
    </cfRule>
    <cfRule type="expression" dxfId="4" priority="6">
      <formula>IF(RIGHT(TEXT(AK37,"0.#"),1)=".",TRUE,FALSE)</formula>
    </cfRule>
  </conditionalFormatting>
  <conditionalFormatting sqref="AU37:AX37">
    <cfRule type="expression" dxfId="3" priority="1">
      <formula>IF(AND(AU37&gt;=0, RIGHT(TEXT(AU37,"0.#"),1)&lt;&gt;"."),TRUE,FALSE)</formula>
    </cfRule>
    <cfRule type="expression" dxfId="2" priority="2">
      <formula>IF(AND(AU37&gt;=0, RIGHT(TEXT(AU37,"0.#"),1)="."),TRUE,FALSE)</formula>
    </cfRule>
    <cfRule type="expression" dxfId="1" priority="3">
      <formula>IF(AND(AU37&lt;0, RIGHT(TEXT(AU37,"0.#"),1)&lt;&gt;"."),TRUE,FALSE)</formula>
    </cfRule>
    <cfRule type="expression" dxfId="0" priority="4">
      <formula>IF(AND(AU37&lt;0, RIGHT(TEXT(AU37,"0.#"),1)="."),TRUE,FALSE)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平成27年度行政事業レビュー_文化財の国際協力の推進</dc:title>
  <dc:creator>文部科学省</dc:creator>
  <cp:lastModifiedBy>文部科学省</cp:lastModifiedBy>
  <cp:lastPrinted>2016-08-22T05:21:42Z</cp:lastPrinted>
  <dcterms:created xsi:type="dcterms:W3CDTF">2012-03-13T00:50:25Z</dcterms:created>
  <dcterms:modified xsi:type="dcterms:W3CDTF">2016-08-22T05:22:23Z</dcterms:modified>
</cp:coreProperties>
</file>