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 r="P18" i="3"/>
  <c r="P20" i="3"/>
</calcChain>
</file>

<file path=xl/sharedStrings.xml><?xml version="1.0" encoding="utf-8"?>
<sst xmlns="http://schemas.openxmlformats.org/spreadsheetml/2006/main" count="1377" uniqueCount="571">
  <si>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</si>
  <si>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</si>
  <si>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</si>
  <si>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</si>
  <si>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</si>
  <si>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</si>
  <si>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</si>
  <si>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</si>
  <si>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</si>
  <si>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</si>
  <si>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</si>
  <si>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</si>
  <si>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</si>
  <si>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</si>
  <si>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</si>
  <si>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</si>
  <si>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</si>
  <si>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</si>
  <si>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</si>
  <si>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</si>
  <si>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</si>
  <si>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</si>
  <si>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</si>
  <si>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</si>
  <si>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</si>
  <si>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</si>
  <si>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</si>
  <si>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</si>
  <si>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</si>
  <si>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</si>
  <si>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</si>
  <si>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</si>
  <si>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</si>
  <si>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</si>
  <si>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</si>
  <si>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</si>
  <si>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</si>
  <si>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</si>
  <si>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</si>
  <si>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</si>
  <si>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</si>
  <si>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</si>
  <si>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</si>
  <si>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</si>
  <si>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</si>
  <si>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</si>
  <si>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</si>
  <si>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</si>
  <si>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</si>
  <si>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</si>
  <si>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</si>
  <si>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</si>
  <si>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</si>
  <si>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</si>
  <si>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</si>
  <si>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</si>
  <si>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</si>
  <si>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</si>
  <si>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</si>
  <si>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</si>
  <si>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</si>
  <si>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</si>
  <si>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</si>
  <si>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</si>
  <si>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</si>
  <si>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</si>
  <si>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</si>
  <si>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</si>
  <si>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</si>
  <si>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</si>
  <si>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</si>
  <si>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</si>
  <si>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</si>
  <si>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</si>
  <si>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</si>
  <si>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</si>
  <si>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</si>
  <si>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</si>
  <si>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</si>
  <si>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</si>
  <si>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</si>
  <si>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</si>
  <si>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</si>
  <si>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</si>
  <si>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</si>
  <si>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</si>
  <si>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</si>
  <si>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</si>
  <si>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</si>
  <si>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</si>
  <si>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</si>
  <si>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</si>
  <si>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</si>
  <si>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</si>
  <si>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</si>
  <si>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</si>
  <si>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</si>
  <si>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</si>
  <si>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</si>
  <si>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</si>
  <si>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</si>
  <si>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</si>
  <si>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</si>
  <si>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</si>
  <si>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</si>
  <si>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</si>
  <si>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</si>
  <si>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</si>
  <si>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</si>
  <si>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</si>
  <si>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</si>
  <si>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</si>
  <si>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</si>
  <si>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</si>
  <si>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</si>
  <si>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</si>
  <si>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</si>
  <si>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</si>
  <si>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</si>
  <si>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</si>
  <si>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</si>
  <si>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</si>
  <si>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</si>
  <si>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</si>
  <si>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</si>
  <si>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</si>
  <si>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</si>
  <si>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</si>
  <si>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</si>
  <si>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</si>
  <si>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</si>
  <si>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</si>
  <si>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</si>
  <si>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</si>
  <si>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</si>
  <si>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</si>
  <si>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</si>
  <si>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</si>
  <si>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</si>
  <si>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</si>
  <si>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</si>
  <si>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</si>
  <si>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</si>
  <si>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</si>
  <si>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</si>
  <si>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</si>
  <si>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</si>
  <si>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</si>
  <si>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</si>
  <si>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</si>
  <si>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</si>
  <si>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</si>
  <si>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</si>
  <si>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</si>
  <si>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</si>
  <si>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</si>
  <si>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</si>
  <si>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</si>
  <si>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</si>
  <si>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</si>
  <si>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</si>
  <si>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</si>
  <si>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</si>
  <si>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</si>
  <si>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</si>
  <si>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</si>
  <si>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</si>
  <si>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</si>
  <si>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</si>
  <si>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</si>
  <si>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</si>
  <si>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</si>
  <si>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</si>
  <si>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</si>
  <si>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</si>
  <si>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</si>
  <si>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</si>
  <si>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</si>
  <si>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</si>
  <si>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</si>
  <si>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</si>
  <si>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</si>
  <si>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</si>
  <si>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</si>
  <si>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</si>
  <si>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</si>
  <si>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</si>
  <si>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</si>
  <si>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</si>
  <si>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</si>
  <si>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</si>
  <si>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</si>
  <si>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</si>
  <si>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</si>
  <si>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</si>
  <si>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</si>
  <si>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</si>
  <si>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</si>
  <si>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</si>
  <si>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</si>
  <si>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</si>
  <si>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</si>
  <si>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</si>
  <si>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</si>
  <si>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</si>
  <si>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</si>
  <si>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</si>
  <si>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</si>
  <si>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</si>
  <si>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</si>
  <si>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</si>
  <si>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</si>
  <si>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</si>
  <si>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</si>
  <si>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</si>
  <si>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</si>
  <si>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</si>
  <si>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</si>
  <si>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</si>
  <si>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</si>
  <si>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</si>
  <si>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</si>
  <si>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</si>
  <si>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</si>
  <si>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</si>
  <si>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</si>
  <si>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</si>
  <si>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</si>
  <si>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</si>
  <si>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</si>
  <si>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</si>
  <si>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</si>
  <si>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</si>
  <si>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</si>
  <si>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</si>
  <si>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</si>
  <si>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</si>
  <si>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</si>
  <si>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</si>
  <si>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</si>
  <si>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</si>
  <si>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</si>
  <si>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</si>
  <si>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</si>
  <si>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</si>
  <si>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</si>
  <si>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</si>
  <si>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</si>
  <si>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</si>
  <si>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</si>
  <si>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</si>
  <si>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</si>
  <si>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</si>
  <si>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</si>
  <si>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</si>
  <si>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</si>
  <si>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</si>
  <si>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</si>
  <si>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</si>
  <si>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</si>
  <si>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</si>
  <si>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</si>
  <si>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</si>
  <si>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</si>
  <si>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</si>
  <si>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</si>
  <si>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</si>
  <si>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</si>
  <si>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</si>
  <si>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</si>
  <si>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</si>
  <si>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</si>
  <si>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</si>
  <si>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</si>
  <si>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</si>
  <si>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</si>
  <si>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</si>
  <si>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</si>
  <si>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</si>
  <si>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</si>
  <si>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</si>
  <si>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</si>
  <si>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</si>
  <si>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</si>
  <si>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</si>
  <si>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</si>
  <si>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</si>
  <si>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</si>
  <si>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</si>
  <si>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</si>
  <si>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</si>
  <si>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</si>
  <si>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</si>
  <si>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</si>
  <si>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</si>
  <si>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</si>
  <si>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</si>
  <si>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</si>
  <si>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</si>
  <si>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</si>
  <si>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</si>
  <si>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</si>
  <si>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</si>
  <si>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</si>
  <si>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</si>
  <si>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</si>
  <si>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</si>
  <si>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</si>
  <si>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</si>
  <si>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</si>
  <si>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</si>
  <si>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</si>
  <si>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</si>
  <si>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</si>
  <si>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</si>
  <si>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</si>
  <si>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</si>
  <si>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</si>
  <si>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</si>
  <si>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</si>
  <si>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</si>
  <si>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</si>
  <si>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</si>
  <si>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</si>
  <si>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</si>
  <si>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</si>
  <si>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</si>
  <si>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</si>
  <si>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</si>
  <si>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</si>
  <si>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</si>
  <si>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</si>
  <si>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</si>
  <si>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</si>
  <si>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</si>
  <si>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</si>
  <si>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</si>
  <si>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</si>
  <si>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</si>
  <si>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</si>
  <si>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</si>
  <si>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</si>
  <si>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</si>
  <si>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</si>
  <si>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</si>
  <si>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</si>
  <si>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</si>
  <si>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</si>
  <si>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</si>
  <si>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</si>
  <si>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</si>
  <si>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</si>
  <si>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</si>
  <si>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</si>
  <si>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</si>
  <si>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</si>
  <si>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</si>
  <si>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</si>
  <si>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</si>
  <si>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</si>
  <si>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</si>
  <si>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</si>
  <si>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</si>
  <si>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</si>
  <si>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</si>
  <si>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</si>
  <si>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</si>
  <si>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</si>
  <si>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</si>
  <si>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</si>
  <si>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</si>
  <si>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</si>
  <si>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</si>
  <si>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</si>
  <si>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</si>
  <si>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</si>
  <si>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</si>
  <si>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</si>
  <si>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</si>
  <si>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</si>
  <si>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</si>
  <si>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</si>
  <si>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</si>
  <si>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</si>
  <si>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</si>
  <si>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</si>
  <si>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</si>
  <si>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</si>
  <si>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</si>
  <si>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</si>
  <si>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</si>
  <si>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</si>
  <si>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</si>
  <si>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</si>
  <si>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</si>
  <si>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</si>
  <si>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</si>
  <si>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</si>
  <si>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</si>
  <si>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</si>
  <si>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</si>
  <si>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</si>
  <si>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</si>
  <si>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</si>
  <si>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</si>
  <si>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</si>
  <si>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</si>
  <si>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</si>
  <si>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</si>
  <si>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</si>
  <si>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</si>
  <si>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</si>
  <si>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</si>
  <si>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</si>
  <si>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</si>
  <si>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</si>
  <si>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</si>
  <si>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</si>
  <si>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</si>
  <si>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</si>
  <si>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</si>
  <si>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</si>
  <si>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</si>
  <si>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</si>
  <si>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</si>
  <si>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</si>
  <si>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</si>
  <si>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</si>
  <si>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</si>
  <si>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</si>
  <si>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</si>
  <si>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</si>
  <si>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</si>
  <si>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</si>
  <si>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</si>
  <si>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</si>
  <si>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</si>
  <si>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</si>
  <si>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</si>
  <si>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</si>
  <si>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</si>
  <si>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</si>
  <si>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</si>
  <si>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</si>
  <si>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</si>
  <si>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</si>
  <si>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</si>
  <si>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</si>
  <si>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</si>
  <si>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</si>
  <si>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</si>
  <si>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</si>
  <si>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</si>
  <si>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</si>
  <si>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</si>
  <si>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</si>
  <si>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</si>
  <si>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</si>
  <si>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</si>
  <si>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</si>
  <si>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</si>
  <si>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</si>
  <si>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</si>
  <si>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</si>
  <si>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</si>
  <si>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</si>
  <si>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</si>
  <si>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</si>
  <si>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</si>
  <si>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</si>
  <si>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国際文化ネットワークの構築及び文化多様性の保護・促進への対応</t>
    <phoneticPr fontId="5"/>
  </si>
  <si>
    <t>文化庁</t>
    <rPh sb="0" eb="3">
      <t>ブンカチョウ</t>
    </rPh>
    <phoneticPr fontId="5"/>
  </si>
  <si>
    <t>長官官房国際課</t>
    <rPh sb="0" eb="2">
      <t>チョウカン</t>
    </rPh>
    <rPh sb="2" eb="4">
      <t>カンボウ</t>
    </rPh>
    <rPh sb="4" eb="7">
      <t>コクサイカ</t>
    </rPh>
    <phoneticPr fontId="5"/>
  </si>
  <si>
    <t>課長　匂坂　克久</t>
    <rPh sb="0" eb="2">
      <t>カチョウ</t>
    </rPh>
    <rPh sb="3" eb="5">
      <t>サギサカ</t>
    </rPh>
    <rPh sb="6" eb="8">
      <t>カツヒサ</t>
    </rPh>
    <phoneticPr fontId="5"/>
  </si>
  <si>
    <t>○</t>
  </si>
  <si>
    <t>文化芸術振興基本法第15条</t>
    <rPh sb="0" eb="2">
      <t>ブンカ</t>
    </rPh>
    <rPh sb="2" eb="4">
      <t>ゲイジュツ</t>
    </rPh>
    <rPh sb="4" eb="6">
      <t>シンコウ</t>
    </rPh>
    <rPh sb="6" eb="9">
      <t>キホンホウ</t>
    </rPh>
    <rPh sb="9" eb="10">
      <t>ダイ</t>
    </rPh>
    <rPh sb="12" eb="13">
      <t>ジョウ</t>
    </rPh>
    <phoneticPr fontId="5"/>
  </si>
  <si>
    <t>12　文化による心豊かな社会の実現
12－3　日本文化の発信及び国際文化交流の推進</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</si>
  <si>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</si>
  <si>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</si>
  <si>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</si>
  <si>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</si>
  <si>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</si>
  <si>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文化人等派遣旅費</t>
    <rPh sb="0" eb="3">
      <t>ブンカジン</t>
    </rPh>
    <rPh sb="3" eb="4">
      <t>トウ</t>
    </rPh>
    <rPh sb="4" eb="6">
      <t>ハケン</t>
    </rPh>
    <rPh sb="6" eb="8">
      <t>リョヒ</t>
    </rPh>
    <phoneticPr fontId="5"/>
  </si>
  <si>
    <t>庁費</t>
    <rPh sb="0" eb="2">
      <t>チョウヒ</t>
    </rPh>
    <phoneticPr fontId="5"/>
  </si>
  <si>
    <t>招へい外国人滞在費</t>
    <rPh sb="0" eb="1">
      <t>ショウ</t>
    </rPh>
    <rPh sb="3" eb="5">
      <t>ガイコク</t>
    </rPh>
    <rPh sb="5" eb="6">
      <t>ジン</t>
    </rPh>
    <rPh sb="6" eb="9">
      <t>タイザイヒ</t>
    </rPh>
    <phoneticPr fontId="5"/>
  </si>
  <si>
    <r>
      <rPr>
        <sz val="11"/>
        <rFont val="ＭＳ Ｐゴシック"/>
        <family val="3"/>
        <charset val="128"/>
      </rPr>
      <t>0395</t>
    </r>
    <phoneticPr fontId="5"/>
  </si>
  <si>
    <r>
      <rPr>
        <sz val="11"/>
        <rFont val="ＭＳ Ｐゴシック"/>
        <family val="3"/>
        <charset val="128"/>
      </rPr>
      <t>0396</t>
    </r>
    <phoneticPr fontId="5"/>
  </si>
  <si>
    <r>
      <rPr>
        <sz val="11"/>
        <rFont val="ＭＳ Ｐゴシック"/>
        <family val="3"/>
        <charset val="128"/>
      </rPr>
      <t>0432</t>
    </r>
    <phoneticPr fontId="5"/>
  </si>
  <si>
    <r>
      <rPr>
        <sz val="11"/>
        <rFont val="ＭＳ Ｐゴシック"/>
        <family val="3"/>
        <charset val="128"/>
      </rPr>
      <t>0407</t>
    </r>
    <phoneticPr fontId="5"/>
  </si>
  <si>
    <r>
      <rPr>
        <sz val="11"/>
        <rFont val="ＭＳ Ｐゴシック"/>
        <family val="3"/>
        <charset val="128"/>
      </rPr>
      <t>0</t>
    </r>
    <r>
      <rPr>
        <sz val="11"/>
        <rFont val="ＭＳ Ｐゴシック"/>
        <family val="3"/>
        <charset val="128"/>
      </rPr>
      <t>485</t>
    </r>
    <phoneticPr fontId="5"/>
  </si>
  <si>
    <t>外国人芸術家・文化財専門家（個人Ａ）</t>
    <phoneticPr fontId="5"/>
  </si>
  <si>
    <t>外国人芸術家・文化財専門家（個人B）</t>
    <phoneticPr fontId="5"/>
  </si>
  <si>
    <t>外国人芸術家・文化財専門家（個人C）</t>
    <phoneticPr fontId="5"/>
  </si>
  <si>
    <t>外国人芸術家・文化財専門家（個人D）</t>
    <phoneticPr fontId="5"/>
  </si>
  <si>
    <t>外国人芸術家・文化財専門家（個人E）</t>
    <phoneticPr fontId="5"/>
  </si>
  <si>
    <t>外国人芸術家・文化財専門家（個人F）</t>
    <phoneticPr fontId="5"/>
  </si>
  <si>
    <t>外国人芸術家・文化財専門家（個人G）</t>
    <phoneticPr fontId="5"/>
  </si>
  <si>
    <t>外国人芸術家・文化財専門家（個人H）</t>
    <phoneticPr fontId="5"/>
  </si>
  <si>
    <t>外国人芸術家・文化財専門家（個人I）</t>
    <phoneticPr fontId="5"/>
  </si>
  <si>
    <t>外国人芸術家・文化財専門家（個人J）</t>
    <phoneticPr fontId="5"/>
  </si>
  <si>
    <t>講演、意見交換、視察等</t>
    <phoneticPr fontId="5"/>
  </si>
  <si>
    <t>交通費・滞在費</t>
    <rPh sb="0" eb="2">
      <t>コウツウ</t>
    </rPh>
    <rPh sb="2" eb="3">
      <t>ヒ</t>
    </rPh>
    <rPh sb="4" eb="7">
      <t>タイザイヒ</t>
    </rPh>
    <phoneticPr fontId="5"/>
  </si>
  <si>
    <t>B.外国人芸術家・文化財専門家（個人A）</t>
    <phoneticPr fontId="5"/>
  </si>
  <si>
    <t>A.文化庁国際文化交流担当官（個人A）</t>
    <rPh sb="7" eb="9">
      <t>ブンカ</t>
    </rPh>
    <rPh sb="15" eb="17">
      <t>コジン</t>
    </rPh>
    <phoneticPr fontId="5"/>
  </si>
  <si>
    <t>職員旅費</t>
    <rPh sb="0" eb="2">
      <t>ショクイン</t>
    </rPh>
    <rPh sb="2" eb="4">
      <t>リョヒ</t>
    </rPh>
    <phoneticPr fontId="5"/>
  </si>
  <si>
    <t>文化庁国際文化交流担当官（個人A）</t>
    <rPh sb="0" eb="3">
      <t>ブンカチョウ</t>
    </rPh>
    <rPh sb="3" eb="5">
      <t>コクサイ</t>
    </rPh>
    <rPh sb="5" eb="7">
      <t>ブンカ</t>
    </rPh>
    <rPh sb="7" eb="9">
      <t>コウリュウ</t>
    </rPh>
    <rPh sb="9" eb="11">
      <t>タントウ</t>
    </rPh>
    <rPh sb="11" eb="12">
      <t>カン</t>
    </rPh>
    <rPh sb="13" eb="15">
      <t>コジン</t>
    </rPh>
    <phoneticPr fontId="5"/>
  </si>
  <si>
    <t>民間有識者（個人B）</t>
    <rPh sb="0" eb="2">
      <t>ミンカン</t>
    </rPh>
    <rPh sb="2" eb="5">
      <t>ユウシキシャ</t>
    </rPh>
    <rPh sb="6" eb="8">
      <t>コジン</t>
    </rPh>
    <phoneticPr fontId="5"/>
  </si>
  <si>
    <t>文化庁国際文化交流担当官（個人C）</t>
    <rPh sb="0" eb="3">
      <t>ブンカチョウ</t>
    </rPh>
    <rPh sb="3" eb="5">
      <t>コクサイ</t>
    </rPh>
    <rPh sb="5" eb="7">
      <t>ブンカ</t>
    </rPh>
    <rPh sb="7" eb="9">
      <t>コウリュウ</t>
    </rPh>
    <rPh sb="9" eb="11">
      <t>タントウ</t>
    </rPh>
    <rPh sb="11" eb="12">
      <t>カン</t>
    </rPh>
    <rPh sb="13" eb="15">
      <t>コジン</t>
    </rPh>
    <phoneticPr fontId="5"/>
  </si>
  <si>
    <t>民間有識者（個人D）</t>
    <rPh sb="0" eb="2">
      <t>ミンカン</t>
    </rPh>
    <rPh sb="2" eb="5">
      <t>ユウシキシャ</t>
    </rPh>
    <rPh sb="6" eb="8">
      <t>コジン</t>
    </rPh>
    <phoneticPr fontId="5"/>
  </si>
  <si>
    <t>文化庁国際文化交流担当官（個人E）</t>
    <rPh sb="0" eb="3">
      <t>ブンカチョウ</t>
    </rPh>
    <rPh sb="3" eb="5">
      <t>コクサイ</t>
    </rPh>
    <rPh sb="5" eb="7">
      <t>ブンカ</t>
    </rPh>
    <rPh sb="7" eb="9">
      <t>コウリュウ</t>
    </rPh>
    <rPh sb="9" eb="11">
      <t>タントウ</t>
    </rPh>
    <rPh sb="11" eb="12">
      <t>カン</t>
    </rPh>
    <rPh sb="13" eb="15">
      <t>コジン</t>
    </rPh>
    <phoneticPr fontId="5"/>
  </si>
  <si>
    <t>文化庁国際文化交流担当官（個人F）</t>
    <rPh sb="0" eb="3">
      <t>ブンカチョウ</t>
    </rPh>
    <rPh sb="3" eb="5">
      <t>コクサイ</t>
    </rPh>
    <rPh sb="5" eb="7">
      <t>ブンカ</t>
    </rPh>
    <rPh sb="7" eb="9">
      <t>コウリュウ</t>
    </rPh>
    <rPh sb="9" eb="11">
      <t>タントウ</t>
    </rPh>
    <rPh sb="11" eb="12">
      <t>カン</t>
    </rPh>
    <rPh sb="13" eb="15">
      <t>コジン</t>
    </rPh>
    <phoneticPr fontId="5"/>
  </si>
  <si>
    <t>文化庁国際文化交流担当官（個人G）</t>
    <rPh sb="0" eb="3">
      <t>ブンカチョウ</t>
    </rPh>
    <rPh sb="3" eb="5">
      <t>コクサイ</t>
    </rPh>
    <rPh sb="5" eb="7">
      <t>ブンカ</t>
    </rPh>
    <rPh sb="7" eb="9">
      <t>コウリュウ</t>
    </rPh>
    <rPh sb="9" eb="11">
      <t>タントウ</t>
    </rPh>
    <rPh sb="11" eb="12">
      <t>カン</t>
    </rPh>
    <rPh sb="13" eb="15">
      <t>コジン</t>
    </rPh>
    <phoneticPr fontId="5"/>
  </si>
  <si>
    <t>文化庁国際文化交流担当官（個人H）</t>
    <rPh sb="0" eb="3">
      <t>ブンカチョウ</t>
    </rPh>
    <rPh sb="3" eb="5">
      <t>コクサイ</t>
    </rPh>
    <rPh sb="5" eb="7">
      <t>ブンカ</t>
    </rPh>
    <rPh sb="7" eb="9">
      <t>コウリュウ</t>
    </rPh>
    <rPh sb="9" eb="11">
      <t>タントウ</t>
    </rPh>
    <rPh sb="11" eb="12">
      <t>カン</t>
    </rPh>
    <rPh sb="13" eb="15">
      <t>コジン</t>
    </rPh>
    <phoneticPr fontId="5"/>
  </si>
  <si>
    <t>文化庁国際文化交流担当官（個人I）</t>
    <rPh sb="0" eb="3">
      <t>ブンカチョウ</t>
    </rPh>
    <rPh sb="3" eb="5">
      <t>コクサイ</t>
    </rPh>
    <rPh sb="5" eb="7">
      <t>ブンカ</t>
    </rPh>
    <rPh sb="7" eb="9">
      <t>コウリュウ</t>
    </rPh>
    <rPh sb="9" eb="11">
      <t>タントウ</t>
    </rPh>
    <rPh sb="11" eb="12">
      <t>カン</t>
    </rPh>
    <rPh sb="13" eb="15">
      <t>コジン</t>
    </rPh>
    <phoneticPr fontId="5"/>
  </si>
  <si>
    <t>文化庁国際文化交流担当官（個人J）</t>
    <rPh sb="0" eb="3">
      <t>ブンカチョウ</t>
    </rPh>
    <rPh sb="3" eb="5">
      <t>コクサイ</t>
    </rPh>
    <rPh sb="5" eb="7">
      <t>ブンカ</t>
    </rPh>
    <rPh sb="7" eb="9">
      <t>コウリュウ</t>
    </rPh>
    <rPh sb="9" eb="11">
      <t>タントウ</t>
    </rPh>
    <rPh sb="11" eb="12">
      <t>カン</t>
    </rPh>
    <rPh sb="13" eb="15">
      <t>コジン</t>
    </rPh>
    <phoneticPr fontId="5"/>
  </si>
  <si>
    <t>国際会議出席等</t>
    <rPh sb="0" eb="2">
      <t>コクサイ</t>
    </rPh>
    <rPh sb="2" eb="4">
      <t>カイギ</t>
    </rPh>
    <rPh sb="4" eb="6">
      <t>シュッセキ</t>
    </rPh>
    <rPh sb="6" eb="7">
      <t>トウ</t>
    </rPh>
    <phoneticPr fontId="5"/>
  </si>
  <si>
    <t>外国人招へい旅費</t>
    <rPh sb="0" eb="2">
      <t>ガイコク</t>
    </rPh>
    <rPh sb="2" eb="3">
      <t>ジン</t>
    </rPh>
    <rPh sb="3" eb="4">
      <t>ショウ</t>
    </rPh>
    <rPh sb="6" eb="8">
      <t>リョヒ</t>
    </rPh>
    <phoneticPr fontId="5"/>
  </si>
  <si>
    <t>招へい外国人滞在費</t>
    <rPh sb="0" eb="1">
      <t>ショウ</t>
    </rPh>
    <rPh sb="3" eb="5">
      <t>ガイコク</t>
    </rPh>
    <rPh sb="5" eb="6">
      <t>ジン</t>
    </rPh>
    <rPh sb="6" eb="9">
      <t>タイザイヒ</t>
    </rPh>
    <phoneticPr fontId="5"/>
  </si>
  <si>
    <t>交通費</t>
    <rPh sb="0" eb="2">
      <t>コウツウ</t>
    </rPh>
    <rPh sb="2" eb="3">
      <t>ヒ</t>
    </rPh>
    <phoneticPr fontId="5"/>
  </si>
  <si>
    <t>滞在費</t>
    <rPh sb="0" eb="3">
      <t>タイザイヒ</t>
    </rPh>
    <phoneticPr fontId="5"/>
  </si>
  <si>
    <t>文化芸術の振興に関する基本的な方針（第4次基本方針）
（平成27年5月22日閣議決定）</t>
    <phoneticPr fontId="5"/>
  </si>
  <si>
    <t>　我が国の文化政策上、意義の深い国際会議に参画するとともに、諸外国の優れた芸術家・文化財専門家を日本に招へいして知見を得ることによって、我が国の文化振興と国際文化交流の推進を図る。</t>
    <rPh sb="1" eb="2">
      <t>ワ</t>
    </rPh>
    <rPh sb="3" eb="4">
      <t>クニ</t>
    </rPh>
    <rPh sb="5" eb="7">
      <t>ブンカ</t>
    </rPh>
    <rPh sb="7" eb="9">
      <t>セイサク</t>
    </rPh>
    <rPh sb="9" eb="10">
      <t>ジョウ</t>
    </rPh>
    <rPh sb="11" eb="13">
      <t>イギ</t>
    </rPh>
    <rPh sb="14" eb="15">
      <t>フカ</t>
    </rPh>
    <rPh sb="16" eb="18">
      <t>コクサイ</t>
    </rPh>
    <rPh sb="21" eb="23">
      <t>サンカク</t>
    </rPh>
    <rPh sb="30" eb="33">
      <t>ショガイコク</t>
    </rPh>
    <rPh sb="48" eb="50">
      <t>ニホン</t>
    </rPh>
    <rPh sb="56" eb="58">
      <t>チケン</t>
    </rPh>
    <rPh sb="59" eb="60">
      <t>エ</t>
    </rPh>
    <rPh sb="77" eb="79">
      <t>コクサイ</t>
    </rPh>
    <rPh sb="79" eb="81">
      <t>ブンカ</t>
    </rPh>
    <rPh sb="81" eb="83">
      <t>コウリュウ</t>
    </rPh>
    <rPh sb="84" eb="86">
      <t>スイシン</t>
    </rPh>
    <rPh sb="87" eb="88">
      <t>ハカ</t>
    </rPh>
    <phoneticPr fontId="5"/>
  </si>
  <si>
    <t>百万円</t>
    <rPh sb="0" eb="3">
      <t>ヒャクマンエン</t>
    </rPh>
    <phoneticPr fontId="5"/>
  </si>
  <si>
    <t>百万円/人</t>
    <rPh sb="0" eb="1">
      <t>ヒャク</t>
    </rPh>
    <rPh sb="1" eb="3">
      <t>マンエン</t>
    </rPh>
    <rPh sb="4" eb="5">
      <t>ニン</t>
    </rPh>
    <phoneticPr fontId="5"/>
  </si>
  <si>
    <t>百万円/人</t>
    <rPh sb="0" eb="3">
      <t>ヒャクマンエン</t>
    </rPh>
    <rPh sb="4" eb="5">
      <t>ニン</t>
    </rPh>
    <phoneticPr fontId="5"/>
  </si>
  <si>
    <t>6/7</t>
    <phoneticPr fontId="5"/>
  </si>
  <si>
    <t>8/17</t>
    <phoneticPr fontId="5"/>
  </si>
  <si>
    <t>②執行額／招へい者数</t>
    <rPh sb="1" eb="3">
      <t>シッコウ</t>
    </rPh>
    <rPh sb="3" eb="4">
      <t>ガク</t>
    </rPh>
    <rPh sb="5" eb="6">
      <t>ショウ</t>
    </rPh>
    <rPh sb="8" eb="9">
      <t>シャ</t>
    </rPh>
    <rPh sb="9" eb="10">
      <t>スウ</t>
    </rPh>
    <phoneticPr fontId="5"/>
  </si>
  <si>
    <t>9/12</t>
    <phoneticPr fontId="5"/>
  </si>
  <si>
    <t>7/5</t>
    <phoneticPr fontId="5"/>
  </si>
  <si>
    <t>12/24</t>
    <phoneticPr fontId="5"/>
  </si>
  <si>
    <t>10/16</t>
    <phoneticPr fontId="5"/>
  </si>
  <si>
    <t>-</t>
    <phoneticPr fontId="5"/>
  </si>
  <si>
    <t>②招へい者数</t>
    <rPh sb="1" eb="2">
      <t>ショウ</t>
    </rPh>
    <rPh sb="4" eb="5">
      <t>シャ</t>
    </rPh>
    <rPh sb="5" eb="6">
      <t>スウ</t>
    </rPh>
    <phoneticPr fontId="5"/>
  </si>
  <si>
    <t>①国際会議への参加等
　各国の文化政策担当機関や国際機関等が開催する国際会議に文化庁国際交流担当官等を派遣するほか、ハイレベルの行政官を交えた諸外国の文化政策担当機関等との意見交換・交流を実施する。
②外国人芸術家・文化財専門家招へい
　諸外国より芸術・文化に優れた業績を残し指導的立場にある芸術家・文化財専門家を招へいし、我が国関係者との意見交換、共同制作及び共同研究等の諸活動を行う機会を設定する。</t>
    <rPh sb="1" eb="3">
      <t>コクサイ</t>
    </rPh>
    <rPh sb="3" eb="5">
      <t>カイギ</t>
    </rPh>
    <rPh sb="7" eb="9">
      <t>サンカ</t>
    </rPh>
    <rPh sb="9" eb="10">
      <t>トウ</t>
    </rPh>
    <rPh sb="49" eb="50">
      <t>トウ</t>
    </rPh>
    <rPh sb="101" eb="103">
      <t>ガイコク</t>
    </rPh>
    <rPh sb="103" eb="104">
      <t>ジン</t>
    </rPh>
    <rPh sb="104" eb="107">
      <t>ゲイジュツカ</t>
    </rPh>
    <rPh sb="108" eb="114">
      <t>ブンカザイセンモンカ</t>
    </rPh>
    <rPh sb="114" eb="115">
      <t>ショウ</t>
    </rPh>
    <rPh sb="146" eb="148">
      <t>ゲイジュツ</t>
    </rPh>
    <rPh sb="148" eb="149">
      <t>カ</t>
    </rPh>
    <rPh sb="150" eb="153">
      <t>ブンカザイ</t>
    </rPh>
    <rPh sb="153" eb="155">
      <t>センモン</t>
    </rPh>
    <rPh sb="155" eb="156">
      <t>カ</t>
    </rPh>
    <phoneticPr fontId="5"/>
  </si>
  <si>
    <t>回</t>
    <rPh sb="0" eb="1">
      <t>カイ</t>
    </rPh>
    <phoneticPr fontId="5"/>
  </si>
  <si>
    <t>-</t>
    <phoneticPr fontId="5"/>
  </si>
  <si>
    <t>-</t>
    <phoneticPr fontId="5"/>
  </si>
  <si>
    <t>-</t>
    <phoneticPr fontId="5"/>
  </si>
  <si>
    <t>人</t>
    <rPh sb="0" eb="1">
      <t>ニン</t>
    </rPh>
    <phoneticPr fontId="5"/>
  </si>
  <si>
    <t>回</t>
    <rPh sb="0" eb="1">
      <t>カイ</t>
    </rPh>
    <phoneticPr fontId="5"/>
  </si>
  <si>
    <t>-</t>
    <phoneticPr fontId="5"/>
  </si>
  <si>
    <t>-</t>
    <phoneticPr fontId="5"/>
  </si>
  <si>
    <t>-</t>
    <phoneticPr fontId="5"/>
  </si>
  <si>
    <t>国</t>
    <rPh sb="0" eb="1">
      <t>クニ</t>
    </rPh>
    <phoneticPr fontId="5"/>
  </si>
  <si>
    <t>①政策的意義・波及効果の高い国際会議等へ参加する</t>
    <rPh sb="1" eb="4">
      <t>セイサクテキ</t>
    </rPh>
    <rPh sb="4" eb="6">
      <t>イギ</t>
    </rPh>
    <rPh sb="7" eb="9">
      <t>ハキュウ</t>
    </rPh>
    <rPh sb="9" eb="11">
      <t>コウカ</t>
    </rPh>
    <rPh sb="12" eb="13">
      <t>タカ</t>
    </rPh>
    <rPh sb="14" eb="16">
      <t>コクサイ</t>
    </rPh>
    <rPh sb="16" eb="18">
      <t>カイギ</t>
    </rPh>
    <rPh sb="18" eb="19">
      <t>トウ</t>
    </rPh>
    <rPh sb="20" eb="22">
      <t>サンカ</t>
    </rPh>
    <phoneticPr fontId="5"/>
  </si>
  <si>
    <t>②被招へい者が滞在中に積極的に活動を行う（目標値は招へい人数×滞在日数で算出）</t>
    <rPh sb="1" eb="2">
      <t>ヒ</t>
    </rPh>
    <rPh sb="2" eb="3">
      <t>ショウ</t>
    </rPh>
    <rPh sb="5" eb="6">
      <t>シャ</t>
    </rPh>
    <rPh sb="7" eb="9">
      <t>タイザイ</t>
    </rPh>
    <rPh sb="9" eb="10">
      <t>チュウ</t>
    </rPh>
    <rPh sb="11" eb="14">
      <t>セッキョクテキ</t>
    </rPh>
    <rPh sb="15" eb="17">
      <t>カツドウ</t>
    </rPh>
    <rPh sb="18" eb="19">
      <t>オコナ</t>
    </rPh>
    <rPh sb="21" eb="24">
      <t>モクヒョウチ</t>
    </rPh>
    <rPh sb="25" eb="26">
      <t>ショウ</t>
    </rPh>
    <rPh sb="28" eb="30">
      <t>ニンズウ</t>
    </rPh>
    <rPh sb="31" eb="33">
      <t>タイザイ</t>
    </rPh>
    <rPh sb="33" eb="35">
      <t>ニッスウ</t>
    </rPh>
    <rPh sb="36" eb="38">
      <t>サンシュツ</t>
    </rPh>
    <phoneticPr fontId="5"/>
  </si>
  <si>
    <t>‐</t>
  </si>
  <si>
    <t>国際会議等は文化政策上の意義の深いものを選定している。また、被招へい者は事業実施要項に要件を定めたハイレベルに限定した上で、関係機関等のニーズを踏まえて選定している。</t>
    <rPh sb="0" eb="2">
      <t>コクサイ</t>
    </rPh>
    <rPh sb="2" eb="4">
      <t>カイギ</t>
    </rPh>
    <rPh sb="4" eb="5">
      <t>トウ</t>
    </rPh>
    <rPh sb="6" eb="8">
      <t>ブンカ</t>
    </rPh>
    <rPh sb="8" eb="10">
      <t>セイサク</t>
    </rPh>
    <rPh sb="10" eb="11">
      <t>ジョウ</t>
    </rPh>
    <rPh sb="12" eb="14">
      <t>イギ</t>
    </rPh>
    <rPh sb="15" eb="16">
      <t>フカ</t>
    </rPh>
    <rPh sb="20" eb="22">
      <t>センテイ</t>
    </rPh>
    <rPh sb="30" eb="31">
      <t>ヒ</t>
    </rPh>
    <rPh sb="31" eb="32">
      <t>ショウ</t>
    </rPh>
    <rPh sb="34" eb="35">
      <t>シャ</t>
    </rPh>
    <rPh sb="36" eb="38">
      <t>ジギョウ</t>
    </rPh>
    <rPh sb="38" eb="40">
      <t>ジッシ</t>
    </rPh>
    <rPh sb="40" eb="42">
      <t>ヨウコウ</t>
    </rPh>
    <rPh sb="43" eb="45">
      <t>ヨウケン</t>
    </rPh>
    <rPh sb="46" eb="47">
      <t>サダ</t>
    </rPh>
    <rPh sb="55" eb="57">
      <t>ゲンテイ</t>
    </rPh>
    <rPh sb="59" eb="60">
      <t>ウエ</t>
    </rPh>
    <rPh sb="62" eb="64">
      <t>カンケイ</t>
    </rPh>
    <rPh sb="64" eb="66">
      <t>キカン</t>
    </rPh>
    <rPh sb="66" eb="67">
      <t>トウ</t>
    </rPh>
    <rPh sb="72" eb="73">
      <t>フ</t>
    </rPh>
    <rPh sb="76" eb="78">
      <t>センテイ</t>
    </rPh>
    <phoneticPr fontId="5"/>
  </si>
  <si>
    <t>旅費法等を踏まえた適切な水準となっている。</t>
    <rPh sb="0" eb="2">
      <t>リョヒ</t>
    </rPh>
    <rPh sb="2" eb="3">
      <t>ホウ</t>
    </rPh>
    <rPh sb="3" eb="4">
      <t>トウ</t>
    </rPh>
    <rPh sb="5" eb="6">
      <t>フ</t>
    </rPh>
    <rPh sb="9" eb="11">
      <t>テキセツ</t>
    </rPh>
    <rPh sb="12" eb="14">
      <t>スイジュン</t>
    </rPh>
    <phoneticPr fontId="5"/>
  </si>
  <si>
    <t>国際会議等への参加、人物の招へいに必要な費目・使途に限定されている。事業実施に必要な費用の直接執行である。</t>
    <rPh sb="0" eb="2">
      <t>コクサイ</t>
    </rPh>
    <rPh sb="2" eb="4">
      <t>カイギ</t>
    </rPh>
    <rPh sb="4" eb="5">
      <t>トウ</t>
    </rPh>
    <rPh sb="7" eb="9">
      <t>サンカ</t>
    </rPh>
    <rPh sb="10" eb="12">
      <t>ジンブツ</t>
    </rPh>
    <rPh sb="13" eb="14">
      <t>ショウ</t>
    </rPh>
    <rPh sb="17" eb="19">
      <t>ヒツヨウ</t>
    </rPh>
    <rPh sb="20" eb="22">
      <t>ヒモク</t>
    </rPh>
    <rPh sb="23" eb="25">
      <t>シト</t>
    </rPh>
    <rPh sb="26" eb="28">
      <t>ゲンテイ</t>
    </rPh>
    <rPh sb="34" eb="36">
      <t>ジギョウ</t>
    </rPh>
    <rPh sb="36" eb="38">
      <t>ジッシ</t>
    </rPh>
    <rPh sb="39" eb="41">
      <t>ヒツヨウ</t>
    </rPh>
    <rPh sb="42" eb="44">
      <t>ヒヨウ</t>
    </rPh>
    <rPh sb="45" eb="47">
      <t>チョクセツ</t>
    </rPh>
    <rPh sb="47" eb="49">
      <t>シッコウ</t>
    </rPh>
    <phoneticPr fontId="5"/>
  </si>
  <si>
    <t>民間有識者を派遣する予定であった国際会議が延期となったことから、それに伴い不用が発生した。</t>
    <rPh sb="0" eb="2">
      <t>ミンカン</t>
    </rPh>
    <rPh sb="2" eb="5">
      <t>ユウシキシャ</t>
    </rPh>
    <rPh sb="6" eb="8">
      <t>ハケン</t>
    </rPh>
    <rPh sb="10" eb="12">
      <t>ヨテイ</t>
    </rPh>
    <rPh sb="16" eb="18">
      <t>コクサイ</t>
    </rPh>
    <rPh sb="18" eb="20">
      <t>カイギ</t>
    </rPh>
    <rPh sb="21" eb="23">
      <t>エンキ</t>
    </rPh>
    <rPh sb="35" eb="36">
      <t>トモナ</t>
    </rPh>
    <rPh sb="37" eb="39">
      <t>フヨウ</t>
    </rPh>
    <rPh sb="40" eb="42">
      <t>ハッセイ</t>
    </rPh>
    <phoneticPr fontId="5"/>
  </si>
  <si>
    <t>各年度によって参加を要する国際会議に変更が生じることにあわせて、予算内容の見直しを行いつつ、効率的な予算執行に努めている。</t>
    <rPh sb="0" eb="3">
      <t>カクネンド</t>
    </rPh>
    <rPh sb="7" eb="9">
      <t>サンカ</t>
    </rPh>
    <rPh sb="10" eb="11">
      <t>ヨウ</t>
    </rPh>
    <rPh sb="13" eb="15">
      <t>コクサイ</t>
    </rPh>
    <rPh sb="15" eb="17">
      <t>カイギ</t>
    </rPh>
    <rPh sb="18" eb="20">
      <t>ヘンコウ</t>
    </rPh>
    <rPh sb="21" eb="22">
      <t>ショウ</t>
    </rPh>
    <rPh sb="32" eb="34">
      <t>ヨサン</t>
    </rPh>
    <rPh sb="34" eb="36">
      <t>ナイヨウ</t>
    </rPh>
    <rPh sb="37" eb="39">
      <t>ミナオ</t>
    </rPh>
    <rPh sb="41" eb="42">
      <t>オコナ</t>
    </rPh>
    <rPh sb="46" eb="49">
      <t>コウリツテキ</t>
    </rPh>
    <rPh sb="50" eb="52">
      <t>ヨサン</t>
    </rPh>
    <rPh sb="52" eb="54">
      <t>シッコウ</t>
    </rPh>
    <rPh sb="55" eb="56">
      <t>ツト</t>
    </rPh>
    <phoneticPr fontId="5"/>
  </si>
  <si>
    <t>概ね見込みに見合った実績である。</t>
    <rPh sb="0" eb="1">
      <t>オオム</t>
    </rPh>
    <rPh sb="2" eb="4">
      <t>ミコ</t>
    </rPh>
    <rPh sb="6" eb="8">
      <t>ミア</t>
    </rPh>
    <rPh sb="10" eb="12">
      <t>ジッセキ</t>
    </rPh>
    <phoneticPr fontId="5"/>
  </si>
  <si>
    <t>国として対応が求められる政府レベルでの国際会議等への参加、外国人芸術家・文化財専門家の招へいを行う事業である。</t>
    <rPh sb="0" eb="1">
      <t>クニ</t>
    </rPh>
    <rPh sb="4" eb="6">
      <t>タイオウ</t>
    </rPh>
    <rPh sb="7" eb="8">
      <t>モト</t>
    </rPh>
    <rPh sb="12" eb="14">
      <t>セイフ</t>
    </rPh>
    <rPh sb="19" eb="21">
      <t>コクサイ</t>
    </rPh>
    <rPh sb="21" eb="23">
      <t>カイギ</t>
    </rPh>
    <rPh sb="23" eb="24">
      <t>トウ</t>
    </rPh>
    <rPh sb="26" eb="28">
      <t>サンカ</t>
    </rPh>
    <rPh sb="43" eb="44">
      <t>ショウ</t>
    </rPh>
    <rPh sb="47" eb="48">
      <t>オコナ</t>
    </rPh>
    <rPh sb="49" eb="51">
      <t>ジギョウ</t>
    </rPh>
    <phoneticPr fontId="5"/>
  </si>
  <si>
    <t>諸外国との国際文化交流を推進していく上で、国際会議等への参加や外国人芸術家・文化財専門家の招へいは優先度の高い事業である。</t>
    <rPh sb="0" eb="3">
      <t>ショガイコク</t>
    </rPh>
    <rPh sb="5" eb="7">
      <t>コクサイ</t>
    </rPh>
    <rPh sb="7" eb="9">
      <t>ブンカ</t>
    </rPh>
    <rPh sb="9" eb="11">
      <t>コウリュウ</t>
    </rPh>
    <rPh sb="12" eb="14">
      <t>スイシン</t>
    </rPh>
    <rPh sb="18" eb="19">
      <t>ウエ</t>
    </rPh>
    <rPh sb="21" eb="23">
      <t>コクサイ</t>
    </rPh>
    <rPh sb="23" eb="25">
      <t>カイギ</t>
    </rPh>
    <rPh sb="25" eb="26">
      <t>トウ</t>
    </rPh>
    <rPh sb="28" eb="30">
      <t>サンカ</t>
    </rPh>
    <rPh sb="45" eb="46">
      <t>ショウ</t>
    </rPh>
    <rPh sb="49" eb="52">
      <t>ユウセンド</t>
    </rPh>
    <rPh sb="53" eb="54">
      <t>タカ</t>
    </rPh>
    <rPh sb="55" eb="57">
      <t>ジギョウ</t>
    </rPh>
    <phoneticPr fontId="5"/>
  </si>
  <si>
    <t>国際会議等への参加、外国人芸術家・文化財専門家の招へいとに区分して目標値を設定し、実績は目標に見合ったものとなっている。</t>
    <rPh sb="4" eb="5">
      <t>トウ</t>
    </rPh>
    <rPh sb="7" eb="9">
      <t>サンカ</t>
    </rPh>
    <rPh sb="24" eb="25">
      <t>ショウ</t>
    </rPh>
    <rPh sb="29" eb="31">
      <t>クブン</t>
    </rPh>
    <rPh sb="33" eb="36">
      <t>モクヒョウチ</t>
    </rPh>
    <rPh sb="37" eb="39">
      <t>セッテイ</t>
    </rPh>
    <rPh sb="41" eb="43">
      <t>ジッセキ</t>
    </rPh>
    <rPh sb="44" eb="46">
      <t>モクヒョウ</t>
    </rPh>
    <rPh sb="47" eb="49">
      <t>ミア</t>
    </rPh>
    <phoneticPr fontId="5"/>
  </si>
  <si>
    <t>文化政策上の意義に基づいて事業を実施するものであり、事業実施の必要性は高く、資金投入の合理性を確保している。また、国庫支出の在り方についても、旅費法等に基づいて適切に支出するほか、被招へい者には報告書を提出させ、招へい事業が計画通りに実施されたかどうかを確認するとともに、航空券の半券等の証ひょう関係書類の提出を求め、その内容の照合を行うことで適正性を担保している。</t>
    <rPh sb="0" eb="2">
      <t>ブンカ</t>
    </rPh>
    <rPh sb="2" eb="5">
      <t>セイサクジョウ</t>
    </rPh>
    <rPh sb="6" eb="8">
      <t>イギ</t>
    </rPh>
    <rPh sb="9" eb="10">
      <t>モト</t>
    </rPh>
    <rPh sb="13" eb="15">
      <t>ジギョウ</t>
    </rPh>
    <rPh sb="16" eb="18">
      <t>ジッシ</t>
    </rPh>
    <rPh sb="62" eb="63">
      <t>ア</t>
    </rPh>
    <rPh sb="71" eb="73">
      <t>リョヒ</t>
    </rPh>
    <rPh sb="73" eb="74">
      <t>ホウ</t>
    </rPh>
    <rPh sb="74" eb="75">
      <t>トウ</t>
    </rPh>
    <rPh sb="76" eb="77">
      <t>モト</t>
    </rPh>
    <rPh sb="80" eb="82">
      <t>テキセツ</t>
    </rPh>
    <rPh sb="83" eb="85">
      <t>シシュツ</t>
    </rPh>
    <rPh sb="90" eb="91">
      <t>ヒ</t>
    </rPh>
    <rPh sb="164" eb="166">
      <t>ショウゴウ</t>
    </rPh>
    <phoneticPr fontId="5"/>
  </si>
  <si>
    <t>引き続き、文化政策上の意義にかんがみ、中長期的な視点から日本と諸外国のネットワーク構築に資するよう、事業を効率的かつ効果的に実施するよう努める。</t>
    <rPh sb="53" eb="56">
      <t>コウリツテキ</t>
    </rPh>
    <rPh sb="58" eb="61">
      <t>コウカテキ</t>
    </rPh>
    <rPh sb="62" eb="64">
      <t>ジッシ</t>
    </rPh>
    <rPh sb="68" eb="69">
      <t>ツト</t>
    </rPh>
    <phoneticPr fontId="5"/>
  </si>
  <si>
    <t>本事業は、国際情勢や社会状況を踏まえた文化政策上の意義に基づいて、必要な国際会議等への参加、外国人芸術家・文化財専門家招へいを行うものである。</t>
    <rPh sb="0" eb="1">
      <t>ホン</t>
    </rPh>
    <rPh sb="1" eb="3">
      <t>ジギョウ</t>
    </rPh>
    <rPh sb="5" eb="7">
      <t>コクサイ</t>
    </rPh>
    <rPh sb="7" eb="9">
      <t>ジョウセイ</t>
    </rPh>
    <rPh sb="10" eb="12">
      <t>シャカイ</t>
    </rPh>
    <rPh sb="12" eb="14">
      <t>ジョウキョウ</t>
    </rPh>
    <rPh sb="15" eb="16">
      <t>フ</t>
    </rPh>
    <rPh sb="19" eb="21">
      <t>ブンカ</t>
    </rPh>
    <rPh sb="21" eb="23">
      <t>セイサク</t>
    </rPh>
    <rPh sb="23" eb="24">
      <t>ジョウ</t>
    </rPh>
    <rPh sb="25" eb="27">
      <t>イギ</t>
    </rPh>
    <rPh sb="28" eb="29">
      <t>モト</t>
    </rPh>
    <rPh sb="33" eb="35">
      <t>ヒツヨウ</t>
    </rPh>
    <rPh sb="36" eb="38">
      <t>コクサイ</t>
    </rPh>
    <rPh sb="38" eb="40">
      <t>カイギ</t>
    </rPh>
    <rPh sb="40" eb="41">
      <t>トウ</t>
    </rPh>
    <rPh sb="43" eb="45">
      <t>サンカ</t>
    </rPh>
    <rPh sb="46" eb="49">
      <t>ガイコクジン</t>
    </rPh>
    <rPh sb="49" eb="52">
      <t>ゲイジュツカ</t>
    </rPh>
    <rPh sb="53" eb="56">
      <t>ブンカザイ</t>
    </rPh>
    <rPh sb="56" eb="59">
      <t>センモンカ</t>
    </rPh>
    <rPh sb="59" eb="60">
      <t>ショウ</t>
    </rPh>
    <rPh sb="63" eb="64">
      <t>オコナ</t>
    </rPh>
    <phoneticPr fontId="5"/>
  </si>
  <si>
    <t>-</t>
    <phoneticPr fontId="5"/>
  </si>
  <si>
    <t>-</t>
    <phoneticPr fontId="5"/>
  </si>
  <si>
    <t>・外国旅費の積算単価の見直し等による。
・表示単位未満四捨五入の関係で積み上げ合計とは一致しない。</t>
    <phoneticPr fontId="5"/>
  </si>
  <si>
    <t>①参加する国際会議等の回数
（27年度から新たに指標を設定したため、24・25年度の数値は設定していない。）</t>
    <rPh sb="1" eb="3">
      <t>サンカ</t>
    </rPh>
    <rPh sb="5" eb="7">
      <t>コクサイ</t>
    </rPh>
    <rPh sb="7" eb="9">
      <t>カイギ</t>
    </rPh>
    <rPh sb="9" eb="10">
      <t>トウ</t>
    </rPh>
    <rPh sb="11" eb="12">
      <t>カイ</t>
    </rPh>
    <rPh sb="12" eb="13">
      <t>スウ</t>
    </rPh>
    <phoneticPr fontId="5"/>
  </si>
  <si>
    <t>参加する国際会議等において意見交換等を行う国数（のべ参加国数）
（27年度から新たに指標を設定したため、24・25年度の数値は設定していない。）</t>
    <rPh sb="22" eb="23">
      <t>スウ</t>
    </rPh>
    <rPh sb="26" eb="28">
      <t>サンカ</t>
    </rPh>
    <rPh sb="28" eb="29">
      <t>クニ</t>
    </rPh>
    <rPh sb="29" eb="30">
      <t>カンスウ</t>
    </rPh>
    <rPh sb="42" eb="44">
      <t>シヒョウ</t>
    </rPh>
    <rPh sb="60" eb="62">
      <t>スウチ</t>
    </rPh>
    <phoneticPr fontId="5"/>
  </si>
  <si>
    <t>①執行額／出張者数
（27年度から新たに指標を設定したため、24・25年度の数値は設定していない。）</t>
    <rPh sb="1" eb="3">
      <t>シッコウ</t>
    </rPh>
    <rPh sb="3" eb="4">
      <t>ガク</t>
    </rPh>
    <rPh sb="5" eb="7">
      <t>シュッチョウ</t>
    </rPh>
    <rPh sb="7" eb="8">
      <t>シャ</t>
    </rPh>
    <rPh sb="8" eb="9">
      <t>スウ</t>
    </rPh>
    <phoneticPr fontId="5"/>
  </si>
  <si>
    <t>活動回数（27年度から新たに指標を設定したため、24・25年度の数値は設定していない。）</t>
    <rPh sb="0" eb="2">
      <t>カツドウ</t>
    </rPh>
    <rPh sb="2" eb="4">
      <t>カイスウ</t>
    </rPh>
    <phoneticPr fontId="5"/>
  </si>
  <si>
    <t>１．事業評価の観点　：　この事業は、国際文化交流を推進することを目的に、諸外国の優れた芸術家等の招へい及び国際会議へ参加・開催等を実施するものであり、予算執行上の観点から検証を行った。
２．所　　　　　見　：　本事業は事業目的は明確であるが、平成２５年度及び平成２６年度の予算執行率が８０％未満となっている点を踏まえ、予算執行の実績を適切に概算要求に反映すべきである。</t>
    <rPh sb="75" eb="77">
      <t>ヨサン</t>
    </rPh>
    <rPh sb="77" eb="79">
      <t>シッコウ</t>
    </rPh>
    <rPh sb="79" eb="80">
      <t>ジョウ</t>
    </rPh>
    <rPh sb="122" eb="124">
      <t>ヘイセイ</t>
    </rPh>
    <rPh sb="126" eb="128">
      <t>ネンド</t>
    </rPh>
    <rPh sb="128" eb="129">
      <t>オヨ</t>
    </rPh>
    <rPh sb="130" eb="132">
      <t>ヘイセイ</t>
    </rPh>
    <rPh sb="134" eb="136">
      <t>ネンド</t>
    </rPh>
    <rPh sb="137" eb="139">
      <t>ヨサン</t>
    </rPh>
    <rPh sb="139" eb="142">
      <t>シッコウリツ</t>
    </rPh>
    <rPh sb="146" eb="148">
      <t>ミマン</t>
    </rPh>
    <rPh sb="154" eb="155">
      <t>テン</t>
    </rPh>
    <rPh sb="156" eb="157">
      <t>フ</t>
    </rPh>
    <rPh sb="160" eb="162">
      <t>ヨサン</t>
    </rPh>
    <rPh sb="162" eb="164">
      <t>シッコウ</t>
    </rPh>
    <rPh sb="165" eb="167">
      <t>ジッセキ</t>
    </rPh>
    <rPh sb="168" eb="170">
      <t>テキセツ</t>
    </rPh>
    <rPh sb="171" eb="173">
      <t>ガイサン</t>
    </rPh>
    <rPh sb="173" eb="175">
      <t>ヨウキュウ</t>
    </rPh>
    <rPh sb="176" eb="178">
      <t>ハンエイ</t>
    </rPh>
    <phoneticPr fontId="5"/>
  </si>
  <si>
    <t>縮減</t>
  </si>
  <si>
    <t>執行実績を踏まえ、外国旅費の積算単価の見直し等により、要求額に▲1.6百万円反映した。</t>
    <rPh sb="0" eb="2">
      <t>シッコウ</t>
    </rPh>
    <rPh sb="2" eb="4">
      <t>ジッセキ</t>
    </rPh>
    <rPh sb="5" eb="6">
      <t>フ</t>
    </rPh>
    <rPh sb="9" eb="11">
      <t>ガイコク</t>
    </rPh>
    <rPh sb="11" eb="13">
      <t>リョヒ</t>
    </rPh>
    <rPh sb="14" eb="16">
      <t>セキサン</t>
    </rPh>
    <rPh sb="16" eb="18">
      <t>タンカ</t>
    </rPh>
    <rPh sb="19" eb="21">
      <t>ミナオ</t>
    </rPh>
    <rPh sb="22" eb="23">
      <t>トウ</t>
    </rPh>
    <rPh sb="27" eb="30">
      <t>ヨウキュウガク</t>
    </rPh>
    <rPh sb="35" eb="38">
      <t>ヒャクマンエン</t>
    </rPh>
    <rPh sb="38" eb="40">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</si>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</sst>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left" vertical="center" wrapText="1"/>
      <protection locked="0"/>
    </xf>
    <xf numFmtId="0" fontId="3" fillId="0" borderId="9" xfId="4" applyFont="1" applyBorder="1" applyAlignment="1" applyProtection="1">
      <alignment horizontal="left" vertical="center" wrapText="1"/>
      <protection locked="0"/>
    </xf>
    <xf numFmtId="0" fontId="3" fillId="0" borderId="10" xfId="4"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227</xdr:row>
          <xdr:rowOff>104775</xdr:rowOff>
        </xdr:from>
        <xdr:to>
          <xdr:col>44</xdr:col>
          <xdr:colOff>190500</xdr:colOff>
          <xdr:row>228</xdr:row>
          <xdr:rowOff>47624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18</xdr:col>
      <xdr:colOff>17638</xdr:colOff>
      <xdr:row>142</xdr:row>
      <xdr:rowOff>165289</xdr:rowOff>
    </xdr:from>
    <xdr:to>
      <xdr:col>27</xdr:col>
      <xdr:colOff>175367</xdr:colOff>
      <xdr:row>143</xdr:row>
      <xdr:rowOff>246529</xdr:rowOff>
    </xdr:to>
    <xdr:cxnSp macro="">
      <xdr:nvCxnSpPr>
        <xdr:cNvPr id="1039" name="カギ線コネクタ 1038"/>
        <xdr:cNvCxnSpPr>
          <a:stCxn id="26" idx="2"/>
          <a:endCxn id="28" idx="0"/>
        </xdr:cNvCxnSpPr>
      </xdr:nvCxnSpPr>
      <xdr:spPr>
        <a:xfrm rot="5400000">
          <a:off x="4420574" y="33290853"/>
          <a:ext cx="428622" cy="197308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175367</xdr:colOff>
      <xdr:row>142</xdr:row>
      <xdr:rowOff>165289</xdr:rowOff>
    </xdr:from>
    <xdr:to>
      <xdr:col>38</xdr:col>
      <xdr:colOff>16804</xdr:colOff>
      <xdr:row>143</xdr:row>
      <xdr:rowOff>257735</xdr:rowOff>
    </xdr:to>
    <xdr:cxnSp macro="">
      <xdr:nvCxnSpPr>
        <xdr:cNvPr id="1041" name="カギ線コネクタ 1040"/>
        <xdr:cNvCxnSpPr>
          <a:stCxn id="26" idx="2"/>
          <a:endCxn id="29" idx="0"/>
        </xdr:cNvCxnSpPr>
      </xdr:nvCxnSpPr>
      <xdr:spPr>
        <a:xfrm rot="16200000" flipH="1">
          <a:off x="6431613" y="33252896"/>
          <a:ext cx="439828" cy="206020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xdr:colOff>
      <xdr:row>146</xdr:row>
      <xdr:rowOff>24848</xdr:rowOff>
    </xdr:from>
    <xdr:to>
      <xdr:col>24</xdr:col>
      <xdr:colOff>190500</xdr:colOff>
      <xdr:row>151</xdr:row>
      <xdr:rowOff>22412</xdr:rowOff>
    </xdr:to>
    <xdr:sp macro="" textlink="">
      <xdr:nvSpPr>
        <xdr:cNvPr id="1042" name="大かっこ 1041"/>
        <xdr:cNvSpPr/>
      </xdr:nvSpPr>
      <xdr:spPr>
        <a:xfrm>
          <a:off x="2227047" y="37396466"/>
          <a:ext cx="2804394" cy="1734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200"/>
            <a:t>各国の文化政策担当機関や国際機関等が開催する国際会議に文化庁国際文化交流担当官等を派遣するほか、ハイレベルの行政官を交えた諸外国の文化政策担当機関等との意見交換・交流を実施。</a:t>
          </a:r>
        </a:p>
      </xdr:txBody>
    </xdr:sp>
    <xdr:clientData/>
  </xdr:twoCellAnchor>
  <xdr:twoCellAnchor>
    <xdr:from>
      <xdr:col>31</xdr:col>
      <xdr:colOff>8264</xdr:colOff>
      <xdr:row>146</xdr:row>
      <xdr:rowOff>470</xdr:rowOff>
    </xdr:from>
    <xdr:to>
      <xdr:col>45</xdr:col>
      <xdr:colOff>11206</xdr:colOff>
      <xdr:row>151</xdr:row>
      <xdr:rowOff>11206</xdr:rowOff>
    </xdr:to>
    <xdr:sp macro="" textlink="">
      <xdr:nvSpPr>
        <xdr:cNvPr id="52" name="大かっこ 51"/>
        <xdr:cNvSpPr/>
      </xdr:nvSpPr>
      <xdr:spPr>
        <a:xfrm>
          <a:off x="6261146" y="37372088"/>
          <a:ext cx="2826825" cy="1747647"/>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mn-lt"/>
              <a:ea typeface="+mn-ea"/>
              <a:cs typeface="+mn-cs"/>
            </a:rPr>
            <a:t>諸外国より芸術・文化に優れた業績を残し指導的立場にある者を招聘し、我が国関係者との意見交換、共同制作及び共同研究等の諸活動を行う機会を設定。</a:t>
          </a:r>
        </a:p>
      </xdr:txBody>
    </xdr:sp>
    <xdr:clientData/>
  </xdr:twoCellAnchor>
  <xdr:twoCellAnchor>
    <xdr:from>
      <xdr:col>18</xdr:col>
      <xdr:colOff>5604</xdr:colOff>
      <xdr:row>150</xdr:row>
      <xdr:rowOff>354724</xdr:rowOff>
    </xdr:from>
    <xdr:to>
      <xdr:col>18</xdr:col>
      <xdr:colOff>6569</xdr:colOff>
      <xdr:row>151</xdr:row>
      <xdr:rowOff>302565</xdr:rowOff>
    </xdr:to>
    <xdr:cxnSp macro="">
      <xdr:nvCxnSpPr>
        <xdr:cNvPr id="60" name="直線矢印コネクタ 59"/>
        <xdr:cNvCxnSpPr>
          <a:endCxn id="1049" idx="0"/>
        </xdr:cNvCxnSpPr>
      </xdr:nvCxnSpPr>
      <xdr:spPr>
        <a:xfrm flipH="1">
          <a:off x="3552845" y="39157603"/>
          <a:ext cx="965" cy="3025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11206</xdr:colOff>
      <xdr:row>151</xdr:row>
      <xdr:rowOff>302565</xdr:rowOff>
    </xdr:from>
    <xdr:to>
      <xdr:col>25</xdr:col>
      <xdr:colOff>0</xdr:colOff>
      <xdr:row>154</xdr:row>
      <xdr:rowOff>324974</xdr:rowOff>
    </xdr:to>
    <xdr:sp macro="" textlink="">
      <xdr:nvSpPr>
        <xdr:cNvPr id="1049" name="テキスト ボックス 1048"/>
        <xdr:cNvSpPr txBox="1"/>
      </xdr:nvSpPr>
      <xdr:spPr>
        <a:xfrm>
          <a:off x="2229971" y="35769183"/>
          <a:ext cx="2812676" cy="10645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a:t>
          </a:r>
          <a:r>
            <a:rPr kumimoji="1" lang="ja-JP" altLang="en-US" sz="1200">
              <a:latin typeface="+mn-ea"/>
              <a:ea typeface="+mn-ea"/>
            </a:rPr>
            <a:t>文化庁国際文化交流担当官等</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16</a:t>
          </a:r>
          <a:r>
            <a:rPr kumimoji="1" lang="ja-JP" altLang="en-US" sz="1200">
              <a:latin typeface="+mn-ea"/>
              <a:ea typeface="+mn-ea"/>
            </a:rPr>
            <a:t>名（個人））</a:t>
          </a:r>
        </a:p>
        <a:p>
          <a:pPr algn="ctr"/>
          <a:r>
            <a:rPr kumimoji="1" lang="en-US" altLang="ja-JP" sz="1200">
              <a:latin typeface="+mn-ea"/>
              <a:ea typeface="+mn-ea"/>
            </a:rPr>
            <a:t>10</a:t>
          </a:r>
          <a:r>
            <a:rPr kumimoji="1" lang="ja-JP" altLang="en-US" sz="1200">
              <a:latin typeface="+mn-ea"/>
              <a:ea typeface="+mn-ea"/>
            </a:rPr>
            <a:t>百万円</a:t>
          </a:r>
        </a:p>
      </xdr:txBody>
    </xdr:sp>
    <xdr:clientData/>
  </xdr:twoCellAnchor>
  <xdr:twoCellAnchor>
    <xdr:from>
      <xdr:col>9</xdr:col>
      <xdr:colOff>168075</xdr:colOff>
      <xdr:row>151</xdr:row>
      <xdr:rowOff>11209</xdr:rowOff>
    </xdr:from>
    <xdr:to>
      <xdr:col>14</xdr:col>
      <xdr:colOff>179282</xdr:colOff>
      <xdr:row>152</xdr:row>
      <xdr:rowOff>4</xdr:rowOff>
    </xdr:to>
    <xdr:sp macro="" textlink="">
      <xdr:nvSpPr>
        <xdr:cNvPr id="61" name="テキスト ボックス 60"/>
        <xdr:cNvSpPr txBox="1"/>
      </xdr:nvSpPr>
      <xdr:spPr>
        <a:xfrm>
          <a:off x="1983428" y="39119738"/>
          <a:ext cx="1019736" cy="33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支出</a:t>
          </a:r>
          <a:r>
            <a:rPr kumimoji="1" lang="en-US" altLang="ja-JP" sz="1200"/>
            <a:t>】</a:t>
          </a:r>
          <a:endParaRPr kumimoji="1" lang="ja-JP" altLang="en-US" sz="1200"/>
        </a:p>
      </xdr:txBody>
    </xdr:sp>
    <xdr:clientData/>
  </xdr:twoCellAnchor>
  <xdr:twoCellAnchor>
    <xdr:from>
      <xdr:col>11</xdr:col>
      <xdr:colOff>11207</xdr:colOff>
      <xdr:row>154</xdr:row>
      <xdr:rowOff>336182</xdr:rowOff>
    </xdr:from>
    <xdr:to>
      <xdr:col>24</xdr:col>
      <xdr:colOff>190500</xdr:colOff>
      <xdr:row>157</xdr:row>
      <xdr:rowOff>336175</xdr:rowOff>
    </xdr:to>
    <xdr:sp macro="" textlink="">
      <xdr:nvSpPr>
        <xdr:cNvPr id="62" name="大かっこ 61"/>
        <xdr:cNvSpPr/>
      </xdr:nvSpPr>
      <xdr:spPr>
        <a:xfrm>
          <a:off x="2229972" y="40486858"/>
          <a:ext cx="2801469" cy="1042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文化庁国際文化交流担当官や民間有識者の国際会議への参加に係る旅費等を支出。</a:t>
          </a:r>
        </a:p>
      </xdr:txBody>
    </xdr:sp>
    <xdr:clientData/>
  </xdr:twoCellAnchor>
  <xdr:twoCellAnchor>
    <xdr:from>
      <xdr:col>38</xdr:col>
      <xdr:colOff>0</xdr:colOff>
      <xdr:row>151</xdr:row>
      <xdr:rowOff>22412</xdr:rowOff>
    </xdr:from>
    <xdr:to>
      <xdr:col>38</xdr:col>
      <xdr:colOff>5596</xdr:colOff>
      <xdr:row>151</xdr:row>
      <xdr:rowOff>336172</xdr:rowOff>
    </xdr:to>
    <xdr:cxnSp macro="">
      <xdr:nvCxnSpPr>
        <xdr:cNvPr id="96" name="直線矢印コネクタ 95"/>
        <xdr:cNvCxnSpPr>
          <a:endCxn id="97" idx="0"/>
        </xdr:cNvCxnSpPr>
      </xdr:nvCxnSpPr>
      <xdr:spPr>
        <a:xfrm>
          <a:off x="7664824" y="39130941"/>
          <a:ext cx="5596" cy="31376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11200</xdr:colOff>
      <xdr:row>151</xdr:row>
      <xdr:rowOff>336172</xdr:rowOff>
    </xdr:from>
    <xdr:to>
      <xdr:col>44</xdr:col>
      <xdr:colOff>201699</xdr:colOff>
      <xdr:row>155</xdr:row>
      <xdr:rowOff>11199</xdr:rowOff>
    </xdr:to>
    <xdr:sp macro="" textlink="">
      <xdr:nvSpPr>
        <xdr:cNvPr id="97" name="テキスト ボックス 96"/>
        <xdr:cNvSpPr txBox="1"/>
      </xdr:nvSpPr>
      <xdr:spPr>
        <a:xfrm>
          <a:off x="6264082" y="35802790"/>
          <a:ext cx="2812676" cy="106455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smtClean="0">
              <a:ln>
                <a:noFill/>
              </a:ln>
              <a:solidFill>
                <a:sysClr val="windowText" lastClr="000000"/>
              </a:solidFill>
              <a:effectLst/>
              <a:uLnTx/>
              <a:uFillTx/>
              <a:latin typeface="+mn-ea"/>
              <a:ea typeface="+mn-ea"/>
              <a:cs typeface="+mn-cs"/>
            </a:rPr>
            <a:t>外国人芸術家・文化財専門家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mn-ea"/>
              <a:ea typeface="+mn-ea"/>
              <a:cs typeface="+mn-cs"/>
            </a:rPr>
            <a:t>（全</a:t>
          </a:r>
          <a:r>
            <a:rPr kumimoji="1" lang="en-US" altLang="ja-JP" sz="1200" b="0" i="0" u="none" strike="noStrike" kern="0" cap="none" spc="0" normalizeH="0" baseline="0" noProof="0" smtClean="0">
              <a:ln>
                <a:noFill/>
              </a:ln>
              <a:solidFill>
                <a:sysClr val="windowText" lastClr="000000"/>
              </a:solidFill>
              <a:effectLst/>
              <a:uLnTx/>
              <a:uFillTx/>
              <a:latin typeface="+mn-ea"/>
              <a:ea typeface="+mn-ea"/>
              <a:cs typeface="+mn-cs"/>
            </a:rPr>
            <a:t>12</a:t>
          </a:r>
          <a:r>
            <a:rPr kumimoji="1" lang="ja-JP" altLang="en-US" sz="1200" b="0" i="0" u="none" strike="noStrike" kern="0" cap="none" spc="0" normalizeH="0" baseline="0" noProof="0" smtClean="0">
              <a:ln>
                <a:noFill/>
              </a:ln>
              <a:solidFill>
                <a:sysClr val="windowText" lastClr="000000"/>
              </a:solidFill>
              <a:effectLst/>
              <a:uLnTx/>
              <a:uFillTx/>
              <a:latin typeface="+mn-ea"/>
              <a:ea typeface="+mn-ea"/>
              <a:cs typeface="+mn-cs"/>
            </a:rPr>
            <a:t>名（個人））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ea"/>
              <a:ea typeface="+mn-ea"/>
              <a:cs typeface="+mn-cs"/>
            </a:rPr>
            <a:t>9</a:t>
          </a:r>
          <a:r>
            <a:rPr kumimoji="1" lang="ja-JP" altLang="en-US" sz="12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29</xdr:col>
      <xdr:colOff>190480</xdr:colOff>
      <xdr:row>151</xdr:row>
      <xdr:rowOff>44816</xdr:rowOff>
    </xdr:from>
    <xdr:to>
      <xdr:col>34</xdr:col>
      <xdr:colOff>201687</xdr:colOff>
      <xdr:row>152</xdr:row>
      <xdr:rowOff>33611</xdr:rowOff>
    </xdr:to>
    <xdr:sp macro="" textlink="">
      <xdr:nvSpPr>
        <xdr:cNvPr id="98" name="テキスト ボックス 97"/>
        <xdr:cNvSpPr txBox="1"/>
      </xdr:nvSpPr>
      <xdr:spPr>
        <a:xfrm>
          <a:off x="6039951" y="39153345"/>
          <a:ext cx="1019736" cy="33617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支出</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11201</xdr:colOff>
      <xdr:row>155</xdr:row>
      <xdr:rowOff>22408</xdr:rowOff>
    </xdr:from>
    <xdr:to>
      <xdr:col>44</xdr:col>
      <xdr:colOff>190500</xdr:colOff>
      <xdr:row>158</xdr:row>
      <xdr:rowOff>0</xdr:rowOff>
    </xdr:to>
    <xdr:sp macro="" textlink="">
      <xdr:nvSpPr>
        <xdr:cNvPr id="99" name="大かっこ 98"/>
        <xdr:cNvSpPr/>
      </xdr:nvSpPr>
      <xdr:spPr>
        <a:xfrm>
          <a:off x="6264083" y="40520467"/>
          <a:ext cx="2801476" cy="10197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mn-lt"/>
              <a:ea typeface="+mn-ea"/>
              <a:cs typeface="+mn-cs"/>
            </a:rPr>
            <a:t>外国人芸術家・文化財専門家の招へいの係る旅費等を支出。</a:t>
          </a:r>
        </a:p>
      </xdr:txBody>
    </xdr:sp>
    <xdr:clientData/>
  </xdr:twoCellAnchor>
  <xdr:twoCellAnchor editAs="absolute">
    <xdr:from>
      <xdr:col>23</xdr:col>
      <xdr:colOff>190495</xdr:colOff>
      <xdr:row>140</xdr:row>
      <xdr:rowOff>179297</xdr:rowOff>
    </xdr:from>
    <xdr:to>
      <xdr:col>31</xdr:col>
      <xdr:colOff>160239</xdr:colOff>
      <xdr:row>142</xdr:row>
      <xdr:rowOff>165289</xdr:rowOff>
    </xdr:to>
    <xdr:sp macro="" textlink="">
      <xdr:nvSpPr>
        <xdr:cNvPr id="26" name="Rectangle 4"/>
        <xdr:cNvSpPr>
          <a:spLocks noChangeArrowheads="1"/>
        </xdr:cNvSpPr>
      </xdr:nvSpPr>
      <xdr:spPr bwMode="auto">
        <a:xfrm>
          <a:off x="4829730" y="33382326"/>
          <a:ext cx="1583391" cy="680757"/>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11</xdr:col>
      <xdr:colOff>22400</xdr:colOff>
      <xdr:row>143</xdr:row>
      <xdr:rowOff>246529</xdr:rowOff>
    </xdr:from>
    <xdr:to>
      <xdr:col>25</xdr:col>
      <xdr:colOff>12875</xdr:colOff>
      <xdr:row>144</xdr:row>
      <xdr:rowOff>260536</xdr:rowOff>
    </xdr:to>
    <xdr:sp macro="" textlink="">
      <xdr:nvSpPr>
        <xdr:cNvPr id="28" name="Rectangle 4"/>
        <xdr:cNvSpPr>
          <a:spLocks noChangeArrowheads="1"/>
        </xdr:cNvSpPr>
      </xdr:nvSpPr>
      <xdr:spPr bwMode="auto">
        <a:xfrm>
          <a:off x="2241165" y="34491705"/>
          <a:ext cx="2814357" cy="361390"/>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①国際会議への参加等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editAs="absolute">
    <xdr:from>
      <xdr:col>30</xdr:col>
      <xdr:colOff>168080</xdr:colOff>
      <xdr:row>143</xdr:row>
      <xdr:rowOff>257735</xdr:rowOff>
    </xdr:from>
    <xdr:to>
      <xdr:col>45</xdr:col>
      <xdr:colOff>67234</xdr:colOff>
      <xdr:row>144</xdr:row>
      <xdr:rowOff>248211</xdr:rowOff>
    </xdr:to>
    <xdr:sp macro="" textlink="">
      <xdr:nvSpPr>
        <xdr:cNvPr id="29" name="Rectangle 4"/>
        <xdr:cNvSpPr>
          <a:spLocks noChangeArrowheads="1"/>
        </xdr:cNvSpPr>
      </xdr:nvSpPr>
      <xdr:spPr bwMode="auto">
        <a:xfrm>
          <a:off x="6219256" y="34502911"/>
          <a:ext cx="2924743" cy="337859"/>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②外国人芸術家・文化財専門家招へい</a:t>
          </a:r>
        </a:p>
      </xdr:txBody>
    </xdr:sp>
    <xdr:clientData/>
  </xdr:twoCellAnchor>
  <xdr:twoCellAnchor editAs="absolute">
    <xdr:from>
      <xdr:col>32</xdr:col>
      <xdr:colOff>123256</xdr:colOff>
      <xdr:row>140</xdr:row>
      <xdr:rowOff>268942</xdr:rowOff>
    </xdr:from>
    <xdr:to>
      <xdr:col>49</xdr:col>
      <xdr:colOff>291347</xdr:colOff>
      <xdr:row>142</xdr:row>
      <xdr:rowOff>145674</xdr:rowOff>
    </xdr:to>
    <xdr:sp macro="" textlink="">
      <xdr:nvSpPr>
        <xdr:cNvPr id="30" name="テキスト ボックス 29"/>
        <xdr:cNvSpPr txBox="1"/>
      </xdr:nvSpPr>
      <xdr:spPr>
        <a:xfrm>
          <a:off x="6577844" y="33471971"/>
          <a:ext cx="3597091" cy="571497"/>
        </a:xfrm>
        <a:prstGeom prst="rect">
          <a:avLst/>
        </a:prstGeom>
        <a:no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庁費は消耗品の購入等であり、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件百万</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以上の支出はない。</a:t>
          </a:r>
        </a:p>
      </xdr:txBody>
    </xdr:sp>
    <xdr:clientData/>
  </xdr:twoCellAnchor>
  <xdr:twoCellAnchor editAs="absolute">
    <xdr:from>
      <xdr:col>33</xdr:col>
      <xdr:colOff>44818</xdr:colOff>
      <xdr:row>139</xdr:row>
      <xdr:rowOff>224118</xdr:rowOff>
    </xdr:from>
    <xdr:to>
      <xdr:col>46</xdr:col>
      <xdr:colOff>153514</xdr:colOff>
      <xdr:row>140</xdr:row>
      <xdr:rowOff>155201</xdr:rowOff>
    </xdr:to>
    <xdr:sp macro="" textlink="">
      <xdr:nvSpPr>
        <xdr:cNvPr id="32" name="テキスト ボックス 31"/>
        <xdr:cNvSpPr txBox="1"/>
      </xdr:nvSpPr>
      <xdr:spPr>
        <a:xfrm>
          <a:off x="6701112" y="33079765"/>
          <a:ext cx="2730873" cy="278465"/>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を含む。</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40</xdr:col>
          <xdr:colOff>19050</xdr:colOff>
          <xdr:row>45</xdr:row>
          <xdr:rowOff>28575</xdr:rowOff>
        </xdr:from>
        <xdr:to>
          <xdr:col>46</xdr:col>
          <xdr:colOff>152400</xdr:colOff>
          <xdr:row>46</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463</v>
      </c>
      <c r="AR2" s="106"/>
      <c r="AS2" s="68" t="str">
        <f>IF(OR(AQ2="　", AQ2=""), "", "-")</f>
        <v/>
      </c>
      <c r="AT2" s="107">
        <v>392</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469</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6" t="s">
        <v>470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1" t="s">
        <v>201</v>
      </c>
      <c r="H5" s="332"/>
      <c r="I5" s="332"/>
      <c r="J5" s="332"/>
      <c r="K5" s="332"/>
      <c r="L5" s="332"/>
      <c r="M5" s="333" t="s">
        <v>92</v>
      </c>
      <c r="N5" s="334"/>
      <c r="O5" s="334"/>
      <c r="P5" s="334"/>
      <c r="Q5" s="334"/>
      <c r="R5" s="335"/>
      <c r="S5" s="336" t="s">
        <v>157</v>
      </c>
      <c r="T5" s="332"/>
      <c r="U5" s="332"/>
      <c r="V5" s="332"/>
      <c r="W5" s="332"/>
      <c r="X5" s="337"/>
      <c r="Y5" s="513" t="s">
        <v>3</v>
      </c>
      <c r="Z5" s="514"/>
      <c r="AA5" s="514"/>
      <c r="AB5" s="514"/>
      <c r="AC5" s="514"/>
      <c r="AD5" s="515"/>
      <c r="AE5" s="516" t="s">
        <v>472</v>
      </c>
      <c r="AF5" s="517"/>
      <c r="AG5" s="517"/>
      <c r="AH5" s="517"/>
      <c r="AI5" s="517"/>
      <c r="AJ5" s="517"/>
      <c r="AK5" s="517"/>
      <c r="AL5" s="517"/>
      <c r="AM5" s="517"/>
      <c r="AN5" s="517"/>
      <c r="AO5" s="517"/>
      <c r="AP5" s="518"/>
      <c r="AQ5" s="519" t="s">
        <v>473</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476</v>
      </c>
      <c r="AF6" s="531"/>
      <c r="AG6" s="531"/>
      <c r="AH6" s="531"/>
      <c r="AI6" s="531"/>
      <c r="AJ6" s="531"/>
      <c r="AK6" s="531"/>
      <c r="AL6" s="531"/>
      <c r="AM6" s="531"/>
      <c r="AN6" s="531"/>
      <c r="AO6" s="531"/>
      <c r="AP6" s="531"/>
      <c r="AQ6" s="124"/>
      <c r="AR6" s="124"/>
      <c r="AS6" s="124"/>
      <c r="AT6" s="124"/>
      <c r="AU6" s="124"/>
      <c r="AV6" s="124"/>
      <c r="AW6" s="124"/>
      <c r="AX6" s="532"/>
    </row>
    <row r="7" spans="1:50" ht="37.5" customHeight="1" x14ac:dyDescent="0.15">
      <c r="A7" s="452" t="s">
        <v>25</v>
      </c>
      <c r="B7" s="453"/>
      <c r="C7" s="453"/>
      <c r="D7" s="453"/>
      <c r="E7" s="453"/>
      <c r="F7" s="453"/>
      <c r="G7" s="454" t="s">
        <v>475</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520</v>
      </c>
      <c r="AF7" s="459"/>
      <c r="AG7" s="459"/>
      <c r="AH7" s="459"/>
      <c r="AI7" s="459"/>
      <c r="AJ7" s="459"/>
      <c r="AK7" s="459"/>
      <c r="AL7" s="459"/>
      <c r="AM7" s="459"/>
      <c r="AN7" s="459"/>
      <c r="AO7" s="459"/>
      <c r="AP7" s="459"/>
      <c r="AQ7" s="459"/>
      <c r="AR7" s="459"/>
      <c r="AS7" s="459"/>
      <c r="AT7" s="459"/>
      <c r="AU7" s="459"/>
      <c r="AV7" s="459"/>
      <c r="AW7" s="459"/>
      <c r="AX7" s="460"/>
    </row>
    <row r="8" spans="1:50" ht="21" customHeight="1" x14ac:dyDescent="0.15">
      <c r="A8" s="359" t="s">
        <v>308</v>
      </c>
      <c r="B8" s="360"/>
      <c r="C8" s="360"/>
      <c r="D8" s="360"/>
      <c r="E8" s="360"/>
      <c r="F8" s="361"/>
      <c r="G8" s="356" t="str">
        <f>入力規則等!A26</f>
        <v>クールジャパン、知的財産</v>
      </c>
      <c r="H8" s="357"/>
      <c r="I8" s="357"/>
      <c r="J8" s="357"/>
      <c r="K8" s="357"/>
      <c r="L8" s="357"/>
      <c r="M8" s="357"/>
      <c r="N8" s="357"/>
      <c r="O8" s="357"/>
      <c r="P8" s="357"/>
      <c r="Q8" s="357"/>
      <c r="R8" s="357"/>
      <c r="S8" s="357"/>
      <c r="T8" s="357"/>
      <c r="U8" s="357"/>
      <c r="V8" s="357"/>
      <c r="W8" s="357"/>
      <c r="X8" s="358"/>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57" customHeight="1" x14ac:dyDescent="0.15">
      <c r="A9" s="461" t="s">
        <v>26</v>
      </c>
      <c r="B9" s="462"/>
      <c r="C9" s="462"/>
      <c r="D9" s="462"/>
      <c r="E9" s="462"/>
      <c r="F9" s="462"/>
      <c r="G9" s="490" t="s">
        <v>521</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75.75" customHeight="1" x14ac:dyDescent="0.15">
      <c r="A10" s="461" t="s">
        <v>36</v>
      </c>
      <c r="B10" s="462"/>
      <c r="C10" s="462"/>
      <c r="D10" s="462"/>
      <c r="E10" s="462"/>
      <c r="F10" s="462"/>
      <c r="G10" s="490" t="s">
        <v>534</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1" customHeight="1" x14ac:dyDescent="0.15">
      <c r="A11" s="461" t="s">
        <v>6</v>
      </c>
      <c r="B11" s="462"/>
      <c r="C11" s="462"/>
      <c r="D11" s="462"/>
      <c r="E11" s="462"/>
      <c r="F11" s="463"/>
      <c r="G11" s="510" t="str">
        <f>入力規則等!P10</f>
        <v>直接実施</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v>23</v>
      </c>
      <c r="Q13" s="72"/>
      <c r="R13" s="72"/>
      <c r="S13" s="72"/>
      <c r="T13" s="72"/>
      <c r="U13" s="72"/>
      <c r="V13" s="73"/>
      <c r="W13" s="71">
        <v>24</v>
      </c>
      <c r="X13" s="72"/>
      <c r="Y13" s="72"/>
      <c r="Z13" s="72"/>
      <c r="AA13" s="72"/>
      <c r="AB13" s="72"/>
      <c r="AC13" s="73"/>
      <c r="AD13" s="71">
        <v>26</v>
      </c>
      <c r="AE13" s="72"/>
      <c r="AF13" s="72"/>
      <c r="AG13" s="72"/>
      <c r="AH13" s="72"/>
      <c r="AI13" s="72"/>
      <c r="AJ13" s="73"/>
      <c r="AK13" s="71">
        <v>28.3</v>
      </c>
      <c r="AL13" s="72"/>
      <c r="AM13" s="72"/>
      <c r="AN13" s="72"/>
      <c r="AO13" s="72"/>
      <c r="AP13" s="72"/>
      <c r="AQ13" s="73"/>
      <c r="AR13" s="671">
        <v>27.4</v>
      </c>
      <c r="AS13" s="672"/>
      <c r="AT13" s="672"/>
      <c r="AU13" s="672"/>
      <c r="AV13" s="672"/>
      <c r="AW13" s="672"/>
      <c r="AX13" s="673"/>
    </row>
    <row r="14" spans="1:50" ht="21" customHeight="1" x14ac:dyDescent="0.15">
      <c r="A14" s="467"/>
      <c r="B14" s="468"/>
      <c r="C14" s="468"/>
      <c r="D14" s="468"/>
      <c r="E14" s="468"/>
      <c r="F14" s="469"/>
      <c r="G14" s="480"/>
      <c r="H14" s="481"/>
      <c r="I14" s="347" t="s">
        <v>9</v>
      </c>
      <c r="J14" s="475"/>
      <c r="K14" s="475"/>
      <c r="L14" s="475"/>
      <c r="M14" s="475"/>
      <c r="N14" s="475"/>
      <c r="O14" s="476"/>
      <c r="P14" s="71" t="s">
        <v>477</v>
      </c>
      <c r="Q14" s="72"/>
      <c r="R14" s="72"/>
      <c r="S14" s="72"/>
      <c r="T14" s="72"/>
      <c r="U14" s="72"/>
      <c r="V14" s="73"/>
      <c r="W14" s="71" t="s">
        <v>477</v>
      </c>
      <c r="X14" s="72"/>
      <c r="Y14" s="72"/>
      <c r="Z14" s="72"/>
      <c r="AA14" s="72"/>
      <c r="AB14" s="72"/>
      <c r="AC14" s="73"/>
      <c r="AD14" s="71" t="s">
        <v>478</v>
      </c>
      <c r="AE14" s="72"/>
      <c r="AF14" s="72"/>
      <c r="AG14" s="72"/>
      <c r="AH14" s="72"/>
      <c r="AI14" s="72"/>
      <c r="AJ14" s="73"/>
      <c r="AK14" s="71" t="s">
        <v>477</v>
      </c>
      <c r="AL14" s="72"/>
      <c r="AM14" s="72"/>
      <c r="AN14" s="72"/>
      <c r="AO14" s="72"/>
      <c r="AP14" s="72"/>
      <c r="AQ14" s="73"/>
      <c r="AR14" s="669"/>
      <c r="AS14" s="669"/>
      <c r="AT14" s="669"/>
      <c r="AU14" s="669"/>
      <c r="AV14" s="669"/>
      <c r="AW14" s="669"/>
      <c r="AX14" s="670"/>
    </row>
    <row r="15" spans="1:50" ht="21" customHeight="1" x14ac:dyDescent="0.15">
      <c r="A15" s="467"/>
      <c r="B15" s="468"/>
      <c r="C15" s="468"/>
      <c r="D15" s="468"/>
      <c r="E15" s="468"/>
      <c r="F15" s="469"/>
      <c r="G15" s="480"/>
      <c r="H15" s="481"/>
      <c r="I15" s="347" t="s">
        <v>62</v>
      </c>
      <c r="J15" s="348"/>
      <c r="K15" s="348"/>
      <c r="L15" s="348"/>
      <c r="M15" s="348"/>
      <c r="N15" s="348"/>
      <c r="O15" s="349"/>
      <c r="P15" s="71" t="s">
        <v>477</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477</v>
      </c>
      <c r="AS15" s="72"/>
      <c r="AT15" s="72"/>
      <c r="AU15" s="72"/>
      <c r="AV15" s="72"/>
      <c r="AW15" s="72"/>
      <c r="AX15" s="668"/>
    </row>
    <row r="16" spans="1:50" ht="21" customHeight="1" x14ac:dyDescent="0.15">
      <c r="A16" s="467"/>
      <c r="B16" s="468"/>
      <c r="C16" s="468"/>
      <c r="D16" s="468"/>
      <c r="E16" s="468"/>
      <c r="F16" s="469"/>
      <c r="G16" s="480"/>
      <c r="H16" s="481"/>
      <c r="I16" s="347" t="s">
        <v>63</v>
      </c>
      <c r="J16" s="348"/>
      <c r="K16" s="348"/>
      <c r="L16" s="348"/>
      <c r="M16" s="348"/>
      <c r="N16" s="348"/>
      <c r="O16" s="349"/>
      <c r="P16" s="71" t="s">
        <v>477</v>
      </c>
      <c r="Q16" s="72"/>
      <c r="R16" s="72"/>
      <c r="S16" s="72"/>
      <c r="T16" s="72"/>
      <c r="U16" s="72"/>
      <c r="V16" s="73"/>
      <c r="W16" s="71" t="s">
        <v>477</v>
      </c>
      <c r="X16" s="72"/>
      <c r="Y16" s="72"/>
      <c r="Z16" s="72"/>
      <c r="AA16" s="72"/>
      <c r="AB16" s="72"/>
      <c r="AC16" s="73"/>
      <c r="AD16" s="71" t="s">
        <v>478</v>
      </c>
      <c r="AE16" s="72"/>
      <c r="AF16" s="72"/>
      <c r="AG16" s="72"/>
      <c r="AH16" s="72"/>
      <c r="AI16" s="72"/>
      <c r="AJ16" s="73"/>
      <c r="AK16" s="71" t="s">
        <v>478</v>
      </c>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7" t="s">
        <v>61</v>
      </c>
      <c r="J17" s="475"/>
      <c r="K17" s="475"/>
      <c r="L17" s="475"/>
      <c r="M17" s="475"/>
      <c r="N17" s="475"/>
      <c r="O17" s="476"/>
      <c r="P17" s="71" t="s">
        <v>478</v>
      </c>
      <c r="Q17" s="72"/>
      <c r="R17" s="72"/>
      <c r="S17" s="72"/>
      <c r="T17" s="72"/>
      <c r="U17" s="72"/>
      <c r="V17" s="73"/>
      <c r="W17" s="71" t="s">
        <v>477</v>
      </c>
      <c r="X17" s="72"/>
      <c r="Y17" s="72"/>
      <c r="Z17" s="72"/>
      <c r="AA17" s="72"/>
      <c r="AB17" s="72"/>
      <c r="AC17" s="73"/>
      <c r="AD17" s="71" t="s">
        <v>478</v>
      </c>
      <c r="AE17" s="72"/>
      <c r="AF17" s="72"/>
      <c r="AG17" s="72"/>
      <c r="AH17" s="72"/>
      <c r="AI17" s="72"/>
      <c r="AJ17" s="73"/>
      <c r="AK17" s="71" t="s">
        <v>478</v>
      </c>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50" t="s">
        <v>22</v>
      </c>
      <c r="J18" s="351"/>
      <c r="K18" s="351"/>
      <c r="L18" s="351"/>
      <c r="M18" s="351"/>
      <c r="N18" s="351"/>
      <c r="O18" s="352"/>
      <c r="P18" s="319">
        <f>SUM(P13:V17)</f>
        <v>23</v>
      </c>
      <c r="Q18" s="320"/>
      <c r="R18" s="320"/>
      <c r="S18" s="320"/>
      <c r="T18" s="320"/>
      <c r="U18" s="320"/>
      <c r="V18" s="321"/>
      <c r="W18" s="319">
        <f>SUM(W13:AC17)</f>
        <v>24</v>
      </c>
      <c r="X18" s="320"/>
      <c r="Y18" s="320"/>
      <c r="Z18" s="320"/>
      <c r="AA18" s="320"/>
      <c r="AB18" s="320"/>
      <c r="AC18" s="321"/>
      <c r="AD18" s="319">
        <f t="shared" ref="AD18" si="0">SUM(AD13:AJ17)</f>
        <v>26</v>
      </c>
      <c r="AE18" s="320"/>
      <c r="AF18" s="320"/>
      <c r="AG18" s="320"/>
      <c r="AH18" s="320"/>
      <c r="AI18" s="320"/>
      <c r="AJ18" s="321"/>
      <c r="AK18" s="319">
        <f t="shared" ref="AK18" si="1">SUM(AK13:AQ17)</f>
        <v>28.3</v>
      </c>
      <c r="AL18" s="320"/>
      <c r="AM18" s="320"/>
      <c r="AN18" s="320"/>
      <c r="AO18" s="320"/>
      <c r="AP18" s="320"/>
      <c r="AQ18" s="321"/>
      <c r="AR18" s="319">
        <f t="shared" ref="AR18" si="2">SUM(AR13:AX17)</f>
        <v>27.4</v>
      </c>
      <c r="AS18" s="320"/>
      <c r="AT18" s="320"/>
      <c r="AU18" s="320"/>
      <c r="AV18" s="320"/>
      <c r="AW18" s="320"/>
      <c r="AX18" s="322"/>
    </row>
    <row r="19" spans="1:50" ht="24.75" customHeight="1" x14ac:dyDescent="0.15">
      <c r="A19" s="467"/>
      <c r="B19" s="468"/>
      <c r="C19" s="468"/>
      <c r="D19" s="468"/>
      <c r="E19" s="468"/>
      <c r="F19" s="469"/>
      <c r="G19" s="316" t="s">
        <v>10</v>
      </c>
      <c r="H19" s="317"/>
      <c r="I19" s="317"/>
      <c r="J19" s="317"/>
      <c r="K19" s="317"/>
      <c r="L19" s="317"/>
      <c r="M19" s="317"/>
      <c r="N19" s="317"/>
      <c r="O19" s="317"/>
      <c r="P19" s="71">
        <v>19</v>
      </c>
      <c r="Q19" s="72"/>
      <c r="R19" s="72"/>
      <c r="S19" s="72"/>
      <c r="T19" s="72"/>
      <c r="U19" s="72"/>
      <c r="V19" s="73"/>
      <c r="W19" s="71">
        <v>18</v>
      </c>
      <c r="X19" s="72"/>
      <c r="Y19" s="72"/>
      <c r="Z19" s="72"/>
      <c r="AA19" s="72"/>
      <c r="AB19" s="72"/>
      <c r="AC19" s="73"/>
      <c r="AD19" s="71">
        <v>20</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0"/>
      <c r="B20" s="471"/>
      <c r="C20" s="471"/>
      <c r="D20" s="471"/>
      <c r="E20" s="471"/>
      <c r="F20" s="472"/>
      <c r="G20" s="316" t="s">
        <v>11</v>
      </c>
      <c r="H20" s="317"/>
      <c r="I20" s="317"/>
      <c r="J20" s="317"/>
      <c r="K20" s="317"/>
      <c r="L20" s="317"/>
      <c r="M20" s="317"/>
      <c r="N20" s="317"/>
      <c r="O20" s="317"/>
      <c r="P20" s="324">
        <f>IF(P18=0, "-", P19/P18)</f>
        <v>0.82608695652173914</v>
      </c>
      <c r="Q20" s="324"/>
      <c r="R20" s="324"/>
      <c r="S20" s="324"/>
      <c r="T20" s="324"/>
      <c r="U20" s="324"/>
      <c r="V20" s="324"/>
      <c r="W20" s="324">
        <f>IF(W18=0, "-", W19/W18)</f>
        <v>0.75</v>
      </c>
      <c r="X20" s="324"/>
      <c r="Y20" s="324"/>
      <c r="Z20" s="324"/>
      <c r="AA20" s="324"/>
      <c r="AB20" s="324"/>
      <c r="AC20" s="324"/>
      <c r="AD20" s="324">
        <f>IF(AD18=0, "-", AD19/AD18)</f>
        <v>0.76923076923076927</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67"/>
      <c r="AU22" s="110" t="s">
        <v>560</v>
      </c>
      <c r="AV22" s="110"/>
      <c r="AW22" s="108" t="s">
        <v>360</v>
      </c>
      <c r="AX22" s="109"/>
    </row>
    <row r="23" spans="1:50" ht="33" customHeight="1" x14ac:dyDescent="0.15">
      <c r="A23" s="221"/>
      <c r="B23" s="219"/>
      <c r="C23" s="219"/>
      <c r="D23" s="219"/>
      <c r="E23" s="219"/>
      <c r="F23" s="220"/>
      <c r="G23" s="325" t="s">
        <v>545</v>
      </c>
      <c r="H23" s="292"/>
      <c r="I23" s="292"/>
      <c r="J23" s="292"/>
      <c r="K23" s="292"/>
      <c r="L23" s="292"/>
      <c r="M23" s="292"/>
      <c r="N23" s="292"/>
      <c r="O23" s="293"/>
      <c r="P23" s="217" t="s">
        <v>564</v>
      </c>
      <c r="Q23" s="199"/>
      <c r="R23" s="199"/>
      <c r="S23" s="199"/>
      <c r="T23" s="199"/>
      <c r="U23" s="199"/>
      <c r="V23" s="199"/>
      <c r="W23" s="199"/>
      <c r="X23" s="200"/>
      <c r="Y23" s="297" t="s">
        <v>14</v>
      </c>
      <c r="Z23" s="298"/>
      <c r="AA23" s="299"/>
      <c r="AB23" s="329" t="s">
        <v>544</v>
      </c>
      <c r="AC23" s="300"/>
      <c r="AD23" s="300"/>
      <c r="AE23" s="93" t="s">
        <v>536</v>
      </c>
      <c r="AF23" s="94"/>
      <c r="AG23" s="94"/>
      <c r="AH23" s="94"/>
      <c r="AI23" s="95"/>
      <c r="AJ23" s="93" t="s">
        <v>538</v>
      </c>
      <c r="AK23" s="94"/>
      <c r="AL23" s="94"/>
      <c r="AM23" s="94"/>
      <c r="AN23" s="95"/>
      <c r="AO23" s="93">
        <v>129</v>
      </c>
      <c r="AP23" s="94"/>
      <c r="AQ23" s="94"/>
      <c r="AR23" s="94"/>
      <c r="AS23" s="95"/>
      <c r="AT23" s="231"/>
      <c r="AU23" s="231"/>
      <c r="AV23" s="231"/>
      <c r="AW23" s="231"/>
      <c r="AX23" s="232"/>
    </row>
    <row r="24" spans="1:50" ht="33"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7" t="s">
        <v>65</v>
      </c>
      <c r="Z24" s="121"/>
      <c r="AA24" s="173"/>
      <c r="AB24" s="330" t="s">
        <v>544</v>
      </c>
      <c r="AC24" s="290"/>
      <c r="AD24" s="290"/>
      <c r="AE24" s="93" t="s">
        <v>537</v>
      </c>
      <c r="AF24" s="94"/>
      <c r="AG24" s="94"/>
      <c r="AH24" s="94"/>
      <c r="AI24" s="95"/>
      <c r="AJ24" s="93" t="s">
        <v>537</v>
      </c>
      <c r="AK24" s="94"/>
      <c r="AL24" s="94"/>
      <c r="AM24" s="94"/>
      <c r="AN24" s="95"/>
      <c r="AO24" s="93">
        <v>65</v>
      </c>
      <c r="AP24" s="94"/>
      <c r="AQ24" s="94"/>
      <c r="AR24" s="94"/>
      <c r="AS24" s="95"/>
      <c r="AT24" s="93">
        <v>90</v>
      </c>
      <c r="AU24" s="94"/>
      <c r="AV24" s="94"/>
      <c r="AW24" s="94"/>
      <c r="AX24" s="96"/>
    </row>
    <row r="25" spans="1:50" ht="33" customHeight="1" x14ac:dyDescent="0.15">
      <c r="A25" s="674"/>
      <c r="B25" s="675"/>
      <c r="C25" s="675"/>
      <c r="D25" s="675"/>
      <c r="E25" s="675"/>
      <c r="F25" s="676"/>
      <c r="G25" s="326"/>
      <c r="H25" s="327"/>
      <c r="I25" s="327"/>
      <c r="J25" s="327"/>
      <c r="K25" s="327"/>
      <c r="L25" s="327"/>
      <c r="M25" s="327"/>
      <c r="N25" s="327"/>
      <c r="O25" s="328"/>
      <c r="P25" s="201"/>
      <c r="Q25" s="201"/>
      <c r="R25" s="201"/>
      <c r="S25" s="201"/>
      <c r="T25" s="201"/>
      <c r="U25" s="201"/>
      <c r="V25" s="201"/>
      <c r="W25" s="201"/>
      <c r="X25" s="202"/>
      <c r="Y25" s="120" t="s">
        <v>15</v>
      </c>
      <c r="Z25" s="121"/>
      <c r="AA25" s="173"/>
      <c r="AB25" s="686" t="s">
        <v>363</v>
      </c>
      <c r="AC25" s="268"/>
      <c r="AD25" s="268"/>
      <c r="AE25" s="93" t="s">
        <v>537</v>
      </c>
      <c r="AF25" s="94"/>
      <c r="AG25" s="94"/>
      <c r="AH25" s="94"/>
      <c r="AI25" s="95"/>
      <c r="AJ25" s="93" t="s">
        <v>538</v>
      </c>
      <c r="AK25" s="94"/>
      <c r="AL25" s="94"/>
      <c r="AM25" s="94"/>
      <c r="AN25" s="95"/>
      <c r="AO25" s="93">
        <v>199</v>
      </c>
      <c r="AP25" s="94"/>
      <c r="AQ25" s="94"/>
      <c r="AR25" s="94"/>
      <c r="AS25" s="95"/>
      <c r="AT25" s="272"/>
      <c r="AU25" s="273"/>
      <c r="AV25" s="273"/>
      <c r="AW25" s="273"/>
      <c r="AX25" s="274"/>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67"/>
      <c r="AU27" s="110" t="s">
        <v>561</v>
      </c>
      <c r="AV27" s="110"/>
      <c r="AW27" s="108" t="s">
        <v>360</v>
      </c>
      <c r="AX27" s="109"/>
    </row>
    <row r="28" spans="1:50" ht="21.75" customHeight="1" x14ac:dyDescent="0.15">
      <c r="A28" s="221"/>
      <c r="B28" s="219"/>
      <c r="C28" s="219"/>
      <c r="D28" s="219"/>
      <c r="E28" s="219"/>
      <c r="F28" s="220"/>
      <c r="G28" s="325" t="s">
        <v>546</v>
      </c>
      <c r="H28" s="292"/>
      <c r="I28" s="292"/>
      <c r="J28" s="292"/>
      <c r="K28" s="292"/>
      <c r="L28" s="292"/>
      <c r="M28" s="292"/>
      <c r="N28" s="292"/>
      <c r="O28" s="293"/>
      <c r="P28" s="217" t="s">
        <v>566</v>
      </c>
      <c r="Q28" s="199"/>
      <c r="R28" s="199"/>
      <c r="S28" s="199"/>
      <c r="T28" s="199"/>
      <c r="U28" s="199"/>
      <c r="V28" s="199"/>
      <c r="W28" s="199"/>
      <c r="X28" s="200"/>
      <c r="Y28" s="297" t="s">
        <v>14</v>
      </c>
      <c r="Z28" s="298"/>
      <c r="AA28" s="299"/>
      <c r="AB28" s="329" t="s">
        <v>535</v>
      </c>
      <c r="AC28" s="300"/>
      <c r="AD28" s="300"/>
      <c r="AE28" s="93" t="s">
        <v>541</v>
      </c>
      <c r="AF28" s="94"/>
      <c r="AG28" s="94"/>
      <c r="AH28" s="94"/>
      <c r="AI28" s="95"/>
      <c r="AJ28" s="93" t="s">
        <v>543</v>
      </c>
      <c r="AK28" s="94"/>
      <c r="AL28" s="94"/>
      <c r="AM28" s="94"/>
      <c r="AN28" s="95"/>
      <c r="AO28" s="93">
        <v>130</v>
      </c>
      <c r="AP28" s="94"/>
      <c r="AQ28" s="94"/>
      <c r="AR28" s="94"/>
      <c r="AS28" s="95"/>
      <c r="AT28" s="231"/>
      <c r="AU28" s="231"/>
      <c r="AV28" s="231"/>
      <c r="AW28" s="231"/>
      <c r="AX28" s="232"/>
    </row>
    <row r="29" spans="1:50" ht="21.75"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7" t="s">
        <v>65</v>
      </c>
      <c r="Z29" s="121"/>
      <c r="AA29" s="173"/>
      <c r="AB29" s="330" t="s">
        <v>535</v>
      </c>
      <c r="AC29" s="290"/>
      <c r="AD29" s="290"/>
      <c r="AE29" s="93" t="s">
        <v>542</v>
      </c>
      <c r="AF29" s="94"/>
      <c r="AG29" s="94"/>
      <c r="AH29" s="94"/>
      <c r="AI29" s="95"/>
      <c r="AJ29" s="93" t="s">
        <v>542</v>
      </c>
      <c r="AK29" s="94"/>
      <c r="AL29" s="94"/>
      <c r="AM29" s="94"/>
      <c r="AN29" s="95"/>
      <c r="AO29" s="93">
        <v>42</v>
      </c>
      <c r="AP29" s="94"/>
      <c r="AQ29" s="94"/>
      <c r="AR29" s="94"/>
      <c r="AS29" s="95"/>
      <c r="AT29" s="93">
        <v>40</v>
      </c>
      <c r="AU29" s="94"/>
      <c r="AV29" s="94"/>
      <c r="AW29" s="94"/>
      <c r="AX29" s="96"/>
    </row>
    <row r="30" spans="1:50" ht="21.75" customHeight="1" x14ac:dyDescent="0.15">
      <c r="A30" s="674"/>
      <c r="B30" s="675"/>
      <c r="C30" s="675"/>
      <c r="D30" s="675"/>
      <c r="E30" s="675"/>
      <c r="F30" s="676"/>
      <c r="G30" s="326"/>
      <c r="H30" s="327"/>
      <c r="I30" s="327"/>
      <c r="J30" s="327"/>
      <c r="K30" s="327"/>
      <c r="L30" s="327"/>
      <c r="M30" s="327"/>
      <c r="N30" s="327"/>
      <c r="O30" s="328"/>
      <c r="P30" s="201"/>
      <c r="Q30" s="201"/>
      <c r="R30" s="201"/>
      <c r="S30" s="201"/>
      <c r="T30" s="201"/>
      <c r="U30" s="201"/>
      <c r="V30" s="201"/>
      <c r="W30" s="201"/>
      <c r="X30" s="202"/>
      <c r="Y30" s="120" t="s">
        <v>15</v>
      </c>
      <c r="Z30" s="121"/>
      <c r="AA30" s="173"/>
      <c r="AB30" s="268" t="s">
        <v>16</v>
      </c>
      <c r="AC30" s="268"/>
      <c r="AD30" s="268"/>
      <c r="AE30" s="93" t="s">
        <v>542</v>
      </c>
      <c r="AF30" s="94"/>
      <c r="AG30" s="94"/>
      <c r="AH30" s="94"/>
      <c r="AI30" s="95"/>
      <c r="AJ30" s="93" t="s">
        <v>542</v>
      </c>
      <c r="AK30" s="94"/>
      <c r="AL30" s="94"/>
      <c r="AM30" s="94"/>
      <c r="AN30" s="95"/>
      <c r="AO30" s="93">
        <v>309</v>
      </c>
      <c r="AP30" s="94"/>
      <c r="AQ30" s="94"/>
      <c r="AR30" s="94"/>
      <c r="AS30" s="95"/>
      <c r="AT30" s="272"/>
      <c r="AU30" s="273"/>
      <c r="AV30" s="273"/>
      <c r="AW30" s="273"/>
      <c r="AX30" s="274"/>
    </row>
    <row r="31" spans="1:50" ht="12"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67"/>
      <c r="AU32" s="110"/>
      <c r="AV32" s="110"/>
      <c r="AW32" s="108" t="s">
        <v>360</v>
      </c>
      <c r="AX32" s="109"/>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7" t="s">
        <v>65</v>
      </c>
      <c r="Z34" s="121"/>
      <c r="AA34" s="173"/>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x14ac:dyDescent="0.15">
      <c r="A35" s="674"/>
      <c r="B35" s="675"/>
      <c r="C35" s="675"/>
      <c r="D35" s="675"/>
      <c r="E35" s="675"/>
      <c r="F35" s="676"/>
      <c r="G35" s="326"/>
      <c r="H35" s="327"/>
      <c r="I35" s="327"/>
      <c r="J35" s="327"/>
      <c r="K35" s="327"/>
      <c r="L35" s="327"/>
      <c r="M35" s="327"/>
      <c r="N35" s="327"/>
      <c r="O35" s="328"/>
      <c r="P35" s="201"/>
      <c r="Q35" s="201"/>
      <c r="R35" s="201"/>
      <c r="S35" s="201"/>
      <c r="T35" s="201"/>
      <c r="U35" s="201"/>
      <c r="V35" s="201"/>
      <c r="W35" s="201"/>
      <c r="X35" s="202"/>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67"/>
      <c r="AU37" s="110"/>
      <c r="AV37" s="110"/>
      <c r="AW37" s="108" t="s">
        <v>360</v>
      </c>
      <c r="AX37" s="109"/>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7" t="s">
        <v>65</v>
      </c>
      <c r="Z39" s="121"/>
      <c r="AA39" s="173"/>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6"/>
      <c r="H40" s="327"/>
      <c r="I40" s="327"/>
      <c r="J40" s="327"/>
      <c r="K40" s="327"/>
      <c r="L40" s="327"/>
      <c r="M40" s="327"/>
      <c r="N40" s="327"/>
      <c r="O40" s="328"/>
      <c r="P40" s="201"/>
      <c r="Q40" s="201"/>
      <c r="R40" s="201"/>
      <c r="S40" s="201"/>
      <c r="T40" s="201"/>
      <c r="U40" s="201"/>
      <c r="V40" s="201"/>
      <c r="W40" s="201"/>
      <c r="X40" s="202"/>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0.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67"/>
      <c r="AU42" s="110"/>
      <c r="AV42" s="110"/>
      <c r="AW42" s="108" t="s">
        <v>360</v>
      </c>
      <c r="AX42" s="109"/>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1.7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9" t="s">
        <v>320</v>
      </c>
      <c r="B47" s="689"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89"/>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89"/>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39"/>
      <c r="B50" s="689"/>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39"/>
      <c r="B51" s="690"/>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3"/>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4.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3"/>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3"/>
      <c r="AE67" s="664" t="s">
        <v>69</v>
      </c>
      <c r="AF67" s="118"/>
      <c r="AG67" s="118"/>
      <c r="AH67" s="118"/>
      <c r="AI67" s="118"/>
      <c r="AJ67" s="664" t="s">
        <v>70</v>
      </c>
      <c r="AK67" s="118"/>
      <c r="AL67" s="118"/>
      <c r="AM67" s="118"/>
      <c r="AN67" s="118"/>
      <c r="AO67" s="664" t="s">
        <v>71</v>
      </c>
      <c r="AP67" s="118"/>
      <c r="AQ67" s="118"/>
      <c r="AR67" s="118"/>
      <c r="AS67" s="118"/>
      <c r="AT67" s="178" t="s">
        <v>74</v>
      </c>
      <c r="AU67" s="179"/>
      <c r="AV67" s="179"/>
      <c r="AW67" s="179"/>
      <c r="AX67" s="180"/>
    </row>
    <row r="68" spans="1:60" ht="22.5" customHeight="1" x14ac:dyDescent="0.15">
      <c r="A68" s="189"/>
      <c r="B68" s="190"/>
      <c r="C68" s="190"/>
      <c r="D68" s="190"/>
      <c r="E68" s="190"/>
      <c r="F68" s="191"/>
      <c r="G68" s="217" t="s">
        <v>563</v>
      </c>
      <c r="H68" s="199"/>
      <c r="I68" s="199"/>
      <c r="J68" s="199"/>
      <c r="K68" s="199"/>
      <c r="L68" s="199"/>
      <c r="M68" s="199"/>
      <c r="N68" s="199"/>
      <c r="O68" s="199"/>
      <c r="P68" s="199"/>
      <c r="Q68" s="199"/>
      <c r="R68" s="199"/>
      <c r="S68" s="199"/>
      <c r="T68" s="199"/>
      <c r="U68" s="199"/>
      <c r="V68" s="199"/>
      <c r="W68" s="199"/>
      <c r="X68" s="200"/>
      <c r="Y68" s="338" t="s">
        <v>66</v>
      </c>
      <c r="Z68" s="339"/>
      <c r="AA68" s="340"/>
      <c r="AB68" s="206" t="s">
        <v>540</v>
      </c>
      <c r="AC68" s="207"/>
      <c r="AD68" s="208"/>
      <c r="AE68" s="93" t="s">
        <v>537</v>
      </c>
      <c r="AF68" s="94"/>
      <c r="AG68" s="94"/>
      <c r="AH68" s="94"/>
      <c r="AI68" s="95"/>
      <c r="AJ68" s="93" t="s">
        <v>537</v>
      </c>
      <c r="AK68" s="94"/>
      <c r="AL68" s="94"/>
      <c r="AM68" s="94"/>
      <c r="AN68" s="95"/>
      <c r="AO68" s="93">
        <v>7</v>
      </c>
      <c r="AP68" s="94"/>
      <c r="AQ68" s="94"/>
      <c r="AR68" s="94"/>
      <c r="AS68" s="95"/>
      <c r="AT68" s="209"/>
      <c r="AU68" s="209"/>
      <c r="AV68" s="209"/>
      <c r="AW68" s="209"/>
      <c r="AX68" s="210"/>
      <c r="AY68" s="10"/>
      <c r="AZ68" s="10"/>
      <c r="BA68" s="10"/>
      <c r="BB68" s="10"/>
      <c r="BC68" s="10"/>
    </row>
    <row r="69" spans="1:60" ht="20.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7"/>
      <c r="AA69" s="158"/>
      <c r="AB69" s="214" t="s">
        <v>535</v>
      </c>
      <c r="AC69" s="215"/>
      <c r="AD69" s="216"/>
      <c r="AE69" s="93" t="s">
        <v>537</v>
      </c>
      <c r="AF69" s="94"/>
      <c r="AG69" s="94"/>
      <c r="AH69" s="94"/>
      <c r="AI69" s="95"/>
      <c r="AJ69" s="93" t="s">
        <v>537</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3"/>
      <c r="AE70" s="177" t="s">
        <v>69</v>
      </c>
      <c r="AF70" s="172"/>
      <c r="AG70" s="172"/>
      <c r="AH70" s="172"/>
      <c r="AI70" s="198"/>
      <c r="AJ70" s="177" t="s">
        <v>70</v>
      </c>
      <c r="AK70" s="172"/>
      <c r="AL70" s="172"/>
      <c r="AM70" s="172"/>
      <c r="AN70" s="198"/>
      <c r="AO70" s="177" t="s">
        <v>71</v>
      </c>
      <c r="AP70" s="172"/>
      <c r="AQ70" s="172"/>
      <c r="AR70" s="172"/>
      <c r="AS70" s="198"/>
      <c r="AT70" s="178" t="s">
        <v>74</v>
      </c>
      <c r="AU70" s="179"/>
      <c r="AV70" s="179"/>
      <c r="AW70" s="179"/>
      <c r="AX70" s="180"/>
    </row>
    <row r="71" spans="1:60" ht="22.5" customHeight="1" x14ac:dyDescent="0.15">
      <c r="A71" s="189"/>
      <c r="B71" s="190"/>
      <c r="C71" s="190"/>
      <c r="D71" s="190"/>
      <c r="E71" s="190"/>
      <c r="F71" s="191"/>
      <c r="G71" s="217" t="s">
        <v>533</v>
      </c>
      <c r="H71" s="199"/>
      <c r="I71" s="199"/>
      <c r="J71" s="199"/>
      <c r="K71" s="199"/>
      <c r="L71" s="199"/>
      <c r="M71" s="199"/>
      <c r="N71" s="199"/>
      <c r="O71" s="199"/>
      <c r="P71" s="199"/>
      <c r="Q71" s="199"/>
      <c r="R71" s="199"/>
      <c r="S71" s="199"/>
      <c r="T71" s="199"/>
      <c r="U71" s="199"/>
      <c r="V71" s="199"/>
      <c r="W71" s="199"/>
      <c r="X71" s="200"/>
      <c r="Y71" s="203" t="s">
        <v>66</v>
      </c>
      <c r="Z71" s="204"/>
      <c r="AA71" s="205"/>
      <c r="AB71" s="206" t="s">
        <v>539</v>
      </c>
      <c r="AC71" s="207"/>
      <c r="AD71" s="208"/>
      <c r="AE71" s="93">
        <v>7</v>
      </c>
      <c r="AF71" s="94"/>
      <c r="AG71" s="94"/>
      <c r="AH71" s="94"/>
      <c r="AI71" s="95"/>
      <c r="AJ71" s="93">
        <v>17</v>
      </c>
      <c r="AK71" s="94"/>
      <c r="AL71" s="94"/>
      <c r="AM71" s="94"/>
      <c r="AN71" s="95"/>
      <c r="AO71" s="93">
        <v>12</v>
      </c>
      <c r="AP71" s="94"/>
      <c r="AQ71" s="94"/>
      <c r="AR71" s="94"/>
      <c r="AS71" s="95"/>
      <c r="AT71" s="209"/>
      <c r="AU71" s="209"/>
      <c r="AV71" s="209"/>
      <c r="AW71" s="209"/>
      <c r="AX71" s="210"/>
      <c r="AY71" s="10"/>
      <c r="AZ71" s="10"/>
      <c r="BA71" s="10"/>
      <c r="BB71" s="10"/>
      <c r="BC71" s="10"/>
    </row>
    <row r="72" spans="1:60" ht="21.7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539</v>
      </c>
      <c r="AC72" s="215"/>
      <c r="AD72" s="216"/>
      <c r="AE72" s="93">
        <v>7</v>
      </c>
      <c r="AF72" s="94"/>
      <c r="AG72" s="94"/>
      <c r="AH72" s="94"/>
      <c r="AI72" s="95"/>
      <c r="AJ72" s="93">
        <v>7</v>
      </c>
      <c r="AK72" s="94"/>
      <c r="AL72" s="94"/>
      <c r="AM72" s="94"/>
      <c r="AN72" s="95"/>
      <c r="AO72" s="93">
        <v>6</v>
      </c>
      <c r="AP72" s="94"/>
      <c r="AQ72" s="94"/>
      <c r="AR72" s="94"/>
      <c r="AS72" s="95"/>
      <c r="AT72" s="93">
        <v>8</v>
      </c>
      <c r="AU72" s="94"/>
      <c r="AV72" s="94"/>
      <c r="AW72" s="94"/>
      <c r="AX72" s="96"/>
      <c r="AY72" s="10"/>
      <c r="AZ72" s="10"/>
      <c r="BA72" s="10"/>
      <c r="BB72" s="10"/>
      <c r="BC72" s="10"/>
      <c r="BD72" s="10"/>
      <c r="BE72" s="10"/>
      <c r="BF72" s="10"/>
      <c r="BG72" s="10"/>
      <c r="BH72" s="10"/>
    </row>
    <row r="73" spans="1:60" ht="11.25"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3"/>
      <c r="AE73" s="177" t="s">
        <v>69</v>
      </c>
      <c r="AF73" s="172"/>
      <c r="AG73" s="172"/>
      <c r="AH73" s="172"/>
      <c r="AI73" s="198"/>
      <c r="AJ73" s="177" t="s">
        <v>70</v>
      </c>
      <c r="AK73" s="172"/>
      <c r="AL73" s="172"/>
      <c r="AM73" s="172"/>
      <c r="AN73" s="198"/>
      <c r="AO73" s="177" t="s">
        <v>71</v>
      </c>
      <c r="AP73" s="172"/>
      <c r="AQ73" s="172"/>
      <c r="AR73" s="172"/>
      <c r="AS73" s="198"/>
      <c r="AT73" s="178" t="s">
        <v>74</v>
      </c>
      <c r="AU73" s="179"/>
      <c r="AV73" s="179"/>
      <c r="AW73" s="179"/>
      <c r="AX73" s="180"/>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0.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3"/>
      <c r="AE76" s="177" t="s">
        <v>69</v>
      </c>
      <c r="AF76" s="172"/>
      <c r="AG76" s="172"/>
      <c r="AH76" s="172"/>
      <c r="AI76" s="198"/>
      <c r="AJ76" s="177" t="s">
        <v>70</v>
      </c>
      <c r="AK76" s="172"/>
      <c r="AL76" s="172"/>
      <c r="AM76" s="172"/>
      <c r="AN76" s="198"/>
      <c r="AO76" s="177" t="s">
        <v>71</v>
      </c>
      <c r="AP76" s="172"/>
      <c r="AQ76" s="172"/>
      <c r="AR76" s="172"/>
      <c r="AS76" s="198"/>
      <c r="AT76" s="178" t="s">
        <v>74</v>
      </c>
      <c r="AU76" s="179"/>
      <c r="AV76" s="179"/>
      <c r="AW76" s="179"/>
      <c r="AX76" s="180"/>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3"/>
      <c r="AE79" s="177" t="s">
        <v>69</v>
      </c>
      <c r="AF79" s="172"/>
      <c r="AG79" s="172"/>
      <c r="AH79" s="172"/>
      <c r="AI79" s="198"/>
      <c r="AJ79" s="177" t="s">
        <v>70</v>
      </c>
      <c r="AK79" s="172"/>
      <c r="AL79" s="172"/>
      <c r="AM79" s="172"/>
      <c r="AN79" s="198"/>
      <c r="AO79" s="177" t="s">
        <v>71</v>
      </c>
      <c r="AP79" s="172"/>
      <c r="AQ79" s="172"/>
      <c r="AR79" s="172"/>
      <c r="AS79" s="198"/>
      <c r="AT79" s="178" t="s">
        <v>74</v>
      </c>
      <c r="AU79" s="179"/>
      <c r="AV79" s="179"/>
      <c r="AW79" s="179"/>
      <c r="AX79" s="180"/>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565</v>
      </c>
      <c r="H83" s="146"/>
      <c r="I83" s="146"/>
      <c r="J83" s="146"/>
      <c r="K83" s="146"/>
      <c r="L83" s="146"/>
      <c r="M83" s="146"/>
      <c r="N83" s="146"/>
      <c r="O83" s="146"/>
      <c r="P83" s="146"/>
      <c r="Q83" s="146"/>
      <c r="R83" s="146"/>
      <c r="S83" s="146"/>
      <c r="T83" s="146"/>
      <c r="U83" s="146"/>
      <c r="V83" s="146"/>
      <c r="W83" s="146"/>
      <c r="X83" s="146"/>
      <c r="Y83" s="148" t="s">
        <v>17</v>
      </c>
      <c r="Z83" s="149"/>
      <c r="AA83" s="150"/>
      <c r="AB83" s="183" t="s">
        <v>522</v>
      </c>
      <c r="AC83" s="152"/>
      <c r="AD83" s="153"/>
      <c r="AE83" s="154" t="s">
        <v>532</v>
      </c>
      <c r="AF83" s="155"/>
      <c r="AG83" s="155"/>
      <c r="AH83" s="155"/>
      <c r="AI83" s="155"/>
      <c r="AJ83" s="154" t="s">
        <v>532</v>
      </c>
      <c r="AK83" s="155"/>
      <c r="AL83" s="155"/>
      <c r="AM83" s="155"/>
      <c r="AN83" s="155"/>
      <c r="AO83" s="154">
        <v>0.6</v>
      </c>
      <c r="AP83" s="155"/>
      <c r="AQ83" s="155"/>
      <c r="AR83" s="155"/>
      <c r="AS83" s="155"/>
      <c r="AT83" s="93">
        <v>0.5</v>
      </c>
      <c r="AU83" s="94"/>
      <c r="AV83" s="94"/>
      <c r="AW83" s="94"/>
      <c r="AX83" s="96"/>
    </row>
    <row r="84" spans="1:60" ht="22.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523</v>
      </c>
      <c r="AC84" s="160"/>
      <c r="AD84" s="161"/>
      <c r="AE84" s="159" t="s">
        <v>532</v>
      </c>
      <c r="AF84" s="160"/>
      <c r="AG84" s="160"/>
      <c r="AH84" s="160"/>
      <c r="AI84" s="161"/>
      <c r="AJ84" s="159" t="s">
        <v>532</v>
      </c>
      <c r="AK84" s="160"/>
      <c r="AL84" s="160"/>
      <c r="AM84" s="160"/>
      <c r="AN84" s="161"/>
      <c r="AO84" s="184" t="s">
        <v>531</v>
      </c>
      <c r="AP84" s="160"/>
      <c r="AQ84" s="160"/>
      <c r="AR84" s="160"/>
      <c r="AS84" s="161"/>
      <c r="AT84" s="185" t="s">
        <v>530</v>
      </c>
      <c r="AU84" s="160"/>
      <c r="AV84" s="160"/>
      <c r="AW84" s="160"/>
      <c r="AX84" s="162"/>
    </row>
    <row r="85" spans="1:60" ht="32.25"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customHeight="1" x14ac:dyDescent="0.15">
      <c r="A86" s="131"/>
      <c r="B86" s="129"/>
      <c r="C86" s="129"/>
      <c r="D86" s="129"/>
      <c r="E86" s="129"/>
      <c r="F86" s="130"/>
      <c r="G86" s="146" t="s">
        <v>527</v>
      </c>
      <c r="H86" s="146"/>
      <c r="I86" s="146"/>
      <c r="J86" s="146"/>
      <c r="K86" s="146"/>
      <c r="L86" s="146"/>
      <c r="M86" s="146"/>
      <c r="N86" s="146"/>
      <c r="O86" s="146"/>
      <c r="P86" s="146"/>
      <c r="Q86" s="146"/>
      <c r="R86" s="146"/>
      <c r="S86" s="146"/>
      <c r="T86" s="146"/>
      <c r="U86" s="146"/>
      <c r="V86" s="146"/>
      <c r="W86" s="146"/>
      <c r="X86" s="146"/>
      <c r="Y86" s="148" t="s">
        <v>17</v>
      </c>
      <c r="Z86" s="149"/>
      <c r="AA86" s="150"/>
      <c r="AB86" s="183" t="s">
        <v>522</v>
      </c>
      <c r="AC86" s="152"/>
      <c r="AD86" s="153"/>
      <c r="AE86" s="154">
        <v>0.9</v>
      </c>
      <c r="AF86" s="155"/>
      <c r="AG86" s="155"/>
      <c r="AH86" s="155"/>
      <c r="AI86" s="155"/>
      <c r="AJ86" s="154">
        <v>0.5</v>
      </c>
      <c r="AK86" s="155"/>
      <c r="AL86" s="155"/>
      <c r="AM86" s="155"/>
      <c r="AN86" s="155"/>
      <c r="AO86" s="154">
        <v>0.8</v>
      </c>
      <c r="AP86" s="155"/>
      <c r="AQ86" s="155"/>
      <c r="AR86" s="155"/>
      <c r="AS86" s="155"/>
      <c r="AT86" s="93">
        <v>1</v>
      </c>
      <c r="AU86" s="94"/>
      <c r="AV86" s="94"/>
      <c r="AW86" s="94"/>
      <c r="AX86" s="96"/>
    </row>
    <row r="87" spans="1:60" ht="22.5"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524</v>
      </c>
      <c r="AC87" s="160"/>
      <c r="AD87" s="161"/>
      <c r="AE87" s="184" t="s">
        <v>525</v>
      </c>
      <c r="AF87" s="160"/>
      <c r="AG87" s="160"/>
      <c r="AH87" s="160"/>
      <c r="AI87" s="161"/>
      <c r="AJ87" s="184" t="s">
        <v>526</v>
      </c>
      <c r="AK87" s="160"/>
      <c r="AL87" s="160"/>
      <c r="AM87" s="160"/>
      <c r="AN87" s="161"/>
      <c r="AO87" s="184" t="s">
        <v>528</v>
      </c>
      <c r="AP87" s="160"/>
      <c r="AQ87" s="160"/>
      <c r="AR87" s="160"/>
      <c r="AS87" s="161"/>
      <c r="AT87" s="184" t="s">
        <v>529</v>
      </c>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4.25"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6.5"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6.5"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14.25" customHeight="1" x14ac:dyDescent="0.15">
      <c r="A98" s="382"/>
      <c r="B98" s="383"/>
      <c r="C98" s="417" t="s">
        <v>479</v>
      </c>
      <c r="D98" s="418"/>
      <c r="E98" s="418"/>
      <c r="F98" s="418"/>
      <c r="G98" s="418"/>
      <c r="H98" s="418"/>
      <c r="I98" s="418"/>
      <c r="J98" s="418"/>
      <c r="K98" s="419"/>
      <c r="L98" s="71">
        <v>12</v>
      </c>
      <c r="M98" s="72"/>
      <c r="N98" s="72"/>
      <c r="O98" s="72"/>
      <c r="P98" s="72"/>
      <c r="Q98" s="73"/>
      <c r="R98" s="71">
        <v>10</v>
      </c>
      <c r="S98" s="72"/>
      <c r="T98" s="72"/>
      <c r="U98" s="72"/>
      <c r="V98" s="72"/>
      <c r="W98" s="73"/>
      <c r="X98" s="677" t="s">
        <v>562</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14.25" customHeight="1" x14ac:dyDescent="0.15">
      <c r="A99" s="382"/>
      <c r="B99" s="383"/>
      <c r="C99" s="163" t="s">
        <v>480</v>
      </c>
      <c r="D99" s="164"/>
      <c r="E99" s="164"/>
      <c r="F99" s="164"/>
      <c r="G99" s="164"/>
      <c r="H99" s="164"/>
      <c r="I99" s="164"/>
      <c r="J99" s="164"/>
      <c r="K99" s="165"/>
      <c r="L99" s="71">
        <v>0.3</v>
      </c>
      <c r="M99" s="72"/>
      <c r="N99" s="72"/>
      <c r="O99" s="72"/>
      <c r="P99" s="72"/>
      <c r="Q99" s="73"/>
      <c r="R99" s="71">
        <v>0.4</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14.25" customHeight="1" x14ac:dyDescent="0.15">
      <c r="A100" s="382"/>
      <c r="B100" s="383"/>
      <c r="C100" s="163" t="s">
        <v>481</v>
      </c>
      <c r="D100" s="164"/>
      <c r="E100" s="164"/>
      <c r="F100" s="164"/>
      <c r="G100" s="164"/>
      <c r="H100" s="164"/>
      <c r="I100" s="164"/>
      <c r="J100" s="164"/>
      <c r="K100" s="165"/>
      <c r="L100" s="71">
        <v>5</v>
      </c>
      <c r="M100" s="72"/>
      <c r="N100" s="72"/>
      <c r="O100" s="72"/>
      <c r="P100" s="72"/>
      <c r="Q100" s="73"/>
      <c r="R100" s="71">
        <v>5</v>
      </c>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14.25" customHeight="1" x14ac:dyDescent="0.15">
      <c r="A101" s="382"/>
      <c r="B101" s="383"/>
      <c r="C101" s="163" t="s">
        <v>482</v>
      </c>
      <c r="D101" s="164"/>
      <c r="E101" s="164"/>
      <c r="F101" s="164"/>
      <c r="G101" s="164"/>
      <c r="H101" s="164"/>
      <c r="I101" s="164"/>
      <c r="J101" s="164"/>
      <c r="K101" s="165"/>
      <c r="L101" s="71">
        <v>4</v>
      </c>
      <c r="M101" s="72"/>
      <c r="N101" s="72"/>
      <c r="O101" s="72"/>
      <c r="P101" s="72"/>
      <c r="Q101" s="73"/>
      <c r="R101" s="71">
        <v>4</v>
      </c>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14.25" customHeight="1" x14ac:dyDescent="0.15">
      <c r="A102" s="382"/>
      <c r="B102" s="383"/>
      <c r="C102" s="163" t="s">
        <v>483</v>
      </c>
      <c r="D102" s="164"/>
      <c r="E102" s="164"/>
      <c r="F102" s="164"/>
      <c r="G102" s="164"/>
      <c r="H102" s="164"/>
      <c r="I102" s="164"/>
      <c r="J102" s="164"/>
      <c r="K102" s="165"/>
      <c r="L102" s="71">
        <v>5</v>
      </c>
      <c r="M102" s="72"/>
      <c r="N102" s="72"/>
      <c r="O102" s="72"/>
      <c r="P102" s="72"/>
      <c r="Q102" s="73"/>
      <c r="R102" s="71">
        <v>5</v>
      </c>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14.25" customHeight="1" x14ac:dyDescent="0.15">
      <c r="A103" s="382"/>
      <c r="B103" s="383"/>
      <c r="C103" s="386" t="s">
        <v>484</v>
      </c>
      <c r="D103" s="387"/>
      <c r="E103" s="387"/>
      <c r="F103" s="387"/>
      <c r="G103" s="387"/>
      <c r="H103" s="387"/>
      <c r="I103" s="387"/>
      <c r="J103" s="387"/>
      <c r="K103" s="388"/>
      <c r="L103" s="71">
        <v>2</v>
      </c>
      <c r="M103" s="72"/>
      <c r="N103" s="72"/>
      <c r="O103" s="72"/>
      <c r="P103" s="72"/>
      <c r="Q103" s="73"/>
      <c r="R103" s="71">
        <v>3</v>
      </c>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14.25" customHeight="1" thickBot="1" x14ac:dyDescent="0.2">
      <c r="A104" s="384"/>
      <c r="B104" s="385"/>
      <c r="C104" s="374" t="s">
        <v>22</v>
      </c>
      <c r="D104" s="375"/>
      <c r="E104" s="375"/>
      <c r="F104" s="375"/>
      <c r="G104" s="375"/>
      <c r="H104" s="375"/>
      <c r="I104" s="375"/>
      <c r="J104" s="375"/>
      <c r="K104" s="376"/>
      <c r="L104" s="377">
        <f>SUM(L98:Q103)</f>
        <v>28.3</v>
      </c>
      <c r="M104" s="378"/>
      <c r="N104" s="378"/>
      <c r="O104" s="378"/>
      <c r="P104" s="378"/>
      <c r="Q104" s="379"/>
      <c r="R104" s="377">
        <f>SUM(R98:W103)</f>
        <v>27.4</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45" customHeight="1" x14ac:dyDescent="0.15">
      <c r="A108" s="310" t="s">
        <v>312</v>
      </c>
      <c r="B108" s="311"/>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10" t="s">
        <v>474</v>
      </c>
      <c r="AE108" s="611"/>
      <c r="AF108" s="611"/>
      <c r="AG108" s="607" t="s">
        <v>559</v>
      </c>
      <c r="AH108" s="608"/>
      <c r="AI108" s="608"/>
      <c r="AJ108" s="608"/>
      <c r="AK108" s="608"/>
      <c r="AL108" s="608"/>
      <c r="AM108" s="608"/>
      <c r="AN108" s="608"/>
      <c r="AO108" s="608"/>
      <c r="AP108" s="608"/>
      <c r="AQ108" s="608"/>
      <c r="AR108" s="608"/>
      <c r="AS108" s="608"/>
      <c r="AT108" s="608"/>
      <c r="AU108" s="608"/>
      <c r="AV108" s="608"/>
      <c r="AW108" s="608"/>
      <c r="AX108" s="609"/>
    </row>
    <row r="109" spans="1:50" ht="45.7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474</v>
      </c>
      <c r="AE109" s="446"/>
      <c r="AF109" s="446"/>
      <c r="AG109" s="536" t="s">
        <v>554</v>
      </c>
      <c r="AH109" s="308"/>
      <c r="AI109" s="308"/>
      <c r="AJ109" s="308"/>
      <c r="AK109" s="308"/>
      <c r="AL109" s="308"/>
      <c r="AM109" s="308"/>
      <c r="AN109" s="308"/>
      <c r="AO109" s="308"/>
      <c r="AP109" s="308"/>
      <c r="AQ109" s="308"/>
      <c r="AR109" s="308"/>
      <c r="AS109" s="308"/>
      <c r="AT109" s="308"/>
      <c r="AU109" s="308"/>
      <c r="AV109" s="308"/>
      <c r="AW109" s="308"/>
      <c r="AX109" s="309"/>
    </row>
    <row r="110" spans="1:50" ht="51.75"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1" t="s">
        <v>474</v>
      </c>
      <c r="AE110" s="592"/>
      <c r="AF110" s="592"/>
      <c r="AG110" s="534" t="s">
        <v>555</v>
      </c>
      <c r="AH110" s="201"/>
      <c r="AI110" s="201"/>
      <c r="AJ110" s="201"/>
      <c r="AK110" s="201"/>
      <c r="AL110" s="201"/>
      <c r="AM110" s="201"/>
      <c r="AN110" s="201"/>
      <c r="AO110" s="201"/>
      <c r="AP110" s="201"/>
      <c r="AQ110" s="201"/>
      <c r="AR110" s="201"/>
      <c r="AS110" s="201"/>
      <c r="AT110" s="201"/>
      <c r="AU110" s="201"/>
      <c r="AV110" s="201"/>
      <c r="AW110" s="201"/>
      <c r="AX110" s="535"/>
    </row>
    <row r="111" spans="1:50" ht="54" customHeight="1" x14ac:dyDescent="0.15">
      <c r="A111" s="554" t="s">
        <v>46</v>
      </c>
      <c r="B111" s="593"/>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474</v>
      </c>
      <c r="AE111" s="442"/>
      <c r="AF111" s="442"/>
      <c r="AG111" s="304" t="s">
        <v>548</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4"/>
      <c r="B112" s="595"/>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547</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32.25" customHeight="1" x14ac:dyDescent="0.15">
      <c r="A113" s="594"/>
      <c r="B113" s="595"/>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474</v>
      </c>
      <c r="AE113" s="446"/>
      <c r="AF113" s="446"/>
      <c r="AG113" s="536" t="s">
        <v>549</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4"/>
      <c r="B114" s="595"/>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547</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39.75" customHeight="1" x14ac:dyDescent="0.15">
      <c r="A115" s="594"/>
      <c r="B115" s="595"/>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474</v>
      </c>
      <c r="AE115" s="446"/>
      <c r="AF115" s="446"/>
      <c r="AG115" s="536" t="s">
        <v>550</v>
      </c>
      <c r="AH115" s="308"/>
      <c r="AI115" s="308"/>
      <c r="AJ115" s="308"/>
      <c r="AK115" s="308"/>
      <c r="AL115" s="308"/>
      <c r="AM115" s="308"/>
      <c r="AN115" s="308"/>
      <c r="AO115" s="308"/>
      <c r="AP115" s="308"/>
      <c r="AQ115" s="308"/>
      <c r="AR115" s="308"/>
      <c r="AS115" s="308"/>
      <c r="AT115" s="308"/>
      <c r="AU115" s="308"/>
      <c r="AV115" s="308"/>
      <c r="AW115" s="308"/>
      <c r="AX115" s="309"/>
    </row>
    <row r="116" spans="1:64" ht="38.25" customHeight="1" x14ac:dyDescent="0.15">
      <c r="A116" s="594"/>
      <c r="B116" s="595"/>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9" t="s">
        <v>474</v>
      </c>
      <c r="AE116" s="640"/>
      <c r="AF116" s="640"/>
      <c r="AG116" s="370" t="s">
        <v>551</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6.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474</v>
      </c>
      <c r="AE117" s="592"/>
      <c r="AF117" s="601"/>
      <c r="AG117" s="605" t="s">
        <v>552</v>
      </c>
      <c r="AH117" s="439"/>
      <c r="AI117" s="439"/>
      <c r="AJ117" s="439"/>
      <c r="AK117" s="439"/>
      <c r="AL117" s="439"/>
      <c r="AM117" s="439"/>
      <c r="AN117" s="439"/>
      <c r="AO117" s="439"/>
      <c r="AP117" s="439"/>
      <c r="AQ117" s="439"/>
      <c r="AR117" s="439"/>
      <c r="AS117" s="439"/>
      <c r="AT117" s="439"/>
      <c r="AU117" s="439"/>
      <c r="AV117" s="439"/>
      <c r="AW117" s="439"/>
      <c r="AX117" s="606"/>
      <c r="BG117" s="10"/>
      <c r="BH117" s="10"/>
      <c r="BI117" s="10"/>
      <c r="BJ117" s="10"/>
    </row>
    <row r="118" spans="1:64" ht="45" customHeight="1" x14ac:dyDescent="0.15">
      <c r="A118" s="554"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1" t="s">
        <v>474</v>
      </c>
      <c r="AE118" s="442"/>
      <c r="AF118" s="644"/>
      <c r="AG118" s="304" t="s">
        <v>556</v>
      </c>
      <c r="AH118" s="305"/>
      <c r="AI118" s="305"/>
      <c r="AJ118" s="305"/>
      <c r="AK118" s="305"/>
      <c r="AL118" s="305"/>
      <c r="AM118" s="305"/>
      <c r="AN118" s="305"/>
      <c r="AO118" s="305"/>
      <c r="AP118" s="305"/>
      <c r="AQ118" s="305"/>
      <c r="AR118" s="305"/>
      <c r="AS118" s="305"/>
      <c r="AT118" s="305"/>
      <c r="AU118" s="305"/>
      <c r="AV118" s="305"/>
      <c r="AW118" s="305"/>
      <c r="AX118" s="306"/>
    </row>
    <row r="119" spans="1:64" ht="39"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547</v>
      </c>
      <c r="AE119" s="613"/>
      <c r="AF119" s="613"/>
      <c r="AG119" s="536"/>
      <c r="AH119" s="308"/>
      <c r="AI119" s="308"/>
      <c r="AJ119" s="308"/>
      <c r="AK119" s="308"/>
      <c r="AL119" s="308"/>
      <c r="AM119" s="308"/>
      <c r="AN119" s="308"/>
      <c r="AO119" s="308"/>
      <c r="AP119" s="308"/>
      <c r="AQ119" s="308"/>
      <c r="AR119" s="308"/>
      <c r="AS119" s="308"/>
      <c r="AT119" s="308"/>
      <c r="AU119" s="308"/>
      <c r="AV119" s="308"/>
      <c r="AW119" s="308"/>
      <c r="AX119" s="309"/>
    </row>
    <row r="120" spans="1:64" ht="21.75" customHeight="1" x14ac:dyDescent="0.15">
      <c r="A120" s="594"/>
      <c r="B120" s="595"/>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474</v>
      </c>
      <c r="AE120" s="446"/>
      <c r="AF120" s="446"/>
      <c r="AG120" s="536" t="s">
        <v>553</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6"/>
      <c r="B121" s="597"/>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547</v>
      </c>
      <c r="AE121" s="446"/>
      <c r="AF121" s="446"/>
      <c r="AG121" s="587"/>
      <c r="AH121" s="201"/>
      <c r="AI121" s="201"/>
      <c r="AJ121" s="201"/>
      <c r="AK121" s="201"/>
      <c r="AL121" s="201"/>
      <c r="AM121" s="201"/>
      <c r="AN121" s="201"/>
      <c r="AO121" s="201"/>
      <c r="AP121" s="201"/>
      <c r="AQ121" s="201"/>
      <c r="AR121" s="201"/>
      <c r="AS121" s="201"/>
      <c r="AT121" s="201"/>
      <c r="AU121" s="201"/>
      <c r="AV121" s="201"/>
      <c r="AW121" s="201"/>
      <c r="AX121" s="535"/>
    </row>
    <row r="122" spans="1:64" ht="33.6" customHeight="1" x14ac:dyDescent="0.15">
      <c r="A122" s="629" t="s">
        <v>80</v>
      </c>
      <c r="B122" s="630"/>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c r="AE122" s="442"/>
      <c r="AF122" s="442"/>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0"/>
      <c r="AI123" s="280"/>
      <c r="AJ123" s="280"/>
      <c r="AK123" s="280"/>
      <c r="AL123" s="280"/>
      <c r="AM123" s="280"/>
      <c r="AN123" s="280"/>
      <c r="AO123" s="280"/>
      <c r="AP123" s="280"/>
      <c r="AQ123" s="280"/>
      <c r="AR123" s="280"/>
      <c r="AS123" s="280"/>
      <c r="AT123" s="280"/>
      <c r="AU123" s="280"/>
      <c r="AV123" s="280"/>
      <c r="AW123" s="280"/>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8"/>
      <c r="V124" s="308"/>
      <c r="W124" s="308"/>
      <c r="X124" s="308"/>
      <c r="Y124" s="308"/>
      <c r="Z124" s="308"/>
      <c r="AA124" s="308"/>
      <c r="AB124" s="308"/>
      <c r="AC124" s="308"/>
      <c r="AD124" s="308"/>
      <c r="AE124" s="308"/>
      <c r="AF124" s="638"/>
      <c r="AG124" s="585"/>
      <c r="AH124" s="280"/>
      <c r="AI124" s="280"/>
      <c r="AJ124" s="280"/>
      <c r="AK124" s="280"/>
      <c r="AL124" s="280"/>
      <c r="AM124" s="280"/>
      <c r="AN124" s="280"/>
      <c r="AO124" s="280"/>
      <c r="AP124" s="280"/>
      <c r="AQ124" s="280"/>
      <c r="AR124" s="280"/>
      <c r="AS124" s="280"/>
      <c r="AT124" s="280"/>
      <c r="AU124" s="280"/>
      <c r="AV124" s="280"/>
      <c r="AW124" s="280"/>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8"/>
      <c r="U125" s="439"/>
      <c r="V125" s="439"/>
      <c r="W125" s="439"/>
      <c r="X125" s="439"/>
      <c r="Y125" s="439"/>
      <c r="Z125" s="439"/>
      <c r="AA125" s="439"/>
      <c r="AB125" s="439"/>
      <c r="AC125" s="439"/>
      <c r="AD125" s="439"/>
      <c r="AE125" s="439"/>
      <c r="AF125" s="440"/>
      <c r="AG125" s="587"/>
      <c r="AH125" s="201"/>
      <c r="AI125" s="201"/>
      <c r="AJ125" s="201"/>
      <c r="AK125" s="201"/>
      <c r="AL125" s="201"/>
      <c r="AM125" s="201"/>
      <c r="AN125" s="201"/>
      <c r="AO125" s="201"/>
      <c r="AP125" s="201"/>
      <c r="AQ125" s="201"/>
      <c r="AR125" s="201"/>
      <c r="AS125" s="201"/>
      <c r="AT125" s="201"/>
      <c r="AU125" s="201"/>
      <c r="AV125" s="201"/>
      <c r="AW125" s="201"/>
      <c r="AX125" s="535"/>
    </row>
    <row r="126" spans="1:64" ht="57" customHeight="1" x14ac:dyDescent="0.15">
      <c r="A126" s="554" t="s">
        <v>58</v>
      </c>
      <c r="B126" s="555"/>
      <c r="C126" s="396" t="s">
        <v>64</v>
      </c>
      <c r="D126" s="579"/>
      <c r="E126" s="579"/>
      <c r="F126" s="580"/>
      <c r="G126" s="548" t="s">
        <v>557</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5" t="s">
        <v>68</v>
      </c>
      <c r="D127" s="366"/>
      <c r="E127" s="366"/>
      <c r="F127" s="367"/>
      <c r="G127" s="368" t="s">
        <v>558</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96" customHeight="1" thickBot="1" x14ac:dyDescent="0.2">
      <c r="A129" s="576" t="s">
        <v>570</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thickBot="1" x14ac:dyDescent="0.2">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11.75" customHeight="1" thickBot="1" x14ac:dyDescent="0.2">
      <c r="A131" s="551" t="s">
        <v>306</v>
      </c>
      <c r="B131" s="552"/>
      <c r="C131" s="552"/>
      <c r="D131" s="552"/>
      <c r="E131" s="553"/>
      <c r="F131" s="570" t="s">
        <v>567</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thickBot="1" x14ac:dyDescent="0.2">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5" t="s">
        <v>568</v>
      </c>
      <c r="B133" s="436"/>
      <c r="C133" s="436"/>
      <c r="D133" s="436"/>
      <c r="E133" s="437"/>
      <c r="F133" s="573" t="s">
        <v>569</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73.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8" t="s">
        <v>224</v>
      </c>
      <c r="B137" s="409"/>
      <c r="C137" s="409"/>
      <c r="D137" s="409"/>
      <c r="E137" s="409"/>
      <c r="F137" s="409"/>
      <c r="G137" s="422" t="s">
        <v>489</v>
      </c>
      <c r="H137" s="423"/>
      <c r="I137" s="423"/>
      <c r="J137" s="423"/>
      <c r="K137" s="423"/>
      <c r="L137" s="423"/>
      <c r="M137" s="423"/>
      <c r="N137" s="423"/>
      <c r="O137" s="423"/>
      <c r="P137" s="424"/>
      <c r="Q137" s="409" t="s">
        <v>225</v>
      </c>
      <c r="R137" s="409"/>
      <c r="S137" s="409"/>
      <c r="T137" s="409"/>
      <c r="U137" s="409"/>
      <c r="V137" s="409"/>
      <c r="W137" s="422" t="s">
        <v>488</v>
      </c>
      <c r="X137" s="423"/>
      <c r="Y137" s="423"/>
      <c r="Z137" s="423"/>
      <c r="AA137" s="423"/>
      <c r="AB137" s="423"/>
      <c r="AC137" s="423"/>
      <c r="AD137" s="423"/>
      <c r="AE137" s="423"/>
      <c r="AF137" s="424"/>
      <c r="AG137" s="409" t="s">
        <v>226</v>
      </c>
      <c r="AH137" s="409"/>
      <c r="AI137" s="409"/>
      <c r="AJ137" s="409"/>
      <c r="AK137" s="409"/>
      <c r="AL137" s="409"/>
      <c r="AM137" s="405" t="s">
        <v>487</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t="s">
        <v>486</v>
      </c>
      <c r="H138" s="426"/>
      <c r="I138" s="426"/>
      <c r="J138" s="426"/>
      <c r="K138" s="426"/>
      <c r="L138" s="426"/>
      <c r="M138" s="426"/>
      <c r="N138" s="426"/>
      <c r="O138" s="426"/>
      <c r="P138" s="427"/>
      <c r="Q138" s="411" t="s">
        <v>228</v>
      </c>
      <c r="R138" s="411"/>
      <c r="S138" s="411"/>
      <c r="T138" s="411"/>
      <c r="U138" s="411"/>
      <c r="V138" s="411"/>
      <c r="W138" s="425" t="s">
        <v>485</v>
      </c>
      <c r="X138" s="426"/>
      <c r="Y138" s="426"/>
      <c r="Z138" s="426"/>
      <c r="AA138" s="426"/>
      <c r="AB138" s="426"/>
      <c r="AC138" s="426"/>
      <c r="AD138" s="426"/>
      <c r="AE138" s="426"/>
      <c r="AF138" s="427"/>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0" t="s">
        <v>34</v>
      </c>
      <c r="B178" s="541"/>
      <c r="C178" s="541"/>
      <c r="D178" s="541"/>
      <c r="E178" s="541"/>
      <c r="F178" s="542"/>
      <c r="G178" s="392" t="s">
        <v>503</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462</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128"/>
      <c r="B179" s="543"/>
      <c r="C179" s="543"/>
      <c r="D179" s="543"/>
      <c r="E179" s="543"/>
      <c r="F179" s="544"/>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x14ac:dyDescent="0.15">
      <c r="A180" s="128"/>
      <c r="B180" s="543"/>
      <c r="C180" s="543"/>
      <c r="D180" s="543"/>
      <c r="E180" s="543"/>
      <c r="F180" s="544"/>
      <c r="G180" s="97" t="s">
        <v>504</v>
      </c>
      <c r="H180" s="98"/>
      <c r="I180" s="98"/>
      <c r="J180" s="98"/>
      <c r="K180" s="99"/>
      <c r="L180" s="100" t="s">
        <v>501</v>
      </c>
      <c r="M180" s="101"/>
      <c r="N180" s="101"/>
      <c r="O180" s="101"/>
      <c r="P180" s="101"/>
      <c r="Q180" s="101"/>
      <c r="R180" s="101"/>
      <c r="S180" s="101"/>
      <c r="T180" s="101"/>
      <c r="U180" s="101"/>
      <c r="V180" s="101"/>
      <c r="W180" s="101"/>
      <c r="X180" s="102"/>
      <c r="Y180" s="103">
        <v>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4"/>
    </row>
    <row r="181" spans="1:50" ht="23.25" customHeight="1" x14ac:dyDescent="0.15">
      <c r="A181" s="128"/>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8"/>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8"/>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8"/>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8"/>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8"/>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8"/>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8"/>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8"/>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8"/>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8"/>
      <c r="B191" s="543"/>
      <c r="C191" s="543"/>
      <c r="D191" s="543"/>
      <c r="E191" s="543"/>
      <c r="F191" s="544"/>
      <c r="G191" s="392" t="s">
        <v>502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128"/>
      <c r="B192" s="543"/>
      <c r="C192" s="543"/>
      <c r="D192" s="543"/>
      <c r="E192" s="543"/>
      <c r="F192" s="544"/>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30" customHeight="1" x14ac:dyDescent="0.15">
      <c r="A193" s="128"/>
      <c r="B193" s="543"/>
      <c r="C193" s="543"/>
      <c r="D193" s="543"/>
      <c r="E193" s="543"/>
      <c r="F193" s="544"/>
      <c r="G193" s="97" t="s">
        <v>516</v>
      </c>
      <c r="H193" s="98"/>
      <c r="I193" s="98"/>
      <c r="J193" s="98"/>
      <c r="K193" s="99"/>
      <c r="L193" s="100" t="s">
        <v>518</v>
      </c>
      <c r="M193" s="101"/>
      <c r="N193" s="101"/>
      <c r="O193" s="101"/>
      <c r="P193" s="101"/>
      <c r="Q193" s="101"/>
      <c r="R193" s="101"/>
      <c r="S193" s="101"/>
      <c r="T193" s="101"/>
      <c r="U193" s="101"/>
      <c r="V193" s="101"/>
      <c r="W193" s="101"/>
      <c r="X193" s="102"/>
      <c r="Y193" s="103">
        <v>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4"/>
    </row>
    <row r="194" spans="1:50" ht="30" customHeight="1" x14ac:dyDescent="0.15">
      <c r="A194" s="128"/>
      <c r="B194" s="543"/>
      <c r="C194" s="543"/>
      <c r="D194" s="543"/>
      <c r="E194" s="543"/>
      <c r="F194" s="544"/>
      <c r="G194" s="74" t="s">
        <v>517</v>
      </c>
      <c r="H194" s="75"/>
      <c r="I194" s="75"/>
      <c r="J194" s="75"/>
      <c r="K194" s="76"/>
      <c r="L194" s="77" t="s">
        <v>519</v>
      </c>
      <c r="M194" s="78"/>
      <c r="N194" s="78"/>
      <c r="O194" s="78"/>
      <c r="P194" s="78"/>
      <c r="Q194" s="78"/>
      <c r="R194" s="78"/>
      <c r="S194" s="78"/>
      <c r="T194" s="78"/>
      <c r="U194" s="78"/>
      <c r="V194" s="78"/>
      <c r="W194" s="78"/>
      <c r="X194" s="79"/>
      <c r="Y194" s="80">
        <v>0.4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8"/>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8"/>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8"/>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8"/>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8"/>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8"/>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8"/>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8"/>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8"/>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1.4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8"/>
      <c r="B204" s="543"/>
      <c r="C204" s="543"/>
      <c r="D204" s="543"/>
      <c r="E204" s="543"/>
      <c r="F204" s="544"/>
      <c r="G204" s="392" t="s">
        <v>365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128"/>
      <c r="B205" s="543"/>
      <c r="C205" s="543"/>
      <c r="D205" s="543"/>
      <c r="E205" s="543"/>
      <c r="F205" s="544"/>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x14ac:dyDescent="0.15">
      <c r="A206" s="128"/>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4"/>
    </row>
    <row r="207" spans="1:50" ht="23.25" customHeight="1" x14ac:dyDescent="0.15">
      <c r="A207" s="128"/>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8"/>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8"/>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8"/>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8"/>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8"/>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8"/>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8"/>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8"/>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8"/>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8"/>
      <c r="B217" s="543"/>
      <c r="C217" s="543"/>
      <c r="D217" s="543"/>
      <c r="E217" s="543"/>
      <c r="F217" s="544"/>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128"/>
      <c r="B218" s="543"/>
      <c r="C218" s="543"/>
      <c r="D218" s="543"/>
      <c r="E218" s="543"/>
      <c r="F218" s="544"/>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x14ac:dyDescent="0.15">
      <c r="A219" s="128"/>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4"/>
    </row>
    <row r="220" spans="1:50" ht="23.25" customHeight="1" x14ac:dyDescent="0.15">
      <c r="A220" s="128"/>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8"/>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8"/>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8"/>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8"/>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8"/>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8"/>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8"/>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8"/>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8"/>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23" t="s">
        <v>505</v>
      </c>
      <c r="D236" s="124"/>
      <c r="E236" s="124"/>
      <c r="F236" s="124"/>
      <c r="G236" s="124"/>
      <c r="H236" s="124"/>
      <c r="I236" s="124"/>
      <c r="J236" s="124"/>
      <c r="K236" s="124"/>
      <c r="L236" s="125"/>
      <c r="M236" s="123" t="s">
        <v>515</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7"/>
      <c r="AK236" s="114">
        <v>1</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23" t="s">
        <v>506</v>
      </c>
      <c r="D237" s="124"/>
      <c r="E237" s="124"/>
      <c r="F237" s="124"/>
      <c r="G237" s="124"/>
      <c r="H237" s="124"/>
      <c r="I237" s="124"/>
      <c r="J237" s="124"/>
      <c r="K237" s="124"/>
      <c r="L237" s="125"/>
      <c r="M237" s="123" t="s">
        <v>515</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7"/>
      <c r="AK237" s="114">
        <v>0.9</v>
      </c>
      <c r="AL237" s="115"/>
      <c r="AM237" s="115"/>
      <c r="AN237" s="115"/>
      <c r="AO237" s="115"/>
      <c r="AP237" s="116"/>
      <c r="AQ237" s="117"/>
      <c r="AR237" s="113"/>
      <c r="AS237" s="113"/>
      <c r="AT237" s="113"/>
      <c r="AU237" s="114"/>
      <c r="AV237" s="115"/>
      <c r="AW237" s="115"/>
      <c r="AX237" s="116"/>
    </row>
    <row r="238" spans="1:50" ht="30" customHeight="1" x14ac:dyDescent="0.15">
      <c r="A238" s="112">
        <v>3</v>
      </c>
      <c r="B238" s="112">
        <v>1</v>
      </c>
      <c r="C238" s="123" t="s">
        <v>507</v>
      </c>
      <c r="D238" s="124"/>
      <c r="E238" s="124"/>
      <c r="F238" s="124"/>
      <c r="G238" s="124"/>
      <c r="H238" s="124"/>
      <c r="I238" s="124"/>
      <c r="J238" s="124"/>
      <c r="K238" s="124"/>
      <c r="L238" s="125"/>
      <c r="M238" s="123" t="s">
        <v>515</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0.9</v>
      </c>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23" t="s">
        <v>508</v>
      </c>
      <c r="D239" s="124"/>
      <c r="E239" s="124"/>
      <c r="F239" s="124"/>
      <c r="G239" s="124"/>
      <c r="H239" s="124"/>
      <c r="I239" s="124"/>
      <c r="J239" s="124"/>
      <c r="K239" s="124"/>
      <c r="L239" s="125"/>
      <c r="M239" s="123" t="s">
        <v>515</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4">
        <v>0.8</v>
      </c>
      <c r="AL239" s="115"/>
      <c r="AM239" s="115"/>
      <c r="AN239" s="115"/>
      <c r="AO239" s="115"/>
      <c r="AP239" s="116"/>
      <c r="AQ239" s="117"/>
      <c r="AR239" s="113"/>
      <c r="AS239" s="113"/>
      <c r="AT239" s="113"/>
      <c r="AU239" s="114"/>
      <c r="AV239" s="115"/>
      <c r="AW239" s="115"/>
      <c r="AX239" s="116"/>
    </row>
    <row r="240" spans="1:50" ht="30" customHeight="1" x14ac:dyDescent="0.15">
      <c r="A240" s="112">
        <v>5</v>
      </c>
      <c r="B240" s="112">
        <v>1</v>
      </c>
      <c r="C240" s="123" t="s">
        <v>509</v>
      </c>
      <c r="D240" s="124"/>
      <c r="E240" s="124"/>
      <c r="F240" s="124"/>
      <c r="G240" s="124"/>
      <c r="H240" s="124"/>
      <c r="I240" s="124"/>
      <c r="J240" s="124"/>
      <c r="K240" s="124"/>
      <c r="L240" s="125"/>
      <c r="M240" s="123" t="s">
        <v>515</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4">
        <v>0.8</v>
      </c>
      <c r="AL240" s="115"/>
      <c r="AM240" s="115"/>
      <c r="AN240" s="115"/>
      <c r="AO240" s="115"/>
      <c r="AP240" s="116"/>
      <c r="AQ240" s="117"/>
      <c r="AR240" s="113"/>
      <c r="AS240" s="113"/>
      <c r="AT240" s="113"/>
      <c r="AU240" s="114"/>
      <c r="AV240" s="115"/>
      <c r="AW240" s="115"/>
      <c r="AX240" s="116"/>
    </row>
    <row r="241" spans="1:50" ht="30" customHeight="1" x14ac:dyDescent="0.15">
      <c r="A241" s="112">
        <v>6</v>
      </c>
      <c r="B241" s="112">
        <v>1</v>
      </c>
      <c r="C241" s="123" t="s">
        <v>510</v>
      </c>
      <c r="D241" s="124"/>
      <c r="E241" s="124"/>
      <c r="F241" s="124"/>
      <c r="G241" s="124"/>
      <c r="H241" s="124"/>
      <c r="I241" s="124"/>
      <c r="J241" s="124"/>
      <c r="K241" s="124"/>
      <c r="L241" s="125"/>
      <c r="M241" s="123" t="s">
        <v>515</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7"/>
      <c r="AK241" s="114">
        <v>0.7</v>
      </c>
      <c r="AL241" s="115"/>
      <c r="AM241" s="115"/>
      <c r="AN241" s="115"/>
      <c r="AO241" s="115"/>
      <c r="AP241" s="116"/>
      <c r="AQ241" s="117"/>
      <c r="AR241" s="113"/>
      <c r="AS241" s="113"/>
      <c r="AT241" s="113"/>
      <c r="AU241" s="114"/>
      <c r="AV241" s="115"/>
      <c r="AW241" s="115"/>
      <c r="AX241" s="116"/>
    </row>
    <row r="242" spans="1:50" ht="30" customHeight="1" x14ac:dyDescent="0.15">
      <c r="A242" s="112">
        <v>7</v>
      </c>
      <c r="B242" s="112">
        <v>1</v>
      </c>
      <c r="C242" s="123" t="s">
        <v>511</v>
      </c>
      <c r="D242" s="124"/>
      <c r="E242" s="124"/>
      <c r="F242" s="124"/>
      <c r="G242" s="124"/>
      <c r="H242" s="124"/>
      <c r="I242" s="124"/>
      <c r="J242" s="124"/>
      <c r="K242" s="124"/>
      <c r="L242" s="125"/>
      <c r="M242" s="123" t="s">
        <v>515</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4">
        <v>0.6</v>
      </c>
      <c r="AL242" s="115"/>
      <c r="AM242" s="115"/>
      <c r="AN242" s="115"/>
      <c r="AO242" s="115"/>
      <c r="AP242" s="116"/>
      <c r="AQ242" s="117"/>
      <c r="AR242" s="113"/>
      <c r="AS242" s="113"/>
      <c r="AT242" s="113"/>
      <c r="AU242" s="114"/>
      <c r="AV242" s="115"/>
      <c r="AW242" s="115"/>
      <c r="AX242" s="116"/>
    </row>
    <row r="243" spans="1:50" ht="30" customHeight="1" x14ac:dyDescent="0.15">
      <c r="A243" s="112">
        <v>8</v>
      </c>
      <c r="B243" s="112">
        <v>1</v>
      </c>
      <c r="C243" s="123" t="s">
        <v>512</v>
      </c>
      <c r="D243" s="124"/>
      <c r="E243" s="124"/>
      <c r="F243" s="124"/>
      <c r="G243" s="124"/>
      <c r="H243" s="124"/>
      <c r="I243" s="124"/>
      <c r="J243" s="124"/>
      <c r="K243" s="124"/>
      <c r="L243" s="125"/>
      <c r="M243" s="123" t="s">
        <v>515</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7"/>
      <c r="AK243" s="114">
        <v>0.6</v>
      </c>
      <c r="AL243" s="115"/>
      <c r="AM243" s="115"/>
      <c r="AN243" s="115"/>
      <c r="AO243" s="115"/>
      <c r="AP243" s="116"/>
      <c r="AQ243" s="117"/>
      <c r="AR243" s="113"/>
      <c r="AS243" s="113"/>
      <c r="AT243" s="113"/>
      <c r="AU243" s="114"/>
      <c r="AV243" s="115"/>
      <c r="AW243" s="115"/>
      <c r="AX243" s="116"/>
    </row>
    <row r="244" spans="1:50" ht="30" customHeight="1" x14ac:dyDescent="0.15">
      <c r="A244" s="112">
        <v>9</v>
      </c>
      <c r="B244" s="112">
        <v>1</v>
      </c>
      <c r="C244" s="123" t="s">
        <v>513</v>
      </c>
      <c r="D244" s="124"/>
      <c r="E244" s="124"/>
      <c r="F244" s="124"/>
      <c r="G244" s="124"/>
      <c r="H244" s="124"/>
      <c r="I244" s="124"/>
      <c r="J244" s="124"/>
      <c r="K244" s="124"/>
      <c r="L244" s="125"/>
      <c r="M244" s="123" t="s">
        <v>515</v>
      </c>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7"/>
      <c r="AK244" s="114">
        <v>0.6</v>
      </c>
      <c r="AL244" s="115"/>
      <c r="AM244" s="115"/>
      <c r="AN244" s="115"/>
      <c r="AO244" s="115"/>
      <c r="AP244" s="116"/>
      <c r="AQ244" s="117"/>
      <c r="AR244" s="113"/>
      <c r="AS244" s="113"/>
      <c r="AT244" s="113"/>
      <c r="AU244" s="114"/>
      <c r="AV244" s="115"/>
      <c r="AW244" s="115"/>
      <c r="AX244" s="116"/>
    </row>
    <row r="245" spans="1:50" ht="30" customHeight="1" x14ac:dyDescent="0.15">
      <c r="A245" s="112">
        <v>10</v>
      </c>
      <c r="B245" s="112">
        <v>1</v>
      </c>
      <c r="C245" s="123" t="s">
        <v>514</v>
      </c>
      <c r="D245" s="124"/>
      <c r="E245" s="124"/>
      <c r="F245" s="124"/>
      <c r="G245" s="124"/>
      <c r="H245" s="124"/>
      <c r="I245" s="124"/>
      <c r="J245" s="124"/>
      <c r="K245" s="124"/>
      <c r="L245" s="125"/>
      <c r="M245" s="123" t="s">
        <v>515</v>
      </c>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7"/>
      <c r="AK245" s="114">
        <v>0.6</v>
      </c>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23" t="s">
        <v>490</v>
      </c>
      <c r="D269" s="124"/>
      <c r="E269" s="124"/>
      <c r="F269" s="124"/>
      <c r="G269" s="124"/>
      <c r="H269" s="124"/>
      <c r="I269" s="124"/>
      <c r="J269" s="124"/>
      <c r="K269" s="124"/>
      <c r="L269" s="125"/>
      <c r="M269" s="123" t="s">
        <v>500</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5"/>
      <c r="AK269" s="114">
        <v>1</v>
      </c>
      <c r="AL269" s="115"/>
      <c r="AM269" s="115"/>
      <c r="AN269" s="115"/>
      <c r="AO269" s="115"/>
      <c r="AP269" s="116"/>
      <c r="AQ269" s="117"/>
      <c r="AR269" s="113"/>
      <c r="AS269" s="113"/>
      <c r="AT269" s="113"/>
      <c r="AU269" s="114"/>
      <c r="AV269" s="115"/>
      <c r="AW269" s="115"/>
      <c r="AX269" s="116"/>
    </row>
    <row r="270" spans="1:50" ht="30" customHeight="1" x14ac:dyDescent="0.15">
      <c r="A270" s="112">
        <v>2</v>
      </c>
      <c r="B270" s="112">
        <v>1</v>
      </c>
      <c r="C270" s="123" t="s">
        <v>491</v>
      </c>
      <c r="D270" s="124"/>
      <c r="E270" s="124"/>
      <c r="F270" s="124"/>
      <c r="G270" s="124"/>
      <c r="H270" s="124"/>
      <c r="I270" s="124"/>
      <c r="J270" s="124"/>
      <c r="K270" s="124"/>
      <c r="L270" s="125"/>
      <c r="M270" s="123" t="s">
        <v>500</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5"/>
      <c r="AK270" s="114">
        <v>1</v>
      </c>
      <c r="AL270" s="115"/>
      <c r="AM270" s="115"/>
      <c r="AN270" s="115"/>
      <c r="AO270" s="115"/>
      <c r="AP270" s="116"/>
      <c r="AQ270" s="117"/>
      <c r="AR270" s="113"/>
      <c r="AS270" s="113"/>
      <c r="AT270" s="113"/>
      <c r="AU270" s="114"/>
      <c r="AV270" s="115"/>
      <c r="AW270" s="115"/>
      <c r="AX270" s="116"/>
    </row>
    <row r="271" spans="1:50" ht="30" customHeight="1" x14ac:dyDescent="0.15">
      <c r="A271" s="112">
        <v>3</v>
      </c>
      <c r="B271" s="112">
        <v>1</v>
      </c>
      <c r="C271" s="123" t="s">
        <v>492</v>
      </c>
      <c r="D271" s="124"/>
      <c r="E271" s="124"/>
      <c r="F271" s="124"/>
      <c r="G271" s="124"/>
      <c r="H271" s="124"/>
      <c r="I271" s="124"/>
      <c r="J271" s="124"/>
      <c r="K271" s="124"/>
      <c r="L271" s="125"/>
      <c r="M271" s="123" t="s">
        <v>500</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v>1</v>
      </c>
      <c r="AL271" s="115"/>
      <c r="AM271" s="115"/>
      <c r="AN271" s="115"/>
      <c r="AO271" s="115"/>
      <c r="AP271" s="116"/>
      <c r="AQ271" s="117"/>
      <c r="AR271" s="113"/>
      <c r="AS271" s="113"/>
      <c r="AT271" s="113"/>
      <c r="AU271" s="114"/>
      <c r="AV271" s="115"/>
      <c r="AW271" s="115"/>
      <c r="AX271" s="116"/>
    </row>
    <row r="272" spans="1:50" ht="30" customHeight="1" x14ac:dyDescent="0.15">
      <c r="A272" s="112">
        <v>4</v>
      </c>
      <c r="B272" s="112">
        <v>1</v>
      </c>
      <c r="C272" s="123" t="s">
        <v>493</v>
      </c>
      <c r="D272" s="124"/>
      <c r="E272" s="124"/>
      <c r="F272" s="124"/>
      <c r="G272" s="124"/>
      <c r="H272" s="124"/>
      <c r="I272" s="124"/>
      <c r="J272" s="124"/>
      <c r="K272" s="124"/>
      <c r="L272" s="125"/>
      <c r="M272" s="123" t="s">
        <v>500</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5"/>
      <c r="AK272" s="114">
        <v>1</v>
      </c>
      <c r="AL272" s="115"/>
      <c r="AM272" s="115"/>
      <c r="AN272" s="115"/>
      <c r="AO272" s="115"/>
      <c r="AP272" s="116"/>
      <c r="AQ272" s="117"/>
      <c r="AR272" s="113"/>
      <c r="AS272" s="113"/>
      <c r="AT272" s="113"/>
      <c r="AU272" s="114"/>
      <c r="AV272" s="115"/>
      <c r="AW272" s="115"/>
      <c r="AX272" s="116"/>
    </row>
    <row r="273" spans="1:50" ht="30" customHeight="1" x14ac:dyDescent="0.15">
      <c r="A273" s="112">
        <v>5</v>
      </c>
      <c r="B273" s="112">
        <v>1</v>
      </c>
      <c r="C273" s="123" t="s">
        <v>494</v>
      </c>
      <c r="D273" s="124"/>
      <c r="E273" s="124"/>
      <c r="F273" s="124"/>
      <c r="G273" s="124"/>
      <c r="H273" s="124"/>
      <c r="I273" s="124"/>
      <c r="J273" s="124"/>
      <c r="K273" s="124"/>
      <c r="L273" s="125"/>
      <c r="M273" s="123" t="s">
        <v>500</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5"/>
      <c r="AK273" s="114">
        <v>1</v>
      </c>
      <c r="AL273" s="115"/>
      <c r="AM273" s="115"/>
      <c r="AN273" s="115"/>
      <c r="AO273" s="115"/>
      <c r="AP273" s="116"/>
      <c r="AQ273" s="117"/>
      <c r="AR273" s="113"/>
      <c r="AS273" s="113"/>
      <c r="AT273" s="113"/>
      <c r="AU273" s="114"/>
      <c r="AV273" s="115"/>
      <c r="AW273" s="115"/>
      <c r="AX273" s="116"/>
    </row>
    <row r="274" spans="1:50" ht="30" customHeight="1" x14ac:dyDescent="0.15">
      <c r="A274" s="112">
        <v>6</v>
      </c>
      <c r="B274" s="112">
        <v>1</v>
      </c>
      <c r="C274" s="123" t="s">
        <v>495</v>
      </c>
      <c r="D274" s="124"/>
      <c r="E274" s="124"/>
      <c r="F274" s="124"/>
      <c r="G274" s="124"/>
      <c r="H274" s="124"/>
      <c r="I274" s="124"/>
      <c r="J274" s="124"/>
      <c r="K274" s="124"/>
      <c r="L274" s="125"/>
      <c r="M274" s="123" t="s">
        <v>500</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114">
        <v>0.8</v>
      </c>
      <c r="AL274" s="115"/>
      <c r="AM274" s="115"/>
      <c r="AN274" s="115"/>
      <c r="AO274" s="115"/>
      <c r="AP274" s="116"/>
      <c r="AQ274" s="117"/>
      <c r="AR274" s="113"/>
      <c r="AS274" s="113"/>
      <c r="AT274" s="113"/>
      <c r="AU274" s="114"/>
      <c r="AV274" s="115"/>
      <c r="AW274" s="115"/>
      <c r="AX274" s="116"/>
    </row>
    <row r="275" spans="1:50" ht="30" customHeight="1" x14ac:dyDescent="0.15">
      <c r="A275" s="112">
        <v>7</v>
      </c>
      <c r="B275" s="112">
        <v>1</v>
      </c>
      <c r="C275" s="123" t="s">
        <v>496</v>
      </c>
      <c r="D275" s="124"/>
      <c r="E275" s="124"/>
      <c r="F275" s="124"/>
      <c r="G275" s="124"/>
      <c r="H275" s="124"/>
      <c r="I275" s="124"/>
      <c r="J275" s="124"/>
      <c r="K275" s="124"/>
      <c r="L275" s="125"/>
      <c r="M275" s="123" t="s">
        <v>500</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5"/>
      <c r="AK275" s="114">
        <v>0.6</v>
      </c>
      <c r="AL275" s="115"/>
      <c r="AM275" s="115"/>
      <c r="AN275" s="115"/>
      <c r="AO275" s="115"/>
      <c r="AP275" s="116"/>
      <c r="AQ275" s="117"/>
      <c r="AR275" s="113"/>
      <c r="AS275" s="113"/>
      <c r="AT275" s="113"/>
      <c r="AU275" s="114"/>
      <c r="AV275" s="115"/>
      <c r="AW275" s="115"/>
      <c r="AX275" s="116"/>
    </row>
    <row r="276" spans="1:50" ht="30" customHeight="1" x14ac:dyDescent="0.15">
      <c r="A276" s="112">
        <v>8</v>
      </c>
      <c r="B276" s="112">
        <v>1</v>
      </c>
      <c r="C276" s="123" t="s">
        <v>497</v>
      </c>
      <c r="D276" s="124"/>
      <c r="E276" s="124"/>
      <c r="F276" s="124"/>
      <c r="G276" s="124"/>
      <c r="H276" s="124"/>
      <c r="I276" s="124"/>
      <c r="J276" s="124"/>
      <c r="K276" s="124"/>
      <c r="L276" s="125"/>
      <c r="M276" s="123" t="s">
        <v>500</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5"/>
      <c r="AK276" s="114">
        <v>0.5</v>
      </c>
      <c r="AL276" s="115"/>
      <c r="AM276" s="115"/>
      <c r="AN276" s="115"/>
      <c r="AO276" s="115"/>
      <c r="AP276" s="116"/>
      <c r="AQ276" s="117"/>
      <c r="AR276" s="113"/>
      <c r="AS276" s="113"/>
      <c r="AT276" s="113"/>
      <c r="AU276" s="114"/>
      <c r="AV276" s="115"/>
      <c r="AW276" s="115"/>
      <c r="AX276" s="116"/>
    </row>
    <row r="277" spans="1:50" ht="30" customHeight="1" x14ac:dyDescent="0.15">
      <c r="A277" s="112">
        <v>9</v>
      </c>
      <c r="B277" s="112">
        <v>1</v>
      </c>
      <c r="C277" s="123" t="s">
        <v>498</v>
      </c>
      <c r="D277" s="124"/>
      <c r="E277" s="124"/>
      <c r="F277" s="124"/>
      <c r="G277" s="124"/>
      <c r="H277" s="124"/>
      <c r="I277" s="124"/>
      <c r="J277" s="124"/>
      <c r="K277" s="124"/>
      <c r="L277" s="125"/>
      <c r="M277" s="123" t="s">
        <v>500</v>
      </c>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5"/>
      <c r="AK277" s="114">
        <v>0.3</v>
      </c>
      <c r="AL277" s="115"/>
      <c r="AM277" s="115"/>
      <c r="AN277" s="115"/>
      <c r="AO277" s="115"/>
      <c r="AP277" s="116"/>
      <c r="AQ277" s="117"/>
      <c r="AR277" s="113"/>
      <c r="AS277" s="113"/>
      <c r="AT277" s="113"/>
      <c r="AU277" s="114"/>
      <c r="AV277" s="115"/>
      <c r="AW277" s="115"/>
      <c r="AX277" s="116"/>
    </row>
    <row r="278" spans="1:50" ht="30" customHeight="1" x14ac:dyDescent="0.15">
      <c r="A278" s="112">
        <v>10</v>
      </c>
      <c r="B278" s="112">
        <v>1</v>
      </c>
      <c r="C278" s="123" t="s">
        <v>499</v>
      </c>
      <c r="D278" s="124"/>
      <c r="E278" s="124"/>
      <c r="F278" s="124"/>
      <c r="G278" s="124"/>
      <c r="H278" s="124"/>
      <c r="I278" s="124"/>
      <c r="J278" s="124"/>
      <c r="K278" s="124"/>
      <c r="L278" s="125"/>
      <c r="M278" s="123" t="s">
        <v>500</v>
      </c>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5"/>
      <c r="AK278" s="114">
        <v>0.2</v>
      </c>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12.75" customHeight="1" x14ac:dyDescent="0.15"/>
    <row r="300" spans="1:50" ht="3.75" hidden="1" customHeight="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12.75" hidden="1" customHeight="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t="1.5"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t="9.75" hidden="1" customHeight="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5.2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18"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8.25"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2" manualBreakCount="2">
    <brk id="105" max="16383" man="1"/>
    <brk id="13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227</xdr:row>
                    <xdr:rowOff>104775</xdr:rowOff>
                  </from>
                  <to>
                    <xdr:col>44</xdr:col>
                    <xdr:colOff>190500</xdr:colOff>
                    <xdr:row>228</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40</xdr:col>
                    <xdr:colOff>19050</xdr:colOff>
                    <xdr:row>45</xdr:row>
                    <xdr:rowOff>28575</xdr:rowOff>
                  </from>
                  <to>
                    <xdr:col>46</xdr:col>
                    <xdr:colOff>152400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474</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474</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3"/>
      <c r="Z3" s="284"/>
      <c r="AA3" s="285"/>
      <c r="AB3" s="141"/>
      <c r="AC3" s="136"/>
      <c r="AD3" s="137"/>
      <c r="AE3" s="142"/>
      <c r="AF3" s="135"/>
      <c r="AG3" s="135"/>
      <c r="AH3" s="135"/>
      <c r="AI3" s="289"/>
      <c r="AJ3" s="142"/>
      <c r="AK3" s="135"/>
      <c r="AL3" s="135"/>
      <c r="AM3" s="135"/>
      <c r="AN3" s="289"/>
      <c r="AO3" s="142"/>
      <c r="AP3" s="135"/>
      <c r="AQ3" s="135"/>
      <c r="AR3" s="135"/>
      <c r="AS3" s="289"/>
      <c r="AT3" s="67"/>
      <c r="AU3" s="110"/>
      <c r="AV3" s="110"/>
      <c r="AW3" s="108" t="s">
        <v>464</v>
      </c>
      <c r="AX3" s="109"/>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329"/>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7" t="s">
        <v>65</v>
      </c>
      <c r="Z5" s="121"/>
      <c r="AA5" s="173"/>
      <c r="AB5" s="330"/>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6"/>
      <c r="H6" s="327"/>
      <c r="I6" s="327"/>
      <c r="J6" s="327"/>
      <c r="K6" s="327"/>
      <c r="L6" s="327"/>
      <c r="M6" s="327"/>
      <c r="N6" s="327"/>
      <c r="O6" s="328"/>
      <c r="P6" s="201"/>
      <c r="Q6" s="201"/>
      <c r="R6" s="201"/>
      <c r="S6" s="201"/>
      <c r="T6" s="201"/>
      <c r="U6" s="201"/>
      <c r="V6" s="201"/>
      <c r="W6" s="201"/>
      <c r="X6" s="202"/>
      <c r="Y6" s="120" t="s">
        <v>15</v>
      </c>
      <c r="Z6" s="121"/>
      <c r="AA6" s="173"/>
      <c r="AB6" s="686" t="s">
        <v>465</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3"/>
      <c r="Z8" s="284"/>
      <c r="AA8" s="285"/>
      <c r="AB8" s="141"/>
      <c r="AC8" s="136"/>
      <c r="AD8" s="137"/>
      <c r="AE8" s="142"/>
      <c r="AF8" s="135"/>
      <c r="AG8" s="135"/>
      <c r="AH8" s="135"/>
      <c r="AI8" s="289"/>
      <c r="AJ8" s="142"/>
      <c r="AK8" s="135"/>
      <c r="AL8" s="135"/>
      <c r="AM8" s="135"/>
      <c r="AN8" s="289"/>
      <c r="AO8" s="142"/>
      <c r="AP8" s="135"/>
      <c r="AQ8" s="135"/>
      <c r="AR8" s="135"/>
      <c r="AS8" s="289"/>
      <c r="AT8" s="67"/>
      <c r="AU8" s="110"/>
      <c r="AV8" s="110"/>
      <c r="AW8" s="108" t="s">
        <v>360</v>
      </c>
      <c r="AX8" s="109"/>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329"/>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7" t="s">
        <v>65</v>
      </c>
      <c r="Z10" s="121"/>
      <c r="AA10" s="173"/>
      <c r="AB10" s="330"/>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6"/>
      <c r="H11" s="327"/>
      <c r="I11" s="327"/>
      <c r="J11" s="327"/>
      <c r="K11" s="327"/>
      <c r="L11" s="327"/>
      <c r="M11" s="327"/>
      <c r="N11" s="327"/>
      <c r="O11" s="328"/>
      <c r="P11" s="201"/>
      <c r="Q11" s="201"/>
      <c r="R11" s="201"/>
      <c r="S11" s="201"/>
      <c r="T11" s="201"/>
      <c r="U11" s="201"/>
      <c r="V11" s="201"/>
      <c r="W11" s="201"/>
      <c r="X11" s="202"/>
      <c r="Y11" s="120" t="s">
        <v>15</v>
      </c>
      <c r="Z11" s="121"/>
      <c r="AA11" s="173"/>
      <c r="AB11" s="686"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3"/>
      <c r="Z13" s="284"/>
      <c r="AA13" s="285"/>
      <c r="AB13" s="141"/>
      <c r="AC13" s="136"/>
      <c r="AD13" s="137"/>
      <c r="AE13" s="142"/>
      <c r="AF13" s="135"/>
      <c r="AG13" s="135"/>
      <c r="AH13" s="135"/>
      <c r="AI13" s="289"/>
      <c r="AJ13" s="142"/>
      <c r="AK13" s="135"/>
      <c r="AL13" s="135"/>
      <c r="AM13" s="135"/>
      <c r="AN13" s="289"/>
      <c r="AO13" s="142"/>
      <c r="AP13" s="135"/>
      <c r="AQ13" s="135"/>
      <c r="AR13" s="135"/>
      <c r="AS13" s="289"/>
      <c r="AT13" s="67"/>
      <c r="AU13" s="110"/>
      <c r="AV13" s="110"/>
      <c r="AW13" s="108" t="s">
        <v>360</v>
      </c>
      <c r="AX13" s="109"/>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329"/>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7" t="s">
        <v>65</v>
      </c>
      <c r="Z15" s="121"/>
      <c r="AA15" s="173"/>
      <c r="AB15" s="330"/>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6"/>
      <c r="H16" s="327"/>
      <c r="I16" s="327"/>
      <c r="J16" s="327"/>
      <c r="K16" s="327"/>
      <c r="L16" s="327"/>
      <c r="M16" s="327"/>
      <c r="N16" s="327"/>
      <c r="O16" s="328"/>
      <c r="P16" s="201"/>
      <c r="Q16" s="201"/>
      <c r="R16" s="201"/>
      <c r="S16" s="201"/>
      <c r="T16" s="201"/>
      <c r="U16" s="201"/>
      <c r="V16" s="201"/>
      <c r="W16" s="201"/>
      <c r="X16" s="202"/>
      <c r="Y16" s="120" t="s">
        <v>15</v>
      </c>
      <c r="Z16" s="121"/>
      <c r="AA16" s="173"/>
      <c r="AB16" s="686"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3"/>
      <c r="Z18" s="284"/>
      <c r="AA18" s="285"/>
      <c r="AB18" s="141"/>
      <c r="AC18" s="136"/>
      <c r="AD18" s="137"/>
      <c r="AE18" s="142"/>
      <c r="AF18" s="135"/>
      <c r="AG18" s="135"/>
      <c r="AH18" s="135"/>
      <c r="AI18" s="289"/>
      <c r="AJ18" s="142"/>
      <c r="AK18" s="135"/>
      <c r="AL18" s="135"/>
      <c r="AM18" s="135"/>
      <c r="AN18" s="289"/>
      <c r="AO18" s="142"/>
      <c r="AP18" s="135"/>
      <c r="AQ18" s="135"/>
      <c r="AR18" s="135"/>
      <c r="AS18" s="289"/>
      <c r="AT18" s="67"/>
      <c r="AU18" s="110"/>
      <c r="AV18" s="110"/>
      <c r="AW18" s="108" t="s">
        <v>360</v>
      </c>
      <c r="AX18" s="109"/>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329"/>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7" t="s">
        <v>65</v>
      </c>
      <c r="Z20" s="121"/>
      <c r="AA20" s="173"/>
      <c r="AB20" s="330"/>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6"/>
      <c r="H21" s="327"/>
      <c r="I21" s="327"/>
      <c r="J21" s="327"/>
      <c r="K21" s="327"/>
      <c r="L21" s="327"/>
      <c r="M21" s="327"/>
      <c r="N21" s="327"/>
      <c r="O21" s="328"/>
      <c r="P21" s="201"/>
      <c r="Q21" s="201"/>
      <c r="R21" s="201"/>
      <c r="S21" s="201"/>
      <c r="T21" s="201"/>
      <c r="U21" s="201"/>
      <c r="V21" s="201"/>
      <c r="W21" s="201"/>
      <c r="X21" s="202"/>
      <c r="Y21" s="120" t="s">
        <v>15</v>
      </c>
      <c r="Z21" s="121"/>
      <c r="AA21" s="173"/>
      <c r="AB21" s="686" t="s">
        <v>466</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3"/>
      <c r="Z23" s="284"/>
      <c r="AA23" s="285"/>
      <c r="AB23" s="141"/>
      <c r="AC23" s="136"/>
      <c r="AD23" s="137"/>
      <c r="AE23" s="142"/>
      <c r="AF23" s="135"/>
      <c r="AG23" s="135"/>
      <c r="AH23" s="135"/>
      <c r="AI23" s="289"/>
      <c r="AJ23" s="142"/>
      <c r="AK23" s="135"/>
      <c r="AL23" s="135"/>
      <c r="AM23" s="135"/>
      <c r="AN23" s="289"/>
      <c r="AO23" s="142"/>
      <c r="AP23" s="135"/>
      <c r="AQ23" s="135"/>
      <c r="AR23" s="135"/>
      <c r="AS23" s="289"/>
      <c r="AT23" s="67"/>
      <c r="AU23" s="110"/>
      <c r="AV23" s="110"/>
      <c r="AW23" s="108" t="s">
        <v>467</v>
      </c>
      <c r="AX23" s="109"/>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329"/>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7" t="s">
        <v>65</v>
      </c>
      <c r="Z25" s="121"/>
      <c r="AA25" s="173"/>
      <c r="AB25" s="330"/>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6"/>
      <c r="H26" s="327"/>
      <c r="I26" s="327"/>
      <c r="J26" s="327"/>
      <c r="K26" s="327"/>
      <c r="L26" s="327"/>
      <c r="M26" s="327"/>
      <c r="N26" s="327"/>
      <c r="O26" s="328"/>
      <c r="P26" s="201"/>
      <c r="Q26" s="201"/>
      <c r="R26" s="201"/>
      <c r="S26" s="201"/>
      <c r="T26" s="201"/>
      <c r="U26" s="201"/>
      <c r="V26" s="201"/>
      <c r="W26" s="201"/>
      <c r="X26" s="202"/>
      <c r="Y26" s="120" t="s">
        <v>15</v>
      </c>
      <c r="Z26" s="121"/>
      <c r="AA26" s="173"/>
      <c r="AB26" s="686" t="s">
        <v>466</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3"/>
      <c r="Z28" s="284"/>
      <c r="AA28" s="285"/>
      <c r="AB28" s="141"/>
      <c r="AC28" s="136"/>
      <c r="AD28" s="137"/>
      <c r="AE28" s="142"/>
      <c r="AF28" s="135"/>
      <c r="AG28" s="135"/>
      <c r="AH28" s="135"/>
      <c r="AI28" s="289"/>
      <c r="AJ28" s="142"/>
      <c r="AK28" s="135"/>
      <c r="AL28" s="135"/>
      <c r="AM28" s="135"/>
      <c r="AN28" s="289"/>
      <c r="AO28" s="142"/>
      <c r="AP28" s="135"/>
      <c r="AQ28" s="135"/>
      <c r="AR28" s="135"/>
      <c r="AS28" s="289"/>
      <c r="AT28" s="67"/>
      <c r="AU28" s="110"/>
      <c r="AV28" s="110"/>
      <c r="AW28" s="108" t="s">
        <v>464</v>
      </c>
      <c r="AX28" s="109"/>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329"/>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7" t="s">
        <v>65</v>
      </c>
      <c r="Z30" s="121"/>
      <c r="AA30" s="173"/>
      <c r="AB30" s="330"/>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6"/>
      <c r="H31" s="327"/>
      <c r="I31" s="327"/>
      <c r="J31" s="327"/>
      <c r="K31" s="327"/>
      <c r="L31" s="327"/>
      <c r="M31" s="327"/>
      <c r="N31" s="327"/>
      <c r="O31" s="328"/>
      <c r="P31" s="201"/>
      <c r="Q31" s="201"/>
      <c r="R31" s="201"/>
      <c r="S31" s="201"/>
      <c r="T31" s="201"/>
      <c r="U31" s="201"/>
      <c r="V31" s="201"/>
      <c r="W31" s="201"/>
      <c r="X31" s="202"/>
      <c r="Y31" s="120" t="s">
        <v>15</v>
      </c>
      <c r="Z31" s="121"/>
      <c r="AA31" s="173"/>
      <c r="AB31" s="686" t="s">
        <v>465</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3"/>
      <c r="Z33" s="284"/>
      <c r="AA33" s="285"/>
      <c r="AB33" s="141"/>
      <c r="AC33" s="136"/>
      <c r="AD33" s="137"/>
      <c r="AE33" s="142"/>
      <c r="AF33" s="135"/>
      <c r="AG33" s="135"/>
      <c r="AH33" s="135"/>
      <c r="AI33" s="289"/>
      <c r="AJ33" s="142"/>
      <c r="AK33" s="135"/>
      <c r="AL33" s="135"/>
      <c r="AM33" s="135"/>
      <c r="AN33" s="289"/>
      <c r="AO33" s="142"/>
      <c r="AP33" s="135"/>
      <c r="AQ33" s="135"/>
      <c r="AR33" s="135"/>
      <c r="AS33" s="289"/>
      <c r="AT33" s="67"/>
      <c r="AU33" s="110"/>
      <c r="AV33" s="110"/>
      <c r="AW33" s="108" t="s">
        <v>467</v>
      </c>
      <c r="AX33" s="109"/>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329"/>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7" t="s">
        <v>65</v>
      </c>
      <c r="Z35" s="121"/>
      <c r="AA35" s="173"/>
      <c r="AB35" s="330"/>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6"/>
      <c r="H36" s="327"/>
      <c r="I36" s="327"/>
      <c r="J36" s="327"/>
      <c r="K36" s="327"/>
      <c r="L36" s="327"/>
      <c r="M36" s="327"/>
      <c r="N36" s="327"/>
      <c r="O36" s="328"/>
      <c r="P36" s="201"/>
      <c r="Q36" s="201"/>
      <c r="R36" s="201"/>
      <c r="S36" s="201"/>
      <c r="T36" s="201"/>
      <c r="U36" s="201"/>
      <c r="V36" s="201"/>
      <c r="W36" s="201"/>
      <c r="X36" s="202"/>
      <c r="Y36" s="120" t="s">
        <v>15</v>
      </c>
      <c r="Z36" s="121"/>
      <c r="AA36" s="173"/>
      <c r="AB36" s="686" t="s">
        <v>466</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3"/>
      <c r="Z38" s="284"/>
      <c r="AA38" s="285"/>
      <c r="AB38" s="141"/>
      <c r="AC38" s="136"/>
      <c r="AD38" s="137"/>
      <c r="AE38" s="142"/>
      <c r="AF38" s="135"/>
      <c r="AG38" s="135"/>
      <c r="AH38" s="135"/>
      <c r="AI38" s="289"/>
      <c r="AJ38" s="142"/>
      <c r="AK38" s="135"/>
      <c r="AL38" s="135"/>
      <c r="AM38" s="135"/>
      <c r="AN38" s="289"/>
      <c r="AO38" s="142"/>
      <c r="AP38" s="135"/>
      <c r="AQ38" s="135"/>
      <c r="AR38" s="135"/>
      <c r="AS38" s="289"/>
      <c r="AT38" s="67"/>
      <c r="AU38" s="110"/>
      <c r="AV38" s="110"/>
      <c r="AW38" s="108" t="s">
        <v>467</v>
      </c>
      <c r="AX38" s="109"/>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329"/>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7" t="s">
        <v>65</v>
      </c>
      <c r="Z40" s="121"/>
      <c r="AA40" s="173"/>
      <c r="AB40" s="330"/>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6"/>
      <c r="H41" s="327"/>
      <c r="I41" s="327"/>
      <c r="J41" s="327"/>
      <c r="K41" s="327"/>
      <c r="L41" s="327"/>
      <c r="M41" s="327"/>
      <c r="N41" s="327"/>
      <c r="O41" s="328"/>
      <c r="P41" s="201"/>
      <c r="Q41" s="201"/>
      <c r="R41" s="201"/>
      <c r="S41" s="201"/>
      <c r="T41" s="201"/>
      <c r="U41" s="201"/>
      <c r="V41" s="201"/>
      <c r="W41" s="201"/>
      <c r="X41" s="202"/>
      <c r="Y41" s="120" t="s">
        <v>15</v>
      </c>
      <c r="Z41" s="121"/>
      <c r="AA41" s="173"/>
      <c r="AB41" s="686" t="s">
        <v>466</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3"/>
      <c r="Z43" s="284"/>
      <c r="AA43" s="285"/>
      <c r="AB43" s="141"/>
      <c r="AC43" s="136"/>
      <c r="AD43" s="137"/>
      <c r="AE43" s="142"/>
      <c r="AF43" s="135"/>
      <c r="AG43" s="135"/>
      <c r="AH43" s="135"/>
      <c r="AI43" s="289"/>
      <c r="AJ43" s="142"/>
      <c r="AK43" s="135"/>
      <c r="AL43" s="135"/>
      <c r="AM43" s="135"/>
      <c r="AN43" s="289"/>
      <c r="AO43" s="142"/>
      <c r="AP43" s="135"/>
      <c r="AQ43" s="135"/>
      <c r="AR43" s="135"/>
      <c r="AS43" s="289"/>
      <c r="AT43" s="67"/>
      <c r="AU43" s="110"/>
      <c r="AV43" s="110"/>
      <c r="AW43" s="108" t="s">
        <v>467</v>
      </c>
      <c r="AX43" s="109"/>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329"/>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7" t="s">
        <v>65</v>
      </c>
      <c r="Z45" s="121"/>
      <c r="AA45" s="173"/>
      <c r="AB45" s="330"/>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6"/>
      <c r="H46" s="327"/>
      <c r="I46" s="327"/>
      <c r="J46" s="327"/>
      <c r="K46" s="327"/>
      <c r="L46" s="327"/>
      <c r="M46" s="327"/>
      <c r="N46" s="327"/>
      <c r="O46" s="328"/>
      <c r="P46" s="201"/>
      <c r="Q46" s="201"/>
      <c r="R46" s="201"/>
      <c r="S46" s="201"/>
      <c r="T46" s="201"/>
      <c r="U46" s="201"/>
      <c r="V46" s="201"/>
      <c r="W46" s="201"/>
      <c r="X46" s="202"/>
      <c r="Y46" s="120" t="s">
        <v>15</v>
      </c>
      <c r="Z46" s="121"/>
      <c r="AA46" s="173"/>
      <c r="AB46" s="686" t="s">
        <v>466</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3"/>
      <c r="Z48" s="284"/>
      <c r="AA48" s="285"/>
      <c r="AB48" s="141"/>
      <c r="AC48" s="136"/>
      <c r="AD48" s="137"/>
      <c r="AE48" s="142"/>
      <c r="AF48" s="135"/>
      <c r="AG48" s="135"/>
      <c r="AH48" s="135"/>
      <c r="AI48" s="289"/>
      <c r="AJ48" s="142"/>
      <c r="AK48" s="135"/>
      <c r="AL48" s="135"/>
      <c r="AM48" s="135"/>
      <c r="AN48" s="289"/>
      <c r="AO48" s="142"/>
      <c r="AP48" s="135"/>
      <c r="AQ48" s="135"/>
      <c r="AR48" s="135"/>
      <c r="AS48" s="289"/>
      <c r="AT48" s="67"/>
      <c r="AU48" s="110"/>
      <c r="AV48" s="110"/>
      <c r="AW48" s="108" t="s">
        <v>464</v>
      </c>
      <c r="AX48" s="109"/>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329"/>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7" t="s">
        <v>65</v>
      </c>
      <c r="Z50" s="121"/>
      <c r="AA50" s="173"/>
      <c r="AB50" s="330"/>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6"/>
      <c r="H51" s="327"/>
      <c r="I51" s="327"/>
      <c r="J51" s="327"/>
      <c r="K51" s="327"/>
      <c r="L51" s="327"/>
      <c r="M51" s="327"/>
      <c r="N51" s="327"/>
      <c r="O51" s="328"/>
      <c r="P51" s="201"/>
      <c r="Q51" s="201"/>
      <c r="R51" s="201"/>
      <c r="S51" s="201"/>
      <c r="T51" s="201"/>
      <c r="U51" s="201"/>
      <c r="V51" s="201"/>
      <c r="W51" s="201"/>
      <c r="X51" s="202"/>
      <c r="Y51" s="120" t="s">
        <v>15</v>
      </c>
      <c r="Z51" s="121"/>
      <c r="AA51" s="173"/>
      <c r="AB51" s="695" t="s">
        <v>465</v>
      </c>
      <c r="AC51" s="696"/>
      <c r="AD51" s="696"/>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2" sqref="L12:X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2" t="s">
        <v>371</v>
      </c>
      <c r="H2" s="393"/>
      <c r="I2" s="393"/>
      <c r="J2" s="393"/>
      <c r="K2" s="393"/>
      <c r="L2" s="393"/>
      <c r="M2" s="393"/>
      <c r="N2" s="393"/>
      <c r="O2" s="393"/>
      <c r="P2" s="393"/>
      <c r="Q2" s="393"/>
      <c r="R2" s="393"/>
      <c r="S2" s="393"/>
      <c r="T2" s="393"/>
      <c r="U2" s="393"/>
      <c r="V2" s="393"/>
      <c r="W2" s="393"/>
      <c r="X2" s="393"/>
      <c r="Y2" s="393"/>
      <c r="Z2" s="393"/>
      <c r="AA2" s="393"/>
      <c r="AB2" s="394"/>
      <c r="AC2" s="392" t="s">
        <v>461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2" t="s">
        <v>372</v>
      </c>
      <c r="H15" s="393"/>
      <c r="I15" s="393"/>
      <c r="J15" s="393"/>
      <c r="K15" s="393"/>
      <c r="L15" s="393"/>
      <c r="M15" s="393"/>
      <c r="N15" s="393"/>
      <c r="O15" s="393"/>
      <c r="P15" s="393"/>
      <c r="Q15" s="393"/>
      <c r="R15" s="393"/>
      <c r="S15" s="393"/>
      <c r="T15" s="393"/>
      <c r="U15" s="393"/>
      <c r="V15" s="393"/>
      <c r="W15" s="393"/>
      <c r="X15" s="393"/>
      <c r="Y15" s="393"/>
      <c r="Z15" s="393"/>
      <c r="AA15" s="393"/>
      <c r="AB15" s="394"/>
      <c r="AC15" s="392" t="s">
        <v>373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2" t="s">
        <v>374</v>
      </c>
      <c r="H28" s="393"/>
      <c r="I28" s="393"/>
      <c r="J28" s="393"/>
      <c r="K28" s="393"/>
      <c r="L28" s="393"/>
      <c r="M28" s="393"/>
      <c r="N28" s="393"/>
      <c r="O28" s="393"/>
      <c r="P28" s="393"/>
      <c r="Q28" s="393"/>
      <c r="R28" s="393"/>
      <c r="S28" s="393"/>
      <c r="T28" s="393"/>
      <c r="U28" s="393"/>
      <c r="V28" s="393"/>
      <c r="W28" s="393"/>
      <c r="X28" s="393"/>
      <c r="Y28" s="393"/>
      <c r="Z28" s="393"/>
      <c r="AA28" s="393"/>
      <c r="AB28" s="394"/>
      <c r="AC28" s="392" t="s">
        <v>375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2" t="s">
        <v>376</v>
      </c>
      <c r="H41" s="393"/>
      <c r="I41" s="393"/>
      <c r="J41" s="393"/>
      <c r="K41" s="393"/>
      <c r="L41" s="393"/>
      <c r="M41" s="393"/>
      <c r="N41" s="393"/>
      <c r="O41" s="393"/>
      <c r="P41" s="393"/>
      <c r="Q41" s="393"/>
      <c r="R41" s="393"/>
      <c r="S41" s="393"/>
      <c r="T41" s="393"/>
      <c r="U41" s="393"/>
      <c r="V41" s="393"/>
      <c r="W41" s="393"/>
      <c r="X41" s="393"/>
      <c r="Y41" s="393"/>
      <c r="Z41" s="393"/>
      <c r="AA41" s="393"/>
      <c r="AB41" s="394"/>
      <c r="AC41" s="392" t="s">
        <v>377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2" t="s">
        <v>378</v>
      </c>
      <c r="H55" s="393"/>
      <c r="I55" s="393"/>
      <c r="J55" s="393"/>
      <c r="K55" s="393"/>
      <c r="L55" s="393"/>
      <c r="M55" s="393"/>
      <c r="N55" s="393"/>
      <c r="O55" s="393"/>
      <c r="P55" s="393"/>
      <c r="Q55" s="393"/>
      <c r="R55" s="393"/>
      <c r="S55" s="393"/>
      <c r="T55" s="393"/>
      <c r="U55" s="393"/>
      <c r="V55" s="393"/>
      <c r="W55" s="393"/>
      <c r="X55" s="393"/>
      <c r="Y55" s="393"/>
      <c r="Z55" s="393"/>
      <c r="AA55" s="393"/>
      <c r="AB55" s="394"/>
      <c r="AC55" s="392" t="s">
        <v>379</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2" t="s">
        <v>380</v>
      </c>
      <c r="H68" s="393"/>
      <c r="I68" s="393"/>
      <c r="J68" s="393"/>
      <c r="K68" s="393"/>
      <c r="L68" s="393"/>
      <c r="M68" s="393"/>
      <c r="N68" s="393"/>
      <c r="O68" s="393"/>
      <c r="P68" s="393"/>
      <c r="Q68" s="393"/>
      <c r="R68" s="393"/>
      <c r="S68" s="393"/>
      <c r="T68" s="393"/>
      <c r="U68" s="393"/>
      <c r="V68" s="393"/>
      <c r="W68" s="393"/>
      <c r="X68" s="393"/>
      <c r="Y68" s="393"/>
      <c r="Z68" s="393"/>
      <c r="AA68" s="393"/>
      <c r="AB68" s="394"/>
      <c r="AC68" s="392" t="s">
        <v>381</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2" t="s">
        <v>382</v>
      </c>
      <c r="H81" s="393"/>
      <c r="I81" s="393"/>
      <c r="J81" s="393"/>
      <c r="K81" s="393"/>
      <c r="L81" s="393"/>
      <c r="M81" s="393"/>
      <c r="N81" s="393"/>
      <c r="O81" s="393"/>
      <c r="P81" s="393"/>
      <c r="Q81" s="393"/>
      <c r="R81" s="393"/>
      <c r="S81" s="393"/>
      <c r="T81" s="393"/>
      <c r="U81" s="393"/>
      <c r="V81" s="393"/>
      <c r="W81" s="393"/>
      <c r="X81" s="393"/>
      <c r="Y81" s="393"/>
      <c r="Z81" s="393"/>
      <c r="AA81" s="393"/>
      <c r="AB81" s="394"/>
      <c r="AC81" s="392" t="s">
        <v>383</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2" t="s">
        <v>384</v>
      </c>
      <c r="H94" s="393"/>
      <c r="I94" s="393"/>
      <c r="J94" s="393"/>
      <c r="K94" s="393"/>
      <c r="L94" s="393"/>
      <c r="M94" s="393"/>
      <c r="N94" s="393"/>
      <c r="O94" s="393"/>
      <c r="P94" s="393"/>
      <c r="Q94" s="393"/>
      <c r="R94" s="393"/>
      <c r="S94" s="393"/>
      <c r="T94" s="393"/>
      <c r="U94" s="393"/>
      <c r="V94" s="393"/>
      <c r="W94" s="393"/>
      <c r="X94" s="393"/>
      <c r="Y94" s="393"/>
      <c r="Z94" s="393"/>
      <c r="AA94" s="393"/>
      <c r="AB94" s="394"/>
      <c r="AC94" s="392" t="s">
        <v>385</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2" t="s">
        <v>386</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2" t="s">
        <v>408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2" t="s">
        <v>389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2" t="s">
        <v>391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392</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2" t="s">
        <v>393</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2" t="s">
        <v>395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2" t="s">
        <v>397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2" t="s">
        <v>400</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2" t="s">
        <v>402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2" t="s">
        <v>404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2" t="s">
        <v>406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407</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平成27年度行政事業レビュー_国際文化ネットワークの構築及び文化多様性の保護・促進への対応</dc:title>
  <dc:creator>文部科学省</dc:creator>
  <cp:lastModifiedBy>文部科学省</cp:lastModifiedBy>
  <cp:lastPrinted>2016-08-22T05:04:52Z</cp:lastPrinted>
  <dcterms:created xsi:type="dcterms:W3CDTF">2012-03-13T00:50:25Z</dcterms:created>
  <dcterms:modified xsi:type="dcterms:W3CDTF">2016-08-22T05:05:07Z</dcterms:modified>
</cp:coreProperties>
</file>