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Print_Area" localSheetId="0">行政事業レビューシート!$A$1:$AZ$331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AFA89292_0B44_4FE5_BEF1_E01AA32CC381_.wvu.Cols" localSheetId="1" hidden="1">入力規則等!$C:$D,入力規則等!$H:$I,入力規則等!$M:$N,入力規則等!$R:$S</definedName>
    <definedName name="Z_AFA89292_0B44_4FE5_BEF1_E01AA32CC381_.wvu.Rows" localSheetId="0" hidden="1">行政事業レビューシート!$26:$45,行政事業レビューシート!$57:$81,行政事業レビューシート!$85:$96,行政事業レビューシート!$246:$265,行政事業レビューシート!$279:$298,行政事業レビューシート!$312:$331,行政事業レビューシート!$345:$364,行政事業レビューシート!$378:$397,行政事業レビューシート!$411:$430,行政事業レビューシート!$444:$463,行政事業レビューシート!$477:$496</definedName>
  </definedNames>
  <calcPr calcId="145621"/>
  <customWorkbookViews>
    <customWorkbookView name="文部科学省 - 個人用ビュー" guid="{AFA89292-0B44-4FE5-BEF1-E01AA32CC381}" mergeInterval="0" personalView="1" maximized="1" windowWidth="1362" windowHeight="538" activeSheetId="1" showComments="commIndAndComment"/>
  </customWorkbookViews>
</workbook>
</file>

<file path=xl/calcChain.xml><?xml version="1.0" encoding="utf-8"?>
<calcChain xmlns="http://schemas.openxmlformats.org/spreadsheetml/2006/main">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s="1"/>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<sst xmlns="http://schemas.openxmlformats.org/spreadsheetml/2006/main" count="1358" uniqueCount="564">
  <si>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</si>
  <si>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</si>
  <si>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</si>
  <si>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</si>
  <si>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</si>
  <si>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</si>
  <si>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</si>
  <si>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</si>
  <si>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</si>
  <si>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</si>
  <si>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</si>
  <si>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</si>
  <si>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</si>
  <si>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</si>
  <si>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</si>
  <si>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</si>
  <si>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</si>
  <si>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</si>
  <si>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</si>
  <si>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</si>
  <si>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</si>
  <si>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</si>
  <si>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</si>
  <si>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</si>
  <si>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</si>
  <si>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</si>
  <si>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</si>
  <si>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</si>
  <si>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</si>
  <si>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</si>
  <si>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</si>
  <si>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</si>
  <si>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</si>
  <si>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</si>
  <si>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</si>
  <si>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</si>
  <si>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</si>
  <si>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</si>
  <si>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</si>
  <si>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</si>
  <si>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</si>
  <si>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</si>
  <si>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</si>
  <si>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</si>
  <si>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</si>
  <si>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</si>
  <si>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</si>
  <si>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</si>
  <si>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</si>
  <si>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</si>
  <si>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</si>
  <si>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</si>
  <si>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</si>
  <si>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</si>
  <si>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</si>
  <si>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</si>
  <si>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</si>
  <si>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</si>
  <si>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</si>
  <si>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</si>
  <si>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</si>
  <si>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</si>
  <si>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</si>
  <si>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</si>
  <si>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</si>
  <si>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</si>
  <si>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</si>
  <si>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</si>
  <si>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</si>
  <si>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</si>
  <si>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</si>
  <si>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</si>
  <si>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</si>
  <si>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</si>
  <si>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</si>
  <si>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</si>
  <si>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</si>
  <si>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</si>
  <si>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</si>
  <si>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</si>
  <si>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</si>
  <si>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</si>
  <si>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</si>
  <si>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</si>
  <si>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</si>
  <si>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</si>
  <si>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</si>
  <si>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</si>
  <si>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</si>
  <si>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</si>
  <si>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</si>
  <si>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</si>
  <si>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</si>
  <si>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</si>
  <si>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</si>
  <si>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</si>
  <si>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</si>
  <si>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</si>
  <si>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</si>
  <si>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</si>
  <si>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</si>
  <si>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</si>
  <si>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</si>
  <si>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</si>
  <si>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</si>
  <si>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</si>
  <si>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</si>
  <si>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</si>
  <si>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</si>
  <si>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</si>
  <si>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</si>
  <si>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</si>
  <si>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</si>
  <si>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</si>
  <si>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</si>
  <si>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</si>
  <si>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</si>
  <si>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</si>
  <si>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</si>
  <si>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</si>
  <si>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</si>
  <si>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</si>
  <si>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</si>
  <si>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</si>
  <si>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</si>
  <si>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</si>
  <si>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</si>
  <si>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</si>
  <si>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</si>
  <si>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</si>
  <si>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</si>
  <si>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</si>
  <si>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</si>
  <si>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</si>
  <si>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</si>
  <si>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</si>
  <si>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</si>
  <si>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</si>
  <si>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</si>
  <si>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</si>
  <si>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</si>
  <si>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</si>
  <si>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</si>
  <si>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</si>
  <si>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</si>
  <si>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</si>
  <si>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</si>
  <si>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</si>
  <si>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</si>
  <si>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</si>
  <si>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</si>
  <si>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</si>
  <si>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</si>
  <si>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</si>
  <si>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</si>
  <si>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</si>
  <si>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</si>
  <si>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</si>
  <si>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</si>
  <si>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</si>
  <si>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</si>
  <si>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</si>
  <si>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</si>
  <si>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</si>
  <si>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</si>
  <si>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</si>
  <si>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</si>
  <si>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</si>
  <si>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</si>
  <si>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</si>
  <si>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</si>
  <si>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</si>
  <si>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</si>
  <si>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</si>
  <si>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</si>
  <si>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</si>
  <si>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</si>
  <si>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</si>
  <si>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</si>
  <si>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</si>
  <si>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</si>
  <si>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</si>
  <si>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</si>
  <si>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</si>
  <si>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</si>
  <si>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</si>
  <si>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</si>
  <si>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</si>
  <si>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</si>
  <si>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</si>
  <si>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</si>
  <si>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</si>
  <si>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</si>
  <si>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</si>
  <si>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</si>
  <si>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</si>
  <si>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</si>
  <si>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</si>
  <si>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</si>
  <si>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</si>
  <si>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</si>
  <si>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</si>
  <si>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</si>
  <si>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</si>
  <si>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</si>
  <si>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</si>
  <si>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</si>
  <si>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</si>
  <si>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</si>
  <si>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</si>
  <si>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</si>
  <si>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</si>
  <si>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</si>
  <si>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</si>
  <si>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</si>
  <si>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</si>
  <si>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</si>
  <si>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</si>
  <si>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</si>
  <si>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</si>
  <si>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</si>
  <si>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</si>
  <si>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</si>
  <si>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</si>
  <si>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</si>
  <si>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</si>
  <si>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</si>
  <si>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</si>
  <si>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</si>
  <si>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</si>
  <si>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</si>
  <si>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</si>
  <si>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</si>
  <si>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</si>
  <si>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</si>
  <si>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</si>
  <si>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</si>
  <si>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</si>
  <si>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</si>
  <si>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</si>
  <si>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</si>
  <si>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</si>
  <si>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</si>
  <si>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</si>
  <si>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</si>
  <si>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</si>
  <si>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</si>
  <si>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</si>
  <si>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</si>
  <si>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</si>
  <si>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</si>
  <si>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</si>
  <si>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</si>
  <si>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</si>
  <si>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</si>
  <si>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</si>
  <si>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</si>
  <si>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</si>
  <si>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</si>
  <si>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</si>
  <si>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</si>
  <si>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</si>
  <si>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</si>
  <si>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</si>
  <si>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</si>
  <si>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</si>
  <si>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</si>
  <si>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</si>
  <si>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</si>
  <si>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</si>
  <si>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</si>
  <si>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</si>
  <si>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</si>
  <si>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</si>
  <si>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</si>
  <si>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</si>
  <si>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</si>
  <si>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</si>
  <si>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</si>
  <si>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</si>
  <si>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</si>
  <si>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</si>
  <si>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</si>
  <si>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</si>
  <si>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</si>
  <si>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</si>
  <si>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</si>
  <si>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</si>
  <si>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</si>
  <si>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</si>
  <si>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</si>
  <si>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</si>
  <si>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</si>
  <si>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</si>
  <si>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</si>
  <si>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</si>
  <si>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</si>
  <si>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</si>
  <si>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</si>
  <si>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</si>
  <si>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</si>
  <si>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</si>
  <si>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</si>
  <si>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</si>
  <si>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</si>
  <si>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</si>
  <si>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</si>
  <si>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</si>
  <si>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</si>
  <si>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</si>
  <si>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</si>
  <si>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</si>
  <si>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</si>
  <si>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</si>
  <si>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</si>
  <si>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</si>
  <si>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</si>
  <si>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</si>
  <si>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</si>
  <si>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</si>
  <si>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</si>
  <si>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</si>
  <si>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</si>
  <si>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</si>
  <si>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</si>
  <si>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</si>
  <si>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</si>
  <si>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</si>
  <si>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</si>
  <si>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</si>
  <si>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</si>
  <si>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</si>
  <si>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</si>
  <si>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</si>
  <si>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</si>
  <si>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</si>
  <si>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</si>
  <si>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</si>
  <si>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</si>
  <si>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</si>
  <si>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</si>
  <si>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</si>
  <si>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</si>
  <si>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</si>
  <si>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</si>
  <si>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</si>
  <si>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</si>
  <si>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</si>
  <si>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</si>
  <si>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</si>
  <si>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</si>
  <si>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</si>
  <si>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</si>
  <si>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</si>
  <si>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</si>
  <si>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</si>
  <si>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</si>
  <si>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</si>
  <si>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</si>
  <si>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</si>
  <si>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</si>
  <si>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</si>
  <si>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</si>
  <si>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</si>
  <si>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</si>
  <si>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</si>
  <si>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</si>
  <si>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</si>
  <si>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</si>
  <si>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</si>
  <si>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</si>
  <si>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</si>
  <si>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</si>
  <si>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</si>
  <si>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</si>
  <si>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</si>
  <si>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</si>
  <si>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</si>
  <si>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</si>
  <si>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</si>
  <si>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</si>
  <si>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</si>
  <si>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</si>
  <si>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</si>
  <si>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</si>
  <si>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</si>
  <si>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</si>
  <si>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</si>
  <si>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</si>
  <si>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</si>
  <si>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</si>
  <si>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</si>
  <si>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</si>
  <si>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</si>
  <si>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</si>
  <si>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</si>
  <si>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</si>
  <si>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</si>
  <si>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</si>
  <si>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</si>
  <si>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</si>
  <si>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</si>
  <si>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</si>
  <si>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</si>
  <si>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</si>
  <si>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</si>
  <si>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</si>
  <si>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</si>
  <si>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</si>
  <si>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</si>
  <si>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</si>
  <si>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</si>
  <si>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</si>
  <si>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</si>
  <si>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</si>
  <si>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</si>
  <si>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</si>
  <si>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</si>
  <si>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</si>
  <si>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</si>
  <si>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</si>
  <si>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</si>
  <si>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</si>
  <si>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</si>
  <si>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</si>
  <si>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</si>
  <si>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</si>
  <si>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</si>
  <si>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</si>
  <si>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</si>
  <si>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</si>
  <si>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</si>
  <si>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</si>
  <si>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</si>
  <si>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</si>
  <si>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</si>
  <si>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</si>
  <si>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</si>
  <si>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</si>
  <si>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</si>
  <si>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</si>
  <si>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</si>
  <si>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</si>
  <si>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</si>
  <si>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</si>
  <si>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</si>
  <si>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</si>
  <si>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</si>
  <si>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</si>
  <si>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</si>
  <si>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</si>
  <si>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</si>
  <si>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</si>
  <si>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</si>
  <si>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</si>
  <si>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</si>
  <si>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</si>
  <si>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</si>
  <si>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</si>
  <si>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</si>
  <si>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</si>
  <si>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</si>
  <si>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</si>
  <si>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</si>
  <si>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</si>
  <si>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</si>
  <si>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</si>
  <si>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</si>
  <si>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</si>
  <si>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</si>
  <si>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</si>
  <si>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若手映画作家等の育成</t>
    <phoneticPr fontId="5"/>
  </si>
  <si>
    <t>文化芸術振興基本法 第9条</t>
    <phoneticPr fontId="5"/>
  </si>
  <si>
    <t>○</t>
  </si>
  <si>
    <t>文化庁</t>
    <rPh sb="0" eb="3">
      <t>ブンカチョウ</t>
    </rPh>
    <phoneticPr fontId="5"/>
  </si>
  <si>
    <t>文化部芸術文化課</t>
    <rPh sb="0" eb="3">
      <t>ブンカブ</t>
    </rPh>
    <rPh sb="3" eb="5">
      <t>ゲイジュツ</t>
    </rPh>
    <rPh sb="5" eb="8">
      <t>ブンカカ</t>
    </rPh>
    <phoneticPr fontId="5"/>
  </si>
  <si>
    <t>芸術文化課長　加藤　敬</t>
    <phoneticPr fontId="5"/>
  </si>
  <si>
    <t>　12　　文化による心豊かな社会の実現
　12-1　芸術文化の振興</t>
    <rPh sb="5" eb="7">
      <t>ブンカ</t>
    </rPh>
    <rPh sb="10" eb="11">
      <t>ココロ</t>
    </rPh>
    <rPh sb="11" eb="12">
      <t>ユタ</t>
    </rPh>
    <rPh sb="14" eb="16">
      <t>シャカイ</t>
    </rPh>
    <rPh sb="17" eb="19">
      <t>ジツゲン</t>
    </rPh>
    <rPh sb="26" eb="28">
      <t>ゲイジュツ</t>
    </rPh>
    <rPh sb="28" eb="30">
      <t>ブンカ</t>
    </rPh>
    <rPh sb="31" eb="33">
      <t>シンコウ</t>
    </rPh>
    <phoneticPr fontId="5"/>
  </si>
  <si>
    <t>若手映画作家に本格的な映画製作に必要な技術・知識の習得の機会を設けるとともに、実際の短編映画作品の製作を通して実践する場を与える。また、学生に実際の製作現場で可能な限り製作・演出・シナリオ・撮影・照明・録音など各職種の全過程を経験し、プロフェッショナルな作品製作を自ら体感することにより、将来必要となる知識・技術等を学び考える機会を与える。</t>
    <phoneticPr fontId="5"/>
  </si>
  <si>
    <t>-</t>
    <phoneticPr fontId="5"/>
  </si>
  <si>
    <t>-</t>
    <phoneticPr fontId="5"/>
  </si>
  <si>
    <t>-</t>
    <phoneticPr fontId="5"/>
  </si>
  <si>
    <t>諸謝金</t>
    <rPh sb="0" eb="3">
      <t>ショシャキン</t>
    </rPh>
    <phoneticPr fontId="5"/>
  </si>
  <si>
    <t>文化芸術振興委託費</t>
    <rPh sb="0" eb="2">
      <t>ブンカ</t>
    </rPh>
    <rPh sb="2" eb="4">
      <t>ゲイジュツ</t>
    </rPh>
    <rPh sb="4" eb="6">
      <t>シンコウ</t>
    </rPh>
    <rPh sb="6" eb="9">
      <t>イタクヒ</t>
    </rPh>
    <phoneticPr fontId="5"/>
  </si>
  <si>
    <t>映画製作現場における各職種の実地研修者数一人当たりに対する若手映画作家等の育成事業実績額</t>
    <phoneticPr fontId="5"/>
  </si>
  <si>
    <t>百万円</t>
    <rPh sb="0" eb="1">
      <t>ヒャク</t>
    </rPh>
    <rPh sb="1" eb="3">
      <t>マンエン</t>
    </rPh>
    <phoneticPr fontId="5"/>
  </si>
  <si>
    <t>(171百万円/158人)</t>
    <rPh sb="4" eb="6">
      <t>ヒャクマン</t>
    </rPh>
    <rPh sb="6" eb="7">
      <t>エン</t>
    </rPh>
    <rPh sb="11" eb="12">
      <t>ニン</t>
    </rPh>
    <phoneticPr fontId="5"/>
  </si>
  <si>
    <t>(171百万円/151人)</t>
    <rPh sb="4" eb="6">
      <t>ヒャクマン</t>
    </rPh>
    <rPh sb="6" eb="7">
      <t>エン</t>
    </rPh>
    <rPh sb="11" eb="12">
      <t>ニン</t>
    </rPh>
    <phoneticPr fontId="5"/>
  </si>
  <si>
    <t>(161百万円/146人)</t>
    <phoneticPr fontId="5"/>
  </si>
  <si>
    <t>(168百万円/152人)</t>
    <phoneticPr fontId="5"/>
  </si>
  <si>
    <t>・国は映画を始めとしたメディア芸術の振興を図るため必要な施策を講ずることが責務であると、文化芸術振興基本法において定められている。</t>
    <phoneticPr fontId="5"/>
  </si>
  <si>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t>
    <phoneticPr fontId="5"/>
  </si>
  <si>
    <t>・各事業とも、実施内容、活動実績の把握に努めており、いづれも採択時の見込みに見合ったものになっている。</t>
    <phoneticPr fontId="5"/>
  </si>
  <si>
    <t>本事業は、文化芸術の振興に関する基本的な方針等に基づき、若手の映画作家や映画製作に関わる技術者等の育成を図ることができた。また業務実施にあたっては、経費の使途を把握するとともに支出実績を確認し、使用状況や事業目的との整合性、適正性の確保を図っている。また、必要に応じて実際の実施状況の確認や現地調査を行う等により、実施内容、活動実績の把握に努めている。</t>
    <phoneticPr fontId="5"/>
  </si>
  <si>
    <t>引き続き、必要に応じて現地調査を通じて業務の実施確認を行うなど、適切な経費の使途把握及び事業の実施に努める。</t>
    <phoneticPr fontId="5"/>
  </si>
  <si>
    <t>【公募要領】
映画スタッフ育成事業：http://www.bunka.go.jp/geijutsu_bunka/03tanpeneiga/27eigastaff_ikusei.html
若手映画作家等育成事業：http://www.bunka.go.jp/geijutsu_bunka/03tanpeneiga/27eigasakka_ikusei.html</t>
    <phoneticPr fontId="5"/>
  </si>
  <si>
    <t>A.特定非営利法人映像産業振興機構</t>
    <phoneticPr fontId="5"/>
  </si>
  <si>
    <t>役務</t>
    <rPh sb="0" eb="2">
      <t>エキム</t>
    </rPh>
    <phoneticPr fontId="5"/>
  </si>
  <si>
    <t>人件費</t>
    <rPh sb="0" eb="3">
      <t>ジンケンヒ</t>
    </rPh>
    <phoneticPr fontId="5"/>
  </si>
  <si>
    <t>事務員</t>
    <rPh sb="0" eb="3">
      <t>ジムイン</t>
    </rPh>
    <phoneticPr fontId="5"/>
  </si>
  <si>
    <t>借損料</t>
    <rPh sb="0" eb="1">
      <t>シャク</t>
    </rPh>
    <rPh sb="1" eb="3">
      <t>ソンリョウ</t>
    </rPh>
    <phoneticPr fontId="5"/>
  </si>
  <si>
    <t>諸謝金</t>
    <rPh sb="0" eb="1">
      <t>ショ</t>
    </rPh>
    <rPh sb="1" eb="3">
      <t>シャキン</t>
    </rPh>
    <phoneticPr fontId="5"/>
  </si>
  <si>
    <t>一般管理費</t>
    <rPh sb="0" eb="2">
      <t>イッパン</t>
    </rPh>
    <rPh sb="2" eb="5">
      <t>カンリヒ</t>
    </rPh>
    <phoneticPr fontId="5"/>
  </si>
  <si>
    <t>外部委託</t>
  </si>
  <si>
    <t>製作実地研修</t>
  </si>
  <si>
    <t>役務</t>
  </si>
  <si>
    <t>フィルム現像費、記録費等</t>
  </si>
  <si>
    <t>人件費</t>
  </si>
  <si>
    <t>事務員</t>
  </si>
  <si>
    <t>借損料</t>
  </si>
  <si>
    <t>会場借料等</t>
  </si>
  <si>
    <t>諸謝金</t>
  </si>
  <si>
    <t>会場出席謝金等</t>
  </si>
  <si>
    <t>旅費</t>
  </si>
  <si>
    <t>国内旅費</t>
  </si>
  <si>
    <t>その他</t>
  </si>
  <si>
    <t>保険料、消耗品等</t>
  </si>
  <si>
    <t>一般管理費</t>
  </si>
  <si>
    <t>プロデューサー費</t>
    <rPh sb="7" eb="8">
      <t>ヒ</t>
    </rPh>
    <phoneticPr fontId="5"/>
  </si>
  <si>
    <t>機材等</t>
    <rPh sb="0" eb="2">
      <t>キザイ</t>
    </rPh>
    <rPh sb="2" eb="3">
      <t>トウ</t>
    </rPh>
    <phoneticPr fontId="5"/>
  </si>
  <si>
    <t>雑役務</t>
    <rPh sb="0" eb="1">
      <t>ザツ</t>
    </rPh>
    <rPh sb="1" eb="3">
      <t>エキム</t>
    </rPh>
    <phoneticPr fontId="5"/>
  </si>
  <si>
    <t>俳優・スタッフ・編集等</t>
    <rPh sb="0" eb="2">
      <t>ハイユウ</t>
    </rPh>
    <rPh sb="8" eb="10">
      <t>ヘンシュウ</t>
    </rPh>
    <rPh sb="10" eb="11">
      <t>トウ</t>
    </rPh>
    <phoneticPr fontId="5"/>
  </si>
  <si>
    <t>消耗品費</t>
    <rPh sb="0" eb="3">
      <t>ショウモウヒン</t>
    </rPh>
    <rPh sb="3" eb="4">
      <t>ヒ</t>
    </rPh>
    <phoneticPr fontId="5"/>
  </si>
  <si>
    <t>美術・衣装等</t>
    <rPh sb="0" eb="2">
      <t>ビジュツ</t>
    </rPh>
    <rPh sb="3" eb="5">
      <t>イショウ</t>
    </rPh>
    <rPh sb="5" eb="6">
      <t>トウ</t>
    </rPh>
    <phoneticPr fontId="5"/>
  </si>
  <si>
    <t>旅費・通信運搬費等</t>
    <rPh sb="0" eb="2">
      <t>リョヒ</t>
    </rPh>
    <rPh sb="3" eb="5">
      <t>ツウシン</t>
    </rPh>
    <rPh sb="5" eb="8">
      <t>ウンパンヒ</t>
    </rPh>
    <rPh sb="8" eb="9">
      <t>トウ</t>
    </rPh>
    <phoneticPr fontId="5"/>
  </si>
  <si>
    <t>B.株式会社角川大映スタジオ</t>
    <rPh sb="2" eb="6">
      <t>カブシキガイシャ</t>
    </rPh>
    <rPh sb="6" eb="8">
      <t>カドカワ</t>
    </rPh>
    <rPh sb="8" eb="10">
      <t>ダイエイ</t>
    </rPh>
    <phoneticPr fontId="5"/>
  </si>
  <si>
    <t>C.協同組合日本映画撮影監督協会</t>
    <phoneticPr fontId="5"/>
  </si>
  <si>
    <t>現場研修費、印刷費等</t>
    <rPh sb="0" eb="2">
      <t>ゲンバ</t>
    </rPh>
    <rPh sb="2" eb="5">
      <t>ケンシュウヒ</t>
    </rPh>
    <rPh sb="6" eb="9">
      <t>インサツヒ</t>
    </rPh>
    <rPh sb="9" eb="10">
      <t>トウ</t>
    </rPh>
    <phoneticPr fontId="5"/>
  </si>
  <si>
    <t>消耗品、通信運搬費等</t>
    <rPh sb="0" eb="2">
      <t>ショウモウ</t>
    </rPh>
    <rPh sb="2" eb="3">
      <t>ヒン</t>
    </rPh>
    <rPh sb="4" eb="6">
      <t>ツウシン</t>
    </rPh>
    <rPh sb="6" eb="9">
      <t>ウンパンヒ</t>
    </rPh>
    <rPh sb="9" eb="10">
      <t>トウ</t>
    </rPh>
    <phoneticPr fontId="5"/>
  </si>
  <si>
    <t>特定非営利法人
映像産業振興機構</t>
    <phoneticPr fontId="5"/>
  </si>
  <si>
    <t>短編映画作品支援による若手映画作家の育成事業の実施</t>
    <phoneticPr fontId="5"/>
  </si>
  <si>
    <t>企画競争</t>
    <rPh sb="0" eb="2">
      <t>キカク</t>
    </rPh>
    <rPh sb="2" eb="4">
      <t>キョウソウ</t>
    </rPh>
    <phoneticPr fontId="5"/>
  </si>
  <si>
    <t>株式会社角川大映スタジオ</t>
    <phoneticPr fontId="5"/>
  </si>
  <si>
    <t>株式会社シネムーブ</t>
    <phoneticPr fontId="5"/>
  </si>
  <si>
    <t>株式会社ジャンゴフィルム</t>
    <phoneticPr fontId="5"/>
  </si>
  <si>
    <t>株式会社ダブ</t>
    <phoneticPr fontId="5"/>
  </si>
  <si>
    <t>フィルムメイカーズ株式会社</t>
    <phoneticPr fontId="5"/>
  </si>
  <si>
    <t>短編映画作品の製作実地研修の実施</t>
    <phoneticPr fontId="5"/>
  </si>
  <si>
    <t>－</t>
    <phoneticPr fontId="5"/>
  </si>
  <si>
    <t>協同組合日本映画撮影監督協会</t>
    <phoneticPr fontId="5"/>
  </si>
  <si>
    <t>映画関係団体等の人材育成事業の実施</t>
    <phoneticPr fontId="5"/>
  </si>
  <si>
    <t>-</t>
    <phoneticPr fontId="5"/>
  </si>
  <si>
    <t>‐</t>
  </si>
  <si>
    <t>人</t>
    <rPh sb="0" eb="1">
      <t>ニン</t>
    </rPh>
    <phoneticPr fontId="5"/>
  </si>
  <si>
    <t>-</t>
    <phoneticPr fontId="5"/>
  </si>
  <si>
    <t>-</t>
    <phoneticPr fontId="5"/>
  </si>
  <si>
    <t>映画制作現場における各職種の実地研修者数</t>
    <rPh sb="18" eb="19">
      <t>シャ</t>
    </rPh>
    <phoneticPr fontId="5"/>
  </si>
  <si>
    <t>・映画製作団体等との連携を図りながら、我が国の映画界を担う新たな人材の育成に取り組めるのは国以外にはない。</t>
    <phoneticPr fontId="5"/>
  </si>
  <si>
    <t>・知的財産推進計画においても、若手映画作家等の育成が定められている。</t>
    <phoneticPr fontId="5"/>
  </si>
  <si>
    <t>文化芸術の振興に関する基本的な方針（第4次基本方針）
（平成27年5月22日閣議決定）
これからの日本映画の振興について（提言）（平成15年4月）</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</si>
  <si>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研修後の映画製作関連業務への従事者数が研修者数の半数を超えることを成果目標とする。</t>
    <rPh sb="0" eb="2">
      <t>ケンシュウ</t>
    </rPh>
    <rPh sb="2" eb="3">
      <t>ゴ</t>
    </rPh>
    <rPh sb="4" eb="6">
      <t>エイガ</t>
    </rPh>
    <rPh sb="6" eb="8">
      <t>セイサク</t>
    </rPh>
    <rPh sb="8" eb="10">
      <t>カンレン</t>
    </rPh>
    <rPh sb="10" eb="12">
      <t>ギョウム</t>
    </rPh>
    <rPh sb="14" eb="17">
      <t>ジュウジシャ</t>
    </rPh>
    <rPh sb="17" eb="18">
      <t>カズ</t>
    </rPh>
    <rPh sb="19" eb="21">
      <t>ケンシュウ</t>
    </rPh>
    <rPh sb="21" eb="22">
      <t>シャ</t>
    </rPh>
    <rPh sb="22" eb="23">
      <t>カズ</t>
    </rPh>
    <rPh sb="24" eb="26">
      <t>ハンスウ</t>
    </rPh>
    <rPh sb="27" eb="28">
      <t>コ</t>
    </rPh>
    <rPh sb="33" eb="35">
      <t>セイカ</t>
    </rPh>
    <rPh sb="35" eb="37">
      <t>モクヒョウ</t>
    </rPh>
    <phoneticPr fontId="5"/>
  </si>
  <si>
    <t>委員等旅費等</t>
    <rPh sb="0" eb="2">
      <t>イイン</t>
    </rPh>
    <rPh sb="2" eb="3">
      <t>トウ</t>
    </rPh>
    <rPh sb="3" eb="5">
      <t>リョヒ</t>
    </rPh>
    <rPh sb="5" eb="6">
      <t>トウ</t>
    </rPh>
    <phoneticPr fontId="5"/>
  </si>
  <si>
    <t>日本映画の創造活動を活性化させ、多様で優れた作品の生産を継続し得る、製作と上映、保存を含めた創造サイクルの確立を目指すとともに、映画製作を目指す者に技術や知識、興味を持たせ、次代を担う人材を育成する。</t>
    <rPh sb="95" eb="97">
      <t>イクセイ</t>
    </rPh>
    <phoneticPr fontId="5"/>
  </si>
  <si>
    <t>-</t>
    <phoneticPr fontId="5"/>
  </si>
  <si>
    <t>・受託先からの事業計画書の提出において、事業を効率的に行うにあたり、要綱に基づき費目・使途を限定している。</t>
    <rPh sb="1" eb="3">
      <t>ジュタク</t>
    </rPh>
    <rPh sb="3" eb="4">
      <t>サキ</t>
    </rPh>
    <rPh sb="7" eb="9">
      <t>ジギョウ</t>
    </rPh>
    <rPh sb="9" eb="12">
      <t>ケイカクショ</t>
    </rPh>
    <rPh sb="13" eb="15">
      <t>テイシュツ</t>
    </rPh>
    <rPh sb="20" eb="22">
      <t>ジギョウ</t>
    </rPh>
    <rPh sb="23" eb="26">
      <t>コウリツテキ</t>
    </rPh>
    <rPh sb="27" eb="28">
      <t>オコナ</t>
    </rPh>
    <rPh sb="34" eb="36">
      <t>ヨウコウ</t>
    </rPh>
    <rPh sb="37" eb="38">
      <t>モト</t>
    </rPh>
    <rPh sb="40" eb="42">
      <t>ヒモク</t>
    </rPh>
    <rPh sb="43" eb="45">
      <t>シト</t>
    </rPh>
    <rPh sb="46" eb="48">
      <t>ゲンテイ</t>
    </rPh>
    <phoneticPr fontId="5"/>
  </si>
  <si>
    <t>・委託先において、相見積もり等を積極的とる等、コスト削減・効率化に努めている。</t>
    <phoneticPr fontId="5"/>
  </si>
  <si>
    <t>・資金の流れについては、予算計画書の基づいて支出を行っているため、合理的に予算執行している。</t>
    <rPh sb="12" eb="14">
      <t>ヨサン</t>
    </rPh>
    <rPh sb="14" eb="17">
      <t>ケイカクショ</t>
    </rPh>
    <rPh sb="18" eb="19">
      <t>モト</t>
    </rPh>
    <rPh sb="22" eb="24">
      <t>シシュツ</t>
    </rPh>
    <rPh sb="25" eb="26">
      <t>オコナ</t>
    </rPh>
    <rPh sb="33" eb="36">
      <t>ゴウリテキ</t>
    </rPh>
    <rPh sb="37" eb="39">
      <t>ヨサン</t>
    </rPh>
    <rPh sb="39" eb="41">
      <t>シッコウ</t>
    </rPh>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</si>
  <si>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rPh sb="17" eb="18">
      <t>フク</t>
    </rPh>
    <rPh sb="46" eb="48">
      <t>キカク</t>
    </rPh>
    <phoneticPr fontId="5"/>
  </si>
  <si>
    <t>％</t>
    <phoneticPr fontId="5"/>
  </si>
  <si>
    <t>研修後の映画製作関連業務への従事率（研修後の従事者数／実地研修者数）。
※平成25年度より調査開始</t>
    <rPh sb="16" eb="17">
      <t>リツ</t>
    </rPh>
    <rPh sb="18" eb="21">
      <t>ケンシュウゴ</t>
    </rPh>
    <rPh sb="22" eb="25">
      <t>ジュウジシャ</t>
    </rPh>
    <rPh sb="25" eb="26">
      <t>スウ</t>
    </rPh>
    <rPh sb="27" eb="29">
      <t>ジッチ</t>
    </rPh>
    <rPh sb="29" eb="31">
      <t>ケンシュウ</t>
    </rPh>
    <rPh sb="31" eb="32">
      <t>シャ</t>
    </rPh>
    <rPh sb="32" eb="33">
      <t>スウ</t>
    </rPh>
    <rPh sb="45" eb="47">
      <t>チョウサ</t>
    </rPh>
    <phoneticPr fontId="5"/>
  </si>
  <si>
    <t>１．事業評価の観点：本事業は、次代の日本映画界を担う人材の育成と普及等を目的に、若手映画作家の育成や映画関係団体の人材育成支援等を実施する委託事業であり、契約・執行手続き等の観点から検証を行った。
２．所見：これまでも一定の見直しを行っており，現段階では特に改善を要する指摘はないが、必要に応じて現地調査を通じて業務の実施確認を行うなど、適切な経費の使途把握及び事業の実施に努めるという自己点検の改善の方向性を踏まえ、引き続き、計画に基づいた適切な予算執行に努めることとする。</t>
    <rPh sb="10" eb="11">
      <t>ホン</t>
    </rPh>
    <rPh sb="15" eb="17">
      <t>ジダイ</t>
    </rPh>
    <rPh sb="18" eb="20">
      <t>ニホン</t>
    </rPh>
    <rPh sb="22" eb="23">
      <t>カイ</t>
    </rPh>
    <rPh sb="24" eb="25">
      <t>ニナ</t>
    </rPh>
    <rPh sb="77" eb="79">
      <t>ケイヤク</t>
    </rPh>
    <rPh sb="80" eb="82">
      <t>シッコウ</t>
    </rPh>
    <rPh sb="82" eb="84">
      <t>テツヅ</t>
    </rPh>
    <rPh sb="123" eb="126">
      <t>ゲンダンカイ</t>
    </rPh>
    <rPh sb="128" eb="129">
      <t>トク</t>
    </rPh>
    <rPh sb="130" eb="132">
      <t>カイゼン</t>
    </rPh>
    <rPh sb="133" eb="134">
      <t>ヨウ</t>
    </rPh>
    <rPh sb="136" eb="138">
      <t>シテキ</t>
    </rPh>
    <rPh sb="194" eb="196">
      <t>ジコ</t>
    </rPh>
    <rPh sb="196" eb="198">
      <t>テンケン</t>
    </rPh>
    <rPh sb="199" eb="201">
      <t>カイゼン</t>
    </rPh>
    <rPh sb="202" eb="204">
      <t>ホウコウ</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</si>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</sst>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quot;▲ &quot;#,##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34" xfId="0" applyNumberForma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0"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0" fillId="0" borderId="16" xfId="0" applyNumberForma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97" xfId="0" applyNumberFormat="1" applyBorder="1" applyAlignment="1" applyProtection="1">
      <alignment horizontal="right" vertical="center"/>
      <protection locked="0"/>
    </xf>
    <xf numFmtId="0" fontId="0" fillId="0" borderId="82"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ill="1" applyBorder="1" applyAlignment="1" applyProtection="1">
      <alignment horizontal="left" vertical="center"/>
      <protection locked="0"/>
    </xf>
    <xf numFmtId="0" fontId="0" fillId="0" borderId="97" xfId="0" applyFill="1" applyBorder="1" applyAlignment="1" applyProtection="1">
      <alignment horizontal="left" vertical="center"/>
      <protection locked="0"/>
    </xf>
    <xf numFmtId="176" fontId="0" fillId="0" borderId="72" xfId="0" applyNumberFormat="1" applyFill="1" applyBorder="1" applyAlignment="1" applyProtection="1">
      <alignment horizontal="right" vertical="center"/>
      <protection locked="0"/>
    </xf>
    <xf numFmtId="176" fontId="0" fillId="0" borderId="73" xfId="0" applyNumberFormat="1" applyFill="1" applyBorder="1" applyAlignment="1" applyProtection="1">
      <alignment horizontal="right" vertical="center"/>
      <protection locked="0"/>
    </xf>
    <xf numFmtId="176" fontId="0" fillId="0" borderId="97" xfId="0" applyNumberFormat="1" applyFill="1" applyBorder="1" applyAlignment="1" applyProtection="1">
      <alignment horizontal="right" vertical="center"/>
      <protection locked="0"/>
    </xf>
    <xf numFmtId="0" fontId="0" fillId="0" borderId="7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0" fillId="0" borderId="73"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shrinkToFit="1"/>
      <protection locked="0"/>
    </xf>
    <xf numFmtId="0" fontId="0" fillId="0" borderId="39"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5"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0" fillId="0" borderId="26" xfId="1" applyFont="1" applyFill="1" applyBorder="1" applyAlignment="1" applyProtection="1">
      <alignment horizontal="center" vertical="center" wrapText="1" shrinkToFit="1"/>
      <protection locked="0"/>
    </xf>
    <xf numFmtId="0" fontId="0" fillId="0" borderId="35" xfId="1" applyFont="1" applyFill="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0" fillId="0" borderId="140"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16" xfId="0" applyNumberFormat="1" applyFont="1" applyFill="1" applyBorder="1" applyAlignment="1" applyProtection="1">
      <alignment horizontal="center" vertical="center"/>
      <protection locked="0"/>
    </xf>
    <xf numFmtId="180" fontId="0" fillId="0" borderId="25" xfId="0" applyNumberFormat="1" applyFont="1" applyFill="1" applyBorder="1" applyAlignment="1" applyProtection="1">
      <alignment horizontal="center" vertical="center"/>
      <protection locked="0"/>
    </xf>
    <xf numFmtId="180" fontId="0" fillId="0" borderId="26" xfId="0" applyNumberFormat="1" applyFont="1" applyFill="1" applyBorder="1" applyAlignment="1" applyProtection="1">
      <alignment horizontal="center" vertical="center"/>
      <protection locked="0"/>
    </xf>
    <xf numFmtId="180"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176" fontId="0" fillId="0" borderId="112" xfId="0" applyNumberFormat="1" applyBorder="1" applyAlignment="1" applyProtection="1">
      <alignment horizontal="right" vertical="center"/>
      <protection locked="0"/>
    </xf>
    <xf numFmtId="176" fontId="0" fillId="0" borderId="113" xfId="0" applyNumberFormat="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2"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2"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95250</xdr:rowOff>
        </xdr:from>
        <xdr:to>
          <xdr:col>44</xdr:col>
          <xdr:colOff>114300</xdr:colOff>
          <xdr:row>229</xdr:row>
          <xdr:rowOff>38101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171450</xdr:rowOff>
        </xdr:from>
        <xdr:to>
          <xdr:col>44</xdr:col>
          <xdr:colOff>114300</xdr:colOff>
          <xdr:row>475</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22411</xdr:colOff>
      <xdr:row>47</xdr:row>
      <xdr:rowOff>208428</xdr:rowOff>
    </xdr:from>
    <xdr:to>
      <xdr:col>22</xdr:col>
      <xdr:colOff>150157</xdr:colOff>
      <xdr:row>51</xdr:row>
      <xdr:rowOff>44823</xdr:rowOff>
    </xdr:to>
    <xdr:sp macro="" textlink="">
      <xdr:nvSpPr>
        <xdr:cNvPr id="8" name="四角形吹き出し 7"/>
        <xdr:cNvSpPr/>
      </xdr:nvSpPr>
      <xdr:spPr>
        <a:xfrm>
          <a:off x="403411" y="984548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21</xdr:col>
      <xdr:colOff>33618</xdr:colOff>
      <xdr:row>142</xdr:row>
      <xdr:rowOff>327772</xdr:rowOff>
    </xdr:from>
    <xdr:to>
      <xdr:col>29</xdr:col>
      <xdr:colOff>56451</xdr:colOff>
      <xdr:row>144</xdr:row>
      <xdr:rowOff>238125</xdr:rowOff>
    </xdr:to>
    <xdr:sp macro="" textlink="">
      <xdr:nvSpPr>
        <xdr:cNvPr id="303" name="テキスト ボックス 302"/>
        <xdr:cNvSpPr txBox="1"/>
      </xdr:nvSpPr>
      <xdr:spPr>
        <a:xfrm>
          <a:off x="4034118" y="31701441"/>
          <a:ext cx="1546833" cy="6051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700"/>
            </a:lnSpc>
          </a:pPr>
          <a:r>
            <a:rPr kumimoji="1" lang="ja-JP" altLang="en-US" sz="1400">
              <a:latin typeface="+mn-ea"/>
              <a:ea typeface="+mn-ea"/>
            </a:rPr>
            <a:t>文化庁</a:t>
          </a:r>
          <a:endParaRPr kumimoji="1" lang="en-US" altLang="ja-JP" sz="1400">
            <a:latin typeface="+mn-ea"/>
            <a:ea typeface="+mn-ea"/>
          </a:endParaRPr>
        </a:p>
        <a:p>
          <a:pPr algn="ctr">
            <a:lnSpc>
              <a:spcPts val="1700"/>
            </a:lnSpc>
          </a:pPr>
          <a:r>
            <a:rPr kumimoji="1" lang="en-US" altLang="ja-JP" sz="1400">
              <a:solidFill>
                <a:sysClr val="windowText" lastClr="000000"/>
              </a:solidFill>
              <a:latin typeface="+mn-ea"/>
              <a:ea typeface="+mn-ea"/>
            </a:rPr>
            <a:t>160</a:t>
          </a:r>
          <a:r>
            <a:rPr kumimoji="1" lang="ja-JP" altLang="en-US" sz="1400">
              <a:solidFill>
                <a:sysClr val="windowText" lastClr="000000"/>
              </a:solidFill>
              <a:latin typeface="+mn-ea"/>
              <a:ea typeface="+mn-ea"/>
            </a:rPr>
            <a:t>百万円</a:t>
          </a:r>
        </a:p>
      </xdr:txBody>
    </xdr:sp>
    <xdr:clientData/>
  </xdr:twoCellAnchor>
  <xdr:twoCellAnchor editAs="absolute">
    <xdr:from>
      <xdr:col>34</xdr:col>
      <xdr:colOff>0</xdr:colOff>
      <xdr:row>142</xdr:row>
      <xdr:rowOff>271743</xdr:rowOff>
    </xdr:from>
    <xdr:to>
      <xdr:col>47</xdr:col>
      <xdr:colOff>98052</xdr:colOff>
      <xdr:row>145</xdr:row>
      <xdr:rowOff>152401</xdr:rowOff>
    </xdr:to>
    <xdr:grpSp>
      <xdr:nvGrpSpPr>
        <xdr:cNvPr id="304" name="グループ化 5"/>
        <xdr:cNvGrpSpPr>
          <a:grpSpLocks/>
        </xdr:cNvGrpSpPr>
      </xdr:nvGrpSpPr>
      <xdr:grpSpPr bwMode="auto">
        <a:xfrm>
          <a:off x="6881813" y="31501837"/>
          <a:ext cx="2729333" cy="952220"/>
          <a:chOff x="6835589" y="30346266"/>
          <a:chExt cx="2995641" cy="721524"/>
        </a:xfrm>
      </xdr:grpSpPr>
      <xdr:sp macro="" textlink="">
        <xdr:nvSpPr>
          <xdr:cNvPr id="305" name="正方形/長方形 304"/>
          <xdr:cNvSpPr/>
        </xdr:nvSpPr>
        <xdr:spPr>
          <a:xfrm>
            <a:off x="6835589" y="30383458"/>
            <a:ext cx="1900220" cy="4983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諸謝金　 </a:t>
            </a:r>
            <a:r>
              <a:rPr kumimoji="1" lang="en-US" altLang="ja-JP" sz="1100"/>
              <a:t>0.05</a:t>
            </a:r>
            <a:r>
              <a:rPr kumimoji="1" lang="ja-JP" altLang="en-US" sz="1100"/>
              <a:t>百万円</a:t>
            </a:r>
            <a:endParaRPr kumimoji="1" lang="en-US" altLang="ja-JP" sz="1100"/>
          </a:p>
        </xdr:txBody>
      </xdr:sp>
      <xdr:sp macro="" textlink="">
        <xdr:nvSpPr>
          <xdr:cNvPr id="306" name="右中かっこ 305"/>
          <xdr:cNvSpPr/>
        </xdr:nvSpPr>
        <xdr:spPr>
          <a:xfrm>
            <a:off x="8668742" y="30346266"/>
            <a:ext cx="335333" cy="72152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7" name="正方形/長方形 306"/>
          <xdr:cNvSpPr/>
        </xdr:nvSpPr>
        <xdr:spPr>
          <a:xfrm>
            <a:off x="9015253" y="30584295"/>
            <a:ext cx="815977" cy="319851"/>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editAs="absolute">
    <xdr:from>
      <xdr:col>11</xdr:col>
      <xdr:colOff>78441</xdr:colOff>
      <xdr:row>146</xdr:row>
      <xdr:rowOff>260537</xdr:rowOff>
    </xdr:from>
    <xdr:to>
      <xdr:col>19</xdr:col>
      <xdr:colOff>184897</xdr:colOff>
      <xdr:row>147</xdr:row>
      <xdr:rowOff>189507</xdr:rowOff>
    </xdr:to>
    <xdr:sp macro="" textlink="">
      <xdr:nvSpPr>
        <xdr:cNvPr id="308" name="テキスト ボックス 307"/>
        <xdr:cNvSpPr txBox="1"/>
      </xdr:nvSpPr>
      <xdr:spPr>
        <a:xfrm>
          <a:off x="2173941" y="33023736"/>
          <a:ext cx="1630456"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11</xdr:col>
      <xdr:colOff>100852</xdr:colOff>
      <xdr:row>147</xdr:row>
      <xdr:rowOff>238125</xdr:rowOff>
    </xdr:from>
    <xdr:to>
      <xdr:col>19</xdr:col>
      <xdr:colOff>123264</xdr:colOff>
      <xdr:row>149</xdr:row>
      <xdr:rowOff>204507</xdr:rowOff>
    </xdr:to>
    <xdr:sp macro="" textlink="">
      <xdr:nvSpPr>
        <xdr:cNvPr id="309" name="テキスト ボックス 308"/>
        <xdr:cNvSpPr txBox="1"/>
      </xdr:nvSpPr>
      <xdr:spPr>
        <a:xfrm>
          <a:off x="2196352" y="33348706"/>
          <a:ext cx="1546412"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120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12</xdr:col>
      <xdr:colOff>0</xdr:colOff>
      <xdr:row>149</xdr:row>
      <xdr:rowOff>271742</xdr:rowOff>
    </xdr:from>
    <xdr:to>
      <xdr:col>20</xdr:col>
      <xdr:colOff>16429</xdr:colOff>
      <xdr:row>152</xdr:row>
      <xdr:rowOff>99039</xdr:rowOff>
    </xdr:to>
    <xdr:sp macro="" textlink="">
      <xdr:nvSpPr>
        <xdr:cNvPr id="310" name="テキスト ボックス 309"/>
        <xdr:cNvSpPr txBox="1"/>
      </xdr:nvSpPr>
      <xdr:spPr>
        <a:xfrm>
          <a:off x="2286000" y="34077088"/>
          <a:ext cx="1540429" cy="86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短編映画作品支援による若手映画作家の育成事業の実施</a:t>
          </a:r>
        </a:p>
      </xdr:txBody>
    </xdr:sp>
    <xdr:clientData/>
  </xdr:twoCellAnchor>
  <xdr:twoCellAnchor editAs="absolute">
    <xdr:from>
      <xdr:col>11</xdr:col>
      <xdr:colOff>112059</xdr:colOff>
      <xdr:row>149</xdr:row>
      <xdr:rowOff>271742</xdr:rowOff>
    </xdr:from>
    <xdr:to>
      <xdr:col>19</xdr:col>
      <xdr:colOff>185408</xdr:colOff>
      <xdr:row>151</xdr:row>
      <xdr:rowOff>305360</xdr:rowOff>
    </xdr:to>
    <xdr:sp macro="" textlink="">
      <xdr:nvSpPr>
        <xdr:cNvPr id="311" name="大かっこ 310"/>
        <xdr:cNvSpPr/>
      </xdr:nvSpPr>
      <xdr:spPr>
        <a:xfrm>
          <a:off x="2207559" y="34077088"/>
          <a:ext cx="1597349"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15</xdr:col>
      <xdr:colOff>78441</xdr:colOff>
      <xdr:row>152</xdr:row>
      <xdr:rowOff>4202</xdr:rowOff>
    </xdr:from>
    <xdr:to>
      <xdr:col>15</xdr:col>
      <xdr:colOff>80259</xdr:colOff>
      <xdr:row>153</xdr:row>
      <xdr:rowOff>215687</xdr:rowOff>
    </xdr:to>
    <xdr:cxnSp macro="">
      <xdr:nvCxnSpPr>
        <xdr:cNvPr id="312" name="直線矢印コネクタ 311"/>
        <xdr:cNvCxnSpPr/>
      </xdr:nvCxnSpPr>
      <xdr:spPr>
        <a:xfrm rot="16200000" flipH="1">
          <a:off x="2662319" y="35135122"/>
          <a:ext cx="549062"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156883</xdr:colOff>
      <xdr:row>153</xdr:row>
      <xdr:rowOff>305361</xdr:rowOff>
    </xdr:from>
    <xdr:to>
      <xdr:col>19</xdr:col>
      <xdr:colOff>74571</xdr:colOff>
      <xdr:row>154</xdr:row>
      <xdr:rowOff>230211</xdr:rowOff>
    </xdr:to>
    <xdr:sp macro="" textlink="">
      <xdr:nvSpPr>
        <xdr:cNvPr id="313" name="テキスト ボックス 312"/>
        <xdr:cNvSpPr txBox="1"/>
      </xdr:nvSpPr>
      <xdr:spPr>
        <a:xfrm>
          <a:off x="2061883" y="35500236"/>
          <a:ext cx="1632188" cy="27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10</xdr:col>
      <xdr:colOff>134470</xdr:colOff>
      <xdr:row>154</xdr:row>
      <xdr:rowOff>249331</xdr:rowOff>
    </xdr:from>
    <xdr:to>
      <xdr:col>18</xdr:col>
      <xdr:colOff>152398</xdr:colOff>
      <xdr:row>157</xdr:row>
      <xdr:rowOff>55688</xdr:rowOff>
    </xdr:to>
    <xdr:sp macro="" textlink="">
      <xdr:nvSpPr>
        <xdr:cNvPr id="314" name="テキスト ボックス 313"/>
        <xdr:cNvSpPr txBox="1"/>
      </xdr:nvSpPr>
      <xdr:spPr>
        <a:xfrm>
          <a:off x="2039470" y="35791588"/>
          <a:ext cx="1541928" cy="8485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民間会社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全</a:t>
          </a:r>
          <a:r>
            <a:rPr lang="en-US" altLang="ja-JP" sz="1100">
              <a:solidFill>
                <a:schemeClr val="dk1"/>
              </a:solidFill>
              <a:latin typeface="+mn-ea"/>
              <a:ea typeface="+mn-ea"/>
              <a:cs typeface="+mn-cs"/>
            </a:rPr>
            <a:t>5</a:t>
          </a:r>
          <a:r>
            <a:rPr lang="ja-JP" altLang="en-US" sz="1100">
              <a:solidFill>
                <a:schemeClr val="dk1"/>
              </a:solidFill>
              <a:latin typeface="+mn-ea"/>
              <a:ea typeface="+mn-ea"/>
              <a:cs typeface="+mn-cs"/>
            </a:rPr>
            <a:t>機関</a:t>
          </a:r>
          <a:endParaRPr lang="en-US" altLang="ja-JP" sz="1100">
            <a:solidFill>
              <a:schemeClr val="dk1"/>
            </a:solidFill>
            <a:latin typeface="+mn-ea"/>
            <a:ea typeface="+mn-ea"/>
            <a:cs typeface="+mn-cs"/>
          </a:endParaRPr>
        </a:p>
        <a:p>
          <a:pPr algn="ctr">
            <a:lnSpc>
              <a:spcPts val="1200"/>
            </a:lnSpc>
          </a:pPr>
          <a:r>
            <a:rPr lang="en-US" altLang="ja-JP" sz="1100">
              <a:solidFill>
                <a:schemeClr val="dk1"/>
              </a:solidFill>
              <a:latin typeface="+mn-ea"/>
              <a:ea typeface="+mn-ea"/>
              <a:cs typeface="+mn-cs"/>
            </a:rPr>
            <a:t>75</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10</xdr:col>
      <xdr:colOff>100853</xdr:colOff>
      <xdr:row>157</xdr:row>
      <xdr:rowOff>126066</xdr:rowOff>
    </xdr:from>
    <xdr:to>
      <xdr:col>18</xdr:col>
      <xdr:colOff>181536</xdr:colOff>
      <xdr:row>159</xdr:row>
      <xdr:rowOff>104059</xdr:rowOff>
    </xdr:to>
    <xdr:sp macro="" textlink="">
      <xdr:nvSpPr>
        <xdr:cNvPr id="315" name="大かっこ 314"/>
        <xdr:cNvSpPr/>
      </xdr:nvSpPr>
      <xdr:spPr>
        <a:xfrm>
          <a:off x="2005853" y="36710470"/>
          <a:ext cx="1604683" cy="67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11</xdr:col>
      <xdr:colOff>56030</xdr:colOff>
      <xdr:row>157</xdr:row>
      <xdr:rowOff>159684</xdr:rowOff>
    </xdr:from>
    <xdr:to>
      <xdr:col>19</xdr:col>
      <xdr:colOff>73161</xdr:colOff>
      <xdr:row>159</xdr:row>
      <xdr:rowOff>226323</xdr:rowOff>
    </xdr:to>
    <xdr:sp macro="" textlink="">
      <xdr:nvSpPr>
        <xdr:cNvPr id="316" name="テキスト ボックス 315"/>
        <xdr:cNvSpPr txBox="1"/>
      </xdr:nvSpPr>
      <xdr:spPr>
        <a:xfrm>
          <a:off x="2151530" y="36744088"/>
          <a:ext cx="1541131" cy="7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短編映画作品の製作実地研修の実施</a:t>
          </a:r>
        </a:p>
      </xdr:txBody>
    </xdr:sp>
    <xdr:clientData/>
  </xdr:twoCellAnchor>
  <xdr:twoCellAnchor editAs="absolute">
    <xdr:from>
      <xdr:col>34</xdr:col>
      <xdr:colOff>100853</xdr:colOff>
      <xdr:row>146</xdr:row>
      <xdr:rowOff>294154</xdr:rowOff>
    </xdr:from>
    <xdr:to>
      <xdr:col>43</xdr:col>
      <xdr:colOff>16809</xdr:colOff>
      <xdr:row>147</xdr:row>
      <xdr:rowOff>223124</xdr:rowOff>
    </xdr:to>
    <xdr:sp macro="" textlink="">
      <xdr:nvSpPr>
        <xdr:cNvPr id="317" name="テキスト ボックス 316"/>
        <xdr:cNvSpPr txBox="1"/>
      </xdr:nvSpPr>
      <xdr:spPr>
        <a:xfrm>
          <a:off x="6577853" y="33057353"/>
          <a:ext cx="1630456"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35</xdr:col>
      <xdr:colOff>0</xdr:colOff>
      <xdr:row>147</xdr:row>
      <xdr:rowOff>282949</xdr:rowOff>
    </xdr:from>
    <xdr:to>
      <xdr:col>43</xdr:col>
      <xdr:colOff>32897</xdr:colOff>
      <xdr:row>150</xdr:row>
      <xdr:rowOff>47625</xdr:rowOff>
    </xdr:to>
    <xdr:sp macro="" textlink="">
      <xdr:nvSpPr>
        <xdr:cNvPr id="318" name="テキスト ボックス 317"/>
        <xdr:cNvSpPr txBox="1"/>
      </xdr:nvSpPr>
      <xdr:spPr>
        <a:xfrm>
          <a:off x="6667500" y="33393530"/>
          <a:ext cx="1556897"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協同組合日本映画撮影監督協会</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40</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editAs="absolute">
    <xdr:from>
      <xdr:col>34</xdr:col>
      <xdr:colOff>179294</xdr:colOff>
      <xdr:row>150</xdr:row>
      <xdr:rowOff>159685</xdr:rowOff>
    </xdr:from>
    <xdr:to>
      <xdr:col>43</xdr:col>
      <xdr:colOff>62143</xdr:colOff>
      <xdr:row>152</xdr:row>
      <xdr:rowOff>226920</xdr:rowOff>
    </xdr:to>
    <xdr:sp macro="" textlink="">
      <xdr:nvSpPr>
        <xdr:cNvPr id="319" name="大かっこ 318"/>
        <xdr:cNvSpPr/>
      </xdr:nvSpPr>
      <xdr:spPr>
        <a:xfrm>
          <a:off x="6656294" y="34312413"/>
          <a:ext cx="1597349"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35</xdr:col>
      <xdr:colOff>168089</xdr:colOff>
      <xdr:row>150</xdr:row>
      <xdr:rowOff>204508</xdr:rowOff>
    </xdr:from>
    <xdr:to>
      <xdr:col>44</xdr:col>
      <xdr:colOff>18512</xdr:colOff>
      <xdr:row>152</xdr:row>
      <xdr:rowOff>249330</xdr:rowOff>
    </xdr:to>
    <xdr:sp macro="" textlink="">
      <xdr:nvSpPr>
        <xdr:cNvPr id="320" name="テキスト ボックス 319"/>
        <xdr:cNvSpPr txBox="1"/>
      </xdr:nvSpPr>
      <xdr:spPr>
        <a:xfrm>
          <a:off x="6835589" y="34357236"/>
          <a:ext cx="1564923"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ja-JP" sz="1100">
              <a:solidFill>
                <a:schemeClr val="dk1"/>
              </a:solidFill>
              <a:latin typeface="+mn-lt"/>
              <a:ea typeface="+mn-ea"/>
              <a:cs typeface="+mn-cs"/>
            </a:rPr>
            <a:t>映画関係団体等の人材育成事業</a:t>
          </a:r>
          <a:r>
            <a:rPr kumimoji="1" lang="ja-JP" altLang="en-US" sz="1100">
              <a:solidFill>
                <a:schemeClr val="dk1"/>
              </a:solidFill>
              <a:latin typeface="+mn-lt"/>
              <a:ea typeface="+mn-ea"/>
              <a:cs typeface="+mn-cs"/>
            </a:rPr>
            <a:t>の実施</a:t>
          </a:r>
          <a:endParaRPr lang="ja-JP" altLang="ja-JP"/>
        </a:p>
      </xdr:txBody>
    </xdr:sp>
    <xdr:clientData/>
  </xdr:twoCellAnchor>
  <xdr:twoCellAnchor editAs="absolute">
    <xdr:from>
      <xdr:col>14</xdr:col>
      <xdr:colOff>67235</xdr:colOff>
      <xdr:row>145</xdr:row>
      <xdr:rowOff>238126</xdr:rowOff>
    </xdr:from>
    <xdr:to>
      <xdr:col>37</xdr:col>
      <xdr:colOff>156883</xdr:colOff>
      <xdr:row>145</xdr:row>
      <xdr:rowOff>249332</xdr:rowOff>
    </xdr:to>
    <xdr:cxnSp macro="">
      <xdr:nvCxnSpPr>
        <xdr:cNvPr id="321" name="直線コネクタ 320"/>
        <xdr:cNvCxnSpPr/>
      </xdr:nvCxnSpPr>
      <xdr:spPr>
        <a:xfrm>
          <a:off x="2734235" y="32653942"/>
          <a:ext cx="447114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89647</xdr:colOff>
      <xdr:row>145</xdr:row>
      <xdr:rowOff>238125</xdr:rowOff>
    </xdr:from>
    <xdr:to>
      <xdr:col>14</xdr:col>
      <xdr:colOff>89647</xdr:colOff>
      <xdr:row>146</xdr:row>
      <xdr:rowOff>239168</xdr:rowOff>
    </xdr:to>
    <xdr:cxnSp macro="">
      <xdr:nvCxnSpPr>
        <xdr:cNvPr id="322" name="直線コネクタ 321"/>
        <xdr:cNvCxnSpPr/>
      </xdr:nvCxnSpPr>
      <xdr:spPr>
        <a:xfrm rot="5400000" flipH="1" flipV="1">
          <a:off x="2582434" y="32828154"/>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134470</xdr:colOff>
      <xdr:row>145</xdr:row>
      <xdr:rowOff>282948</xdr:rowOff>
    </xdr:from>
    <xdr:to>
      <xdr:col>37</xdr:col>
      <xdr:colOff>134470</xdr:colOff>
      <xdr:row>146</xdr:row>
      <xdr:rowOff>283991</xdr:rowOff>
    </xdr:to>
    <xdr:cxnSp macro="">
      <xdr:nvCxnSpPr>
        <xdr:cNvPr id="323" name="直線コネクタ 322"/>
        <xdr:cNvCxnSpPr/>
      </xdr:nvCxnSpPr>
      <xdr:spPr>
        <a:xfrm rot="5400000" flipH="1" flipV="1">
          <a:off x="7008757" y="32872977"/>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22412</xdr:colOff>
      <xdr:row>144</xdr:row>
      <xdr:rowOff>226919</xdr:rowOff>
    </xdr:from>
    <xdr:to>
      <xdr:col>25</xdr:col>
      <xdr:colOff>22414</xdr:colOff>
      <xdr:row>145</xdr:row>
      <xdr:rowOff>215714</xdr:rowOff>
    </xdr:to>
    <xdr:cxnSp macro="">
      <xdr:nvCxnSpPr>
        <xdr:cNvPr id="324" name="直線コネクタ 323"/>
        <xdr:cNvCxnSpPr/>
      </xdr:nvCxnSpPr>
      <xdr:spPr>
        <a:xfrm flipH="1">
          <a:off x="4784912" y="32295353"/>
          <a:ext cx="2" cy="33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58" t="s">
        <v>0</v>
      </c>
      <c r="AK2" s="558"/>
      <c r="AL2" s="558"/>
      <c r="AM2" s="558"/>
      <c r="AN2" s="558"/>
      <c r="AO2" s="558"/>
      <c r="AP2" s="558"/>
      <c r="AQ2" s="111" t="s">
        <v>463</v>
      </c>
      <c r="AR2" s="111"/>
      <c r="AS2" s="68" t="str">
        <f>IF(OR(AQ2="　", AQ2=""), "", "-")</f>
        <v/>
      </c>
      <c r="AT2" s="112">
        <v>357</v>
      </c>
      <c r="AU2" s="112"/>
      <c r="AV2" s="69" t="str">
        <f>IF(AW2="", "", "-")</f>
        <v/>
      </c>
      <c r="AW2" s="116"/>
      <c r="AX2" s="116"/>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470</v>
      </c>
      <c r="AK3" s="314"/>
      <c r="AL3" s="314"/>
      <c r="AM3" s="314"/>
      <c r="AN3" s="314"/>
      <c r="AO3" s="314"/>
      <c r="AP3" s="314"/>
      <c r="AQ3" s="314"/>
      <c r="AR3" s="314"/>
      <c r="AS3" s="314"/>
      <c r="AT3" s="314"/>
      <c r="AU3" s="314"/>
      <c r="AV3" s="314"/>
      <c r="AW3" s="314"/>
      <c r="AX3" s="36" t="s">
        <v>91</v>
      </c>
    </row>
    <row r="4" spans="1:50" ht="24.75" customHeight="1" x14ac:dyDescent="0.15">
      <c r="A4" s="586" t="s">
        <v>30</v>
      </c>
      <c r="B4" s="587"/>
      <c r="C4" s="587"/>
      <c r="D4" s="587"/>
      <c r="E4" s="587"/>
      <c r="F4" s="587"/>
      <c r="G4" s="560" t="s">
        <v>471</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474</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93</v>
      </c>
      <c r="B5" s="571"/>
      <c r="C5" s="571"/>
      <c r="D5" s="571"/>
      <c r="E5" s="571"/>
      <c r="F5" s="572"/>
      <c r="G5" s="341" t="s">
        <v>205</v>
      </c>
      <c r="H5" s="342"/>
      <c r="I5" s="342"/>
      <c r="J5" s="342"/>
      <c r="K5" s="342"/>
      <c r="L5" s="342"/>
      <c r="M5" s="343" t="s">
        <v>92</v>
      </c>
      <c r="N5" s="344"/>
      <c r="O5" s="344"/>
      <c r="P5" s="344"/>
      <c r="Q5" s="344"/>
      <c r="R5" s="345"/>
      <c r="S5" s="346" t="s">
        <v>157</v>
      </c>
      <c r="T5" s="342"/>
      <c r="U5" s="342"/>
      <c r="V5" s="342"/>
      <c r="W5" s="342"/>
      <c r="X5" s="347"/>
      <c r="Y5" s="577" t="s">
        <v>3</v>
      </c>
      <c r="Z5" s="578"/>
      <c r="AA5" s="578"/>
      <c r="AB5" s="578"/>
      <c r="AC5" s="578"/>
      <c r="AD5" s="579"/>
      <c r="AE5" s="580" t="s">
        <v>475</v>
      </c>
      <c r="AF5" s="581"/>
      <c r="AG5" s="581"/>
      <c r="AH5" s="581"/>
      <c r="AI5" s="581"/>
      <c r="AJ5" s="581"/>
      <c r="AK5" s="581"/>
      <c r="AL5" s="581"/>
      <c r="AM5" s="581"/>
      <c r="AN5" s="581"/>
      <c r="AO5" s="581"/>
      <c r="AP5" s="582"/>
      <c r="AQ5" s="583" t="s">
        <v>476</v>
      </c>
      <c r="AR5" s="584"/>
      <c r="AS5" s="584"/>
      <c r="AT5" s="584"/>
      <c r="AU5" s="584"/>
      <c r="AV5" s="584"/>
      <c r="AW5" s="584"/>
      <c r="AX5" s="585"/>
    </row>
    <row r="6" spans="1:50" ht="39" customHeight="1" x14ac:dyDescent="0.15">
      <c r="A6" s="588" t="s">
        <v>4</v>
      </c>
      <c r="B6" s="589"/>
      <c r="C6" s="589"/>
      <c r="D6" s="589"/>
      <c r="E6" s="589"/>
      <c r="F6" s="589"/>
      <c r="G6" s="590" t="str">
        <f>入力規則等!F39</f>
        <v>一般会計</v>
      </c>
      <c r="H6" s="591"/>
      <c r="I6" s="591"/>
      <c r="J6" s="591"/>
      <c r="K6" s="591"/>
      <c r="L6" s="591"/>
      <c r="M6" s="591"/>
      <c r="N6" s="591"/>
      <c r="O6" s="591"/>
      <c r="P6" s="591"/>
      <c r="Q6" s="591"/>
      <c r="R6" s="591"/>
      <c r="S6" s="591"/>
      <c r="T6" s="591"/>
      <c r="U6" s="591"/>
      <c r="V6" s="591"/>
      <c r="W6" s="591"/>
      <c r="X6" s="591"/>
      <c r="Y6" s="592" t="s">
        <v>56</v>
      </c>
      <c r="Z6" s="593"/>
      <c r="AA6" s="593"/>
      <c r="AB6" s="593"/>
      <c r="AC6" s="593"/>
      <c r="AD6" s="594"/>
      <c r="AE6" s="595" t="s">
        <v>477</v>
      </c>
      <c r="AF6" s="596"/>
      <c r="AG6" s="596"/>
      <c r="AH6" s="596"/>
      <c r="AI6" s="596"/>
      <c r="AJ6" s="596"/>
      <c r="AK6" s="596"/>
      <c r="AL6" s="596"/>
      <c r="AM6" s="596"/>
      <c r="AN6" s="596"/>
      <c r="AO6" s="596"/>
      <c r="AP6" s="596"/>
      <c r="AQ6" s="596"/>
      <c r="AR6" s="596"/>
      <c r="AS6" s="596"/>
      <c r="AT6" s="596"/>
      <c r="AU6" s="596"/>
      <c r="AV6" s="596"/>
      <c r="AW6" s="596"/>
      <c r="AX6" s="597"/>
    </row>
    <row r="7" spans="1:50" ht="45" customHeight="1" x14ac:dyDescent="0.15">
      <c r="A7" s="508" t="s">
        <v>25</v>
      </c>
      <c r="B7" s="509"/>
      <c r="C7" s="509"/>
      <c r="D7" s="509"/>
      <c r="E7" s="509"/>
      <c r="F7" s="509"/>
      <c r="G7" s="510" t="s">
        <v>472</v>
      </c>
      <c r="H7" s="511"/>
      <c r="I7" s="511"/>
      <c r="J7" s="511"/>
      <c r="K7" s="511"/>
      <c r="L7" s="511"/>
      <c r="M7" s="511"/>
      <c r="N7" s="511"/>
      <c r="O7" s="511"/>
      <c r="P7" s="511"/>
      <c r="Q7" s="511"/>
      <c r="R7" s="511"/>
      <c r="S7" s="511"/>
      <c r="T7" s="511"/>
      <c r="U7" s="511"/>
      <c r="V7" s="512"/>
      <c r="W7" s="512"/>
      <c r="X7" s="512"/>
      <c r="Y7" s="513" t="s">
        <v>5</v>
      </c>
      <c r="Z7" s="410"/>
      <c r="AA7" s="410"/>
      <c r="AB7" s="410"/>
      <c r="AC7" s="410"/>
      <c r="AD7" s="412"/>
      <c r="AE7" s="514" t="s">
        <v>549</v>
      </c>
      <c r="AF7" s="515"/>
      <c r="AG7" s="515"/>
      <c r="AH7" s="515"/>
      <c r="AI7" s="515"/>
      <c r="AJ7" s="515"/>
      <c r="AK7" s="515"/>
      <c r="AL7" s="515"/>
      <c r="AM7" s="515"/>
      <c r="AN7" s="515"/>
      <c r="AO7" s="515"/>
      <c r="AP7" s="515"/>
      <c r="AQ7" s="515"/>
      <c r="AR7" s="515"/>
      <c r="AS7" s="515"/>
      <c r="AT7" s="515"/>
      <c r="AU7" s="515"/>
      <c r="AV7" s="515"/>
      <c r="AW7" s="515"/>
      <c r="AX7" s="516"/>
    </row>
    <row r="8" spans="1:50" ht="44.25" customHeight="1" x14ac:dyDescent="0.15">
      <c r="A8" s="372" t="s">
        <v>308</v>
      </c>
      <c r="B8" s="373"/>
      <c r="C8" s="373"/>
      <c r="D8" s="373"/>
      <c r="E8" s="373"/>
      <c r="F8" s="374"/>
      <c r="G8" s="369" t="str">
        <f>入力規則等!A26</f>
        <v>クールジャパン、知的財産</v>
      </c>
      <c r="H8" s="370"/>
      <c r="I8" s="370"/>
      <c r="J8" s="370"/>
      <c r="K8" s="370"/>
      <c r="L8" s="370"/>
      <c r="M8" s="370"/>
      <c r="N8" s="370"/>
      <c r="O8" s="370"/>
      <c r="P8" s="370"/>
      <c r="Q8" s="370"/>
      <c r="R8" s="370"/>
      <c r="S8" s="370"/>
      <c r="T8" s="370"/>
      <c r="U8" s="370"/>
      <c r="V8" s="370"/>
      <c r="W8" s="370"/>
      <c r="X8" s="371"/>
      <c r="Y8" s="598" t="s">
        <v>79</v>
      </c>
      <c r="Z8" s="598"/>
      <c r="AA8" s="598"/>
      <c r="AB8" s="598"/>
      <c r="AC8" s="598"/>
      <c r="AD8" s="598"/>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517" t="s">
        <v>26</v>
      </c>
      <c r="B9" s="518"/>
      <c r="C9" s="518"/>
      <c r="D9" s="518"/>
      <c r="E9" s="518"/>
      <c r="F9" s="518"/>
      <c r="G9" s="553" t="s">
        <v>552</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82.5" customHeight="1" x14ac:dyDescent="0.15">
      <c r="A10" s="517" t="s">
        <v>36</v>
      </c>
      <c r="B10" s="518"/>
      <c r="C10" s="518"/>
      <c r="D10" s="518"/>
      <c r="E10" s="518"/>
      <c r="F10" s="518"/>
      <c r="G10" s="553" t="s">
        <v>478</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26.25" customHeight="1" x14ac:dyDescent="0.15">
      <c r="A11" s="517" t="s">
        <v>6</v>
      </c>
      <c r="B11" s="518"/>
      <c r="C11" s="518"/>
      <c r="D11" s="518"/>
      <c r="E11" s="518"/>
      <c r="F11" s="519"/>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521" t="s">
        <v>27</v>
      </c>
      <c r="B12" s="522"/>
      <c r="C12" s="522"/>
      <c r="D12" s="522"/>
      <c r="E12" s="522"/>
      <c r="F12" s="523"/>
      <c r="G12" s="530"/>
      <c r="H12" s="531"/>
      <c r="I12" s="531"/>
      <c r="J12" s="531"/>
      <c r="K12" s="531"/>
      <c r="L12" s="531"/>
      <c r="M12" s="531"/>
      <c r="N12" s="531"/>
      <c r="O12" s="531"/>
      <c r="P12" s="187" t="s">
        <v>69</v>
      </c>
      <c r="Q12" s="126"/>
      <c r="R12" s="126"/>
      <c r="S12" s="126"/>
      <c r="T12" s="126"/>
      <c r="U12" s="126"/>
      <c r="V12" s="183"/>
      <c r="W12" s="187" t="s">
        <v>70</v>
      </c>
      <c r="X12" s="126"/>
      <c r="Y12" s="126"/>
      <c r="Z12" s="126"/>
      <c r="AA12" s="126"/>
      <c r="AB12" s="126"/>
      <c r="AC12" s="183"/>
      <c r="AD12" s="187" t="s">
        <v>71</v>
      </c>
      <c r="AE12" s="126"/>
      <c r="AF12" s="126"/>
      <c r="AG12" s="126"/>
      <c r="AH12" s="126"/>
      <c r="AI12" s="126"/>
      <c r="AJ12" s="183"/>
      <c r="AK12" s="187" t="s">
        <v>72</v>
      </c>
      <c r="AL12" s="126"/>
      <c r="AM12" s="126"/>
      <c r="AN12" s="126"/>
      <c r="AO12" s="126"/>
      <c r="AP12" s="126"/>
      <c r="AQ12" s="183"/>
      <c r="AR12" s="187" t="s">
        <v>73</v>
      </c>
      <c r="AS12" s="126"/>
      <c r="AT12" s="126"/>
      <c r="AU12" s="126"/>
      <c r="AV12" s="126"/>
      <c r="AW12" s="126"/>
      <c r="AX12" s="540"/>
    </row>
    <row r="13" spans="1:50" ht="21" customHeight="1" x14ac:dyDescent="0.15">
      <c r="A13" s="524"/>
      <c r="B13" s="525"/>
      <c r="C13" s="525"/>
      <c r="D13" s="525"/>
      <c r="E13" s="525"/>
      <c r="F13" s="526"/>
      <c r="G13" s="541" t="s">
        <v>7</v>
      </c>
      <c r="H13" s="542"/>
      <c r="I13" s="547" t="s">
        <v>8</v>
      </c>
      <c r="J13" s="548"/>
      <c r="K13" s="548"/>
      <c r="L13" s="548"/>
      <c r="M13" s="548"/>
      <c r="N13" s="548"/>
      <c r="O13" s="549"/>
      <c r="P13" s="93">
        <v>170.751</v>
      </c>
      <c r="Q13" s="93"/>
      <c r="R13" s="93"/>
      <c r="S13" s="93"/>
      <c r="T13" s="93"/>
      <c r="U13" s="93"/>
      <c r="V13" s="93"/>
      <c r="W13" s="93">
        <v>170.691</v>
      </c>
      <c r="X13" s="93"/>
      <c r="Y13" s="93"/>
      <c r="Z13" s="93"/>
      <c r="AA13" s="93"/>
      <c r="AB13" s="93"/>
      <c r="AC13" s="93"/>
      <c r="AD13" s="93">
        <v>160.74199999999999</v>
      </c>
      <c r="AE13" s="93"/>
      <c r="AF13" s="93"/>
      <c r="AG13" s="93"/>
      <c r="AH13" s="93"/>
      <c r="AI13" s="93"/>
      <c r="AJ13" s="93"/>
      <c r="AK13" s="742">
        <v>161.1</v>
      </c>
      <c r="AL13" s="742"/>
      <c r="AM13" s="742"/>
      <c r="AN13" s="742"/>
      <c r="AO13" s="742"/>
      <c r="AP13" s="742"/>
      <c r="AQ13" s="742"/>
      <c r="AR13" s="743">
        <v>161</v>
      </c>
      <c r="AS13" s="744"/>
      <c r="AT13" s="744"/>
      <c r="AU13" s="744"/>
      <c r="AV13" s="744"/>
      <c r="AW13" s="744"/>
      <c r="AX13" s="745"/>
    </row>
    <row r="14" spans="1:50" ht="21" customHeight="1" x14ac:dyDescent="0.15">
      <c r="A14" s="524"/>
      <c r="B14" s="525"/>
      <c r="C14" s="525"/>
      <c r="D14" s="525"/>
      <c r="E14" s="525"/>
      <c r="F14" s="526"/>
      <c r="G14" s="543"/>
      <c r="H14" s="544"/>
      <c r="I14" s="359" t="s">
        <v>9</v>
      </c>
      <c r="J14" s="538"/>
      <c r="K14" s="538"/>
      <c r="L14" s="538"/>
      <c r="M14" s="538"/>
      <c r="N14" s="538"/>
      <c r="O14" s="539"/>
      <c r="P14" s="520">
        <v>-8.0000000000000002E-3</v>
      </c>
      <c r="Q14" s="520"/>
      <c r="R14" s="520"/>
      <c r="S14" s="520"/>
      <c r="T14" s="520"/>
      <c r="U14" s="520"/>
      <c r="V14" s="520"/>
      <c r="W14" s="557" t="s">
        <v>479</v>
      </c>
      <c r="X14" s="557"/>
      <c r="Y14" s="557"/>
      <c r="Z14" s="557"/>
      <c r="AA14" s="557"/>
      <c r="AB14" s="557"/>
      <c r="AC14" s="557"/>
      <c r="AD14" s="557" t="s">
        <v>479</v>
      </c>
      <c r="AE14" s="557"/>
      <c r="AF14" s="557"/>
      <c r="AG14" s="557"/>
      <c r="AH14" s="557"/>
      <c r="AI14" s="557"/>
      <c r="AJ14" s="557"/>
      <c r="AK14" s="557" t="s">
        <v>479</v>
      </c>
      <c r="AL14" s="557"/>
      <c r="AM14" s="557"/>
      <c r="AN14" s="557"/>
      <c r="AO14" s="557"/>
      <c r="AP14" s="557"/>
      <c r="AQ14" s="557"/>
      <c r="AR14" s="740"/>
      <c r="AS14" s="740"/>
      <c r="AT14" s="740"/>
      <c r="AU14" s="740"/>
      <c r="AV14" s="740"/>
      <c r="AW14" s="740"/>
      <c r="AX14" s="741"/>
    </row>
    <row r="15" spans="1:50" ht="21" customHeight="1" x14ac:dyDescent="0.15">
      <c r="A15" s="524"/>
      <c r="B15" s="525"/>
      <c r="C15" s="525"/>
      <c r="D15" s="525"/>
      <c r="E15" s="525"/>
      <c r="F15" s="526"/>
      <c r="G15" s="543"/>
      <c r="H15" s="544"/>
      <c r="I15" s="359" t="s">
        <v>62</v>
      </c>
      <c r="J15" s="360"/>
      <c r="K15" s="360"/>
      <c r="L15" s="360"/>
      <c r="M15" s="360"/>
      <c r="N15" s="360"/>
      <c r="O15" s="361"/>
      <c r="P15" s="557" t="s">
        <v>480</v>
      </c>
      <c r="Q15" s="557"/>
      <c r="R15" s="557"/>
      <c r="S15" s="557"/>
      <c r="T15" s="557"/>
      <c r="U15" s="557"/>
      <c r="V15" s="557"/>
      <c r="W15" s="532" t="s">
        <v>479</v>
      </c>
      <c r="X15" s="533"/>
      <c r="Y15" s="533"/>
      <c r="Z15" s="533"/>
      <c r="AA15" s="533"/>
      <c r="AB15" s="533"/>
      <c r="AC15" s="534"/>
      <c r="AD15" s="532" t="s">
        <v>479</v>
      </c>
      <c r="AE15" s="533"/>
      <c r="AF15" s="533"/>
      <c r="AG15" s="533"/>
      <c r="AH15" s="533"/>
      <c r="AI15" s="533"/>
      <c r="AJ15" s="534"/>
      <c r="AK15" s="532" t="s">
        <v>479</v>
      </c>
      <c r="AL15" s="533"/>
      <c r="AM15" s="533"/>
      <c r="AN15" s="533"/>
      <c r="AO15" s="533"/>
      <c r="AP15" s="533"/>
      <c r="AQ15" s="534"/>
      <c r="AR15" s="71"/>
      <c r="AS15" s="72"/>
      <c r="AT15" s="72"/>
      <c r="AU15" s="72"/>
      <c r="AV15" s="72"/>
      <c r="AW15" s="72"/>
      <c r="AX15" s="739"/>
    </row>
    <row r="16" spans="1:50" ht="21" customHeight="1" x14ac:dyDescent="0.15">
      <c r="A16" s="524"/>
      <c r="B16" s="525"/>
      <c r="C16" s="525"/>
      <c r="D16" s="525"/>
      <c r="E16" s="525"/>
      <c r="F16" s="526"/>
      <c r="G16" s="543"/>
      <c r="H16" s="544"/>
      <c r="I16" s="359" t="s">
        <v>63</v>
      </c>
      <c r="J16" s="360"/>
      <c r="K16" s="360"/>
      <c r="L16" s="360"/>
      <c r="M16" s="360"/>
      <c r="N16" s="360"/>
      <c r="O16" s="361"/>
      <c r="P16" s="362" t="s">
        <v>480</v>
      </c>
      <c r="Q16" s="362"/>
      <c r="R16" s="362"/>
      <c r="S16" s="362"/>
      <c r="T16" s="362"/>
      <c r="U16" s="362"/>
      <c r="V16" s="362"/>
      <c r="W16" s="532" t="s">
        <v>479</v>
      </c>
      <c r="X16" s="533"/>
      <c r="Y16" s="533"/>
      <c r="Z16" s="533"/>
      <c r="AA16" s="533"/>
      <c r="AB16" s="533"/>
      <c r="AC16" s="534"/>
      <c r="AD16" s="532" t="s">
        <v>479</v>
      </c>
      <c r="AE16" s="533"/>
      <c r="AF16" s="533"/>
      <c r="AG16" s="533"/>
      <c r="AH16" s="533"/>
      <c r="AI16" s="533"/>
      <c r="AJ16" s="534"/>
      <c r="AK16" s="532" t="s">
        <v>479</v>
      </c>
      <c r="AL16" s="533"/>
      <c r="AM16" s="533"/>
      <c r="AN16" s="533"/>
      <c r="AO16" s="533"/>
      <c r="AP16" s="533"/>
      <c r="AQ16" s="534"/>
      <c r="AR16" s="502"/>
      <c r="AS16" s="503"/>
      <c r="AT16" s="503"/>
      <c r="AU16" s="503"/>
      <c r="AV16" s="503"/>
      <c r="AW16" s="503"/>
      <c r="AX16" s="504"/>
    </row>
    <row r="17" spans="1:50" ht="24.75" customHeight="1" x14ac:dyDescent="0.15">
      <c r="A17" s="524"/>
      <c r="B17" s="525"/>
      <c r="C17" s="525"/>
      <c r="D17" s="525"/>
      <c r="E17" s="525"/>
      <c r="F17" s="526"/>
      <c r="G17" s="543"/>
      <c r="H17" s="544"/>
      <c r="I17" s="359" t="s">
        <v>61</v>
      </c>
      <c r="J17" s="538"/>
      <c r="K17" s="538"/>
      <c r="L17" s="538"/>
      <c r="M17" s="538"/>
      <c r="N17" s="538"/>
      <c r="O17" s="539"/>
      <c r="P17" s="505" t="s">
        <v>480</v>
      </c>
      <c r="Q17" s="505"/>
      <c r="R17" s="505"/>
      <c r="S17" s="505"/>
      <c r="T17" s="505"/>
      <c r="U17" s="505"/>
      <c r="V17" s="505"/>
      <c r="W17" s="505" t="s">
        <v>479</v>
      </c>
      <c r="X17" s="505"/>
      <c r="Y17" s="505"/>
      <c r="Z17" s="505"/>
      <c r="AA17" s="505"/>
      <c r="AB17" s="505"/>
      <c r="AC17" s="505"/>
      <c r="AD17" s="505" t="s">
        <v>479</v>
      </c>
      <c r="AE17" s="505"/>
      <c r="AF17" s="505"/>
      <c r="AG17" s="505"/>
      <c r="AH17" s="505"/>
      <c r="AI17" s="505"/>
      <c r="AJ17" s="505"/>
      <c r="AK17" s="505" t="s">
        <v>479</v>
      </c>
      <c r="AL17" s="505"/>
      <c r="AM17" s="505"/>
      <c r="AN17" s="505"/>
      <c r="AO17" s="505"/>
      <c r="AP17" s="505"/>
      <c r="AQ17" s="505"/>
      <c r="AR17" s="506"/>
      <c r="AS17" s="506"/>
      <c r="AT17" s="506"/>
      <c r="AU17" s="506"/>
      <c r="AV17" s="506"/>
      <c r="AW17" s="506"/>
      <c r="AX17" s="507"/>
    </row>
    <row r="18" spans="1:50" ht="24.75" customHeight="1" x14ac:dyDescent="0.15">
      <c r="A18" s="524"/>
      <c r="B18" s="525"/>
      <c r="C18" s="525"/>
      <c r="D18" s="525"/>
      <c r="E18" s="525"/>
      <c r="F18" s="526"/>
      <c r="G18" s="545"/>
      <c r="H18" s="546"/>
      <c r="I18" s="363" t="s">
        <v>22</v>
      </c>
      <c r="J18" s="364"/>
      <c r="K18" s="364"/>
      <c r="L18" s="364"/>
      <c r="M18" s="364"/>
      <c r="N18" s="364"/>
      <c r="O18" s="365"/>
      <c r="P18" s="330">
        <f>SUM(P13:V17)</f>
        <v>170.74299999999999</v>
      </c>
      <c r="Q18" s="331"/>
      <c r="R18" s="331"/>
      <c r="S18" s="331"/>
      <c r="T18" s="331"/>
      <c r="U18" s="331"/>
      <c r="V18" s="332"/>
      <c r="W18" s="330">
        <f>SUM(W13:AC17)</f>
        <v>170.691</v>
      </c>
      <c r="X18" s="331"/>
      <c r="Y18" s="331"/>
      <c r="Z18" s="331"/>
      <c r="AA18" s="331"/>
      <c r="AB18" s="331"/>
      <c r="AC18" s="332"/>
      <c r="AD18" s="330">
        <f t="shared" ref="AD18" si="0">SUM(AD13:AJ17)</f>
        <v>160.74199999999999</v>
      </c>
      <c r="AE18" s="331"/>
      <c r="AF18" s="331"/>
      <c r="AG18" s="331"/>
      <c r="AH18" s="331"/>
      <c r="AI18" s="331"/>
      <c r="AJ18" s="332"/>
      <c r="AK18" s="330">
        <f t="shared" ref="AK18" si="1">SUM(AK13:AQ17)</f>
        <v>161.1</v>
      </c>
      <c r="AL18" s="331"/>
      <c r="AM18" s="331"/>
      <c r="AN18" s="331"/>
      <c r="AO18" s="331"/>
      <c r="AP18" s="331"/>
      <c r="AQ18" s="332"/>
      <c r="AR18" s="330">
        <f t="shared" ref="AR18" si="2">SUM(AR13:AX17)</f>
        <v>161</v>
      </c>
      <c r="AS18" s="331"/>
      <c r="AT18" s="331"/>
      <c r="AU18" s="331"/>
      <c r="AV18" s="331"/>
      <c r="AW18" s="331"/>
      <c r="AX18" s="333"/>
    </row>
    <row r="19" spans="1:50" ht="24.75" customHeight="1" x14ac:dyDescent="0.15">
      <c r="A19" s="524"/>
      <c r="B19" s="525"/>
      <c r="C19" s="525"/>
      <c r="D19" s="525"/>
      <c r="E19" s="525"/>
      <c r="F19" s="526"/>
      <c r="G19" s="327" t="s">
        <v>10</v>
      </c>
      <c r="H19" s="328"/>
      <c r="I19" s="328"/>
      <c r="J19" s="328"/>
      <c r="K19" s="328"/>
      <c r="L19" s="328"/>
      <c r="M19" s="328"/>
      <c r="N19" s="328"/>
      <c r="O19" s="328"/>
      <c r="P19" s="535">
        <v>169.94499999999999</v>
      </c>
      <c r="Q19" s="536"/>
      <c r="R19" s="536"/>
      <c r="S19" s="536"/>
      <c r="T19" s="536"/>
      <c r="U19" s="536"/>
      <c r="V19" s="537"/>
      <c r="W19" s="335">
        <v>170.00800000000001</v>
      </c>
      <c r="X19" s="335"/>
      <c r="Y19" s="335"/>
      <c r="Z19" s="335"/>
      <c r="AA19" s="335"/>
      <c r="AB19" s="335"/>
      <c r="AC19" s="335"/>
      <c r="AD19" s="71">
        <v>160.648</v>
      </c>
      <c r="AE19" s="72"/>
      <c r="AF19" s="72"/>
      <c r="AG19" s="72"/>
      <c r="AH19" s="72"/>
      <c r="AI19" s="72"/>
      <c r="AJ19" s="73"/>
      <c r="AK19" s="329"/>
      <c r="AL19" s="329"/>
      <c r="AM19" s="329"/>
      <c r="AN19" s="329"/>
      <c r="AO19" s="329"/>
      <c r="AP19" s="329"/>
      <c r="AQ19" s="329"/>
      <c r="AR19" s="329"/>
      <c r="AS19" s="329"/>
      <c r="AT19" s="329"/>
      <c r="AU19" s="329"/>
      <c r="AV19" s="329"/>
      <c r="AW19" s="329"/>
      <c r="AX19" s="334"/>
    </row>
    <row r="20" spans="1:50" ht="24.75" customHeight="1" x14ac:dyDescent="0.15">
      <c r="A20" s="527"/>
      <c r="B20" s="528"/>
      <c r="C20" s="528"/>
      <c r="D20" s="528"/>
      <c r="E20" s="528"/>
      <c r="F20" s="529"/>
      <c r="G20" s="327" t="s">
        <v>11</v>
      </c>
      <c r="H20" s="328"/>
      <c r="I20" s="328"/>
      <c r="J20" s="328"/>
      <c r="K20" s="328"/>
      <c r="L20" s="328"/>
      <c r="M20" s="328"/>
      <c r="N20" s="328"/>
      <c r="O20" s="328"/>
      <c r="P20" s="336">
        <f>IF(P18=0, "-", P19/P18)</f>
        <v>0.99532630913126741</v>
      </c>
      <c r="Q20" s="336"/>
      <c r="R20" s="336"/>
      <c r="S20" s="336"/>
      <c r="T20" s="336"/>
      <c r="U20" s="336"/>
      <c r="V20" s="336"/>
      <c r="W20" s="336">
        <f>IF(W18=0, "-", W19/W18)</f>
        <v>0.9959986173846308</v>
      </c>
      <c r="X20" s="336"/>
      <c r="Y20" s="336"/>
      <c r="Z20" s="336"/>
      <c r="AA20" s="336"/>
      <c r="AB20" s="336"/>
      <c r="AC20" s="336"/>
      <c r="AD20" s="336">
        <f>IF(AD18=0, "-", AD19/AD18)</f>
        <v>0.99941521195456073</v>
      </c>
      <c r="AE20" s="336"/>
      <c r="AF20" s="336"/>
      <c r="AG20" s="336"/>
      <c r="AH20" s="336"/>
      <c r="AI20" s="336"/>
      <c r="AJ20" s="336"/>
      <c r="AK20" s="329"/>
      <c r="AL20" s="329"/>
      <c r="AM20" s="329"/>
      <c r="AN20" s="329"/>
      <c r="AO20" s="329"/>
      <c r="AP20" s="329"/>
      <c r="AQ20" s="329"/>
      <c r="AR20" s="329"/>
      <c r="AS20" s="329"/>
      <c r="AT20" s="329"/>
      <c r="AU20" s="329"/>
      <c r="AV20" s="329"/>
      <c r="AW20" s="329"/>
      <c r="AX20" s="334"/>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86"/>
      <c r="AA21" s="87"/>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28"/>
      <c r="B22" s="229"/>
      <c r="C22" s="229"/>
      <c r="D22" s="229"/>
      <c r="E22" s="229"/>
      <c r="F22" s="230"/>
      <c r="G22" s="238"/>
      <c r="H22" s="113"/>
      <c r="I22" s="113"/>
      <c r="J22" s="113"/>
      <c r="K22" s="113"/>
      <c r="L22" s="113"/>
      <c r="M22" s="113"/>
      <c r="N22" s="113"/>
      <c r="O22" s="239"/>
      <c r="P22" s="256"/>
      <c r="Q22" s="113"/>
      <c r="R22" s="113"/>
      <c r="S22" s="113"/>
      <c r="T22" s="113"/>
      <c r="U22" s="113"/>
      <c r="V22" s="113"/>
      <c r="W22" s="113"/>
      <c r="X22" s="239"/>
      <c r="Y22" s="294"/>
      <c r="Z22" s="295"/>
      <c r="AA22" s="296"/>
      <c r="AB22" s="148"/>
      <c r="AC22" s="143"/>
      <c r="AD22" s="144"/>
      <c r="AE22" s="149"/>
      <c r="AF22" s="142"/>
      <c r="AG22" s="142"/>
      <c r="AH22" s="142"/>
      <c r="AI22" s="300"/>
      <c r="AJ22" s="149"/>
      <c r="AK22" s="142"/>
      <c r="AL22" s="142"/>
      <c r="AM22" s="142"/>
      <c r="AN22" s="300"/>
      <c r="AO22" s="149"/>
      <c r="AP22" s="142"/>
      <c r="AQ22" s="142"/>
      <c r="AR22" s="142"/>
      <c r="AS22" s="300"/>
      <c r="AT22" s="67"/>
      <c r="AU22" s="115" t="s">
        <v>553</v>
      </c>
      <c r="AV22" s="115"/>
      <c r="AW22" s="113" t="s">
        <v>360</v>
      </c>
      <c r="AX22" s="114"/>
    </row>
    <row r="23" spans="1:50" ht="22.5" customHeight="1" x14ac:dyDescent="0.15">
      <c r="A23" s="231"/>
      <c r="B23" s="229"/>
      <c r="C23" s="229"/>
      <c r="D23" s="229"/>
      <c r="E23" s="229"/>
      <c r="F23" s="230"/>
      <c r="G23" s="337" t="s">
        <v>550</v>
      </c>
      <c r="H23" s="303"/>
      <c r="I23" s="303"/>
      <c r="J23" s="303"/>
      <c r="K23" s="303"/>
      <c r="L23" s="303"/>
      <c r="M23" s="303"/>
      <c r="N23" s="303"/>
      <c r="O23" s="304"/>
      <c r="P23" s="269" t="s">
        <v>559</v>
      </c>
      <c r="Q23" s="210"/>
      <c r="R23" s="210"/>
      <c r="S23" s="210"/>
      <c r="T23" s="210"/>
      <c r="U23" s="210"/>
      <c r="V23" s="210"/>
      <c r="W23" s="210"/>
      <c r="X23" s="211"/>
      <c r="Y23" s="308" t="s">
        <v>14</v>
      </c>
      <c r="Z23" s="309"/>
      <c r="AA23" s="310"/>
      <c r="AB23" s="735" t="s">
        <v>16</v>
      </c>
      <c r="AC23" s="311"/>
      <c r="AD23" s="311"/>
      <c r="AE23" s="95" t="s">
        <v>481</v>
      </c>
      <c r="AF23" s="96"/>
      <c r="AG23" s="96"/>
      <c r="AH23" s="96"/>
      <c r="AI23" s="97"/>
      <c r="AJ23" s="94">
        <v>66.2</v>
      </c>
      <c r="AK23" s="94"/>
      <c r="AL23" s="94"/>
      <c r="AM23" s="94"/>
      <c r="AN23" s="94"/>
      <c r="AO23" s="94">
        <v>41.8</v>
      </c>
      <c r="AP23" s="94"/>
      <c r="AQ23" s="94"/>
      <c r="AR23" s="94"/>
      <c r="AS23" s="94"/>
      <c r="AT23" s="241"/>
      <c r="AU23" s="241"/>
      <c r="AV23" s="241"/>
      <c r="AW23" s="241"/>
      <c r="AX23" s="242"/>
    </row>
    <row r="24" spans="1:50" ht="22.5" customHeight="1" x14ac:dyDescent="0.15">
      <c r="A24" s="232"/>
      <c r="B24" s="233"/>
      <c r="C24" s="233"/>
      <c r="D24" s="233"/>
      <c r="E24" s="233"/>
      <c r="F24" s="234"/>
      <c r="G24" s="305"/>
      <c r="H24" s="306"/>
      <c r="I24" s="306"/>
      <c r="J24" s="306"/>
      <c r="K24" s="306"/>
      <c r="L24" s="306"/>
      <c r="M24" s="306"/>
      <c r="N24" s="306"/>
      <c r="O24" s="307"/>
      <c r="P24" s="291"/>
      <c r="Q24" s="291"/>
      <c r="R24" s="291"/>
      <c r="S24" s="291"/>
      <c r="T24" s="291"/>
      <c r="U24" s="291"/>
      <c r="V24" s="291"/>
      <c r="W24" s="291"/>
      <c r="X24" s="292"/>
      <c r="Y24" s="187" t="s">
        <v>65</v>
      </c>
      <c r="Z24" s="126"/>
      <c r="AA24" s="183"/>
      <c r="AB24" s="351" t="s">
        <v>558</v>
      </c>
      <c r="AC24" s="352"/>
      <c r="AD24" s="352"/>
      <c r="AE24" s="95" t="s">
        <v>481</v>
      </c>
      <c r="AF24" s="96"/>
      <c r="AG24" s="96"/>
      <c r="AH24" s="96"/>
      <c r="AI24" s="97"/>
      <c r="AJ24" s="95">
        <v>50</v>
      </c>
      <c r="AK24" s="96"/>
      <c r="AL24" s="96"/>
      <c r="AM24" s="96"/>
      <c r="AN24" s="97"/>
      <c r="AO24" s="95">
        <v>50</v>
      </c>
      <c r="AP24" s="96"/>
      <c r="AQ24" s="96"/>
      <c r="AR24" s="96"/>
      <c r="AS24" s="97"/>
      <c r="AT24" s="95">
        <v>50</v>
      </c>
      <c r="AU24" s="96"/>
      <c r="AV24" s="96"/>
      <c r="AW24" s="96"/>
      <c r="AX24" s="98"/>
    </row>
    <row r="25" spans="1:50" ht="55.5" customHeight="1" x14ac:dyDescent="0.15">
      <c r="A25" s="746"/>
      <c r="B25" s="747"/>
      <c r="C25" s="747"/>
      <c r="D25" s="747"/>
      <c r="E25" s="747"/>
      <c r="F25" s="748"/>
      <c r="G25" s="338"/>
      <c r="H25" s="339"/>
      <c r="I25" s="339"/>
      <c r="J25" s="339"/>
      <c r="K25" s="339"/>
      <c r="L25" s="339"/>
      <c r="M25" s="339"/>
      <c r="N25" s="339"/>
      <c r="O25" s="340"/>
      <c r="P25" s="212"/>
      <c r="Q25" s="212"/>
      <c r="R25" s="212"/>
      <c r="S25" s="212"/>
      <c r="T25" s="212"/>
      <c r="U25" s="212"/>
      <c r="V25" s="212"/>
      <c r="W25" s="212"/>
      <c r="X25" s="213"/>
      <c r="Y25" s="125" t="s">
        <v>15</v>
      </c>
      <c r="Z25" s="126"/>
      <c r="AA25" s="183"/>
      <c r="AB25" s="758" t="s">
        <v>364</v>
      </c>
      <c r="AC25" s="279"/>
      <c r="AD25" s="279"/>
      <c r="AE25" s="95" t="s">
        <v>481</v>
      </c>
      <c r="AF25" s="96"/>
      <c r="AG25" s="96"/>
      <c r="AH25" s="96"/>
      <c r="AI25" s="97"/>
      <c r="AJ25" s="95">
        <v>132.4</v>
      </c>
      <c r="AK25" s="96"/>
      <c r="AL25" s="96"/>
      <c r="AM25" s="96"/>
      <c r="AN25" s="97"/>
      <c r="AO25" s="95">
        <v>83.6</v>
      </c>
      <c r="AP25" s="96"/>
      <c r="AQ25" s="96"/>
      <c r="AR25" s="96"/>
      <c r="AS25" s="97"/>
      <c r="AT25" s="283"/>
      <c r="AU25" s="284"/>
      <c r="AV25" s="284"/>
      <c r="AW25" s="284"/>
      <c r="AX25" s="285"/>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86"/>
      <c r="AA26" s="87"/>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736" t="s">
        <v>303</v>
      </c>
      <c r="AU26" s="737"/>
      <c r="AV26" s="737"/>
      <c r="AW26" s="737"/>
      <c r="AX26" s="738"/>
    </row>
    <row r="27" spans="1:50" ht="18.75" hidden="1" customHeight="1" x14ac:dyDescent="0.15">
      <c r="A27" s="228"/>
      <c r="B27" s="229"/>
      <c r="C27" s="229"/>
      <c r="D27" s="229"/>
      <c r="E27" s="229"/>
      <c r="F27" s="230"/>
      <c r="G27" s="238"/>
      <c r="H27" s="113"/>
      <c r="I27" s="113"/>
      <c r="J27" s="113"/>
      <c r="K27" s="113"/>
      <c r="L27" s="113"/>
      <c r="M27" s="113"/>
      <c r="N27" s="113"/>
      <c r="O27" s="239"/>
      <c r="P27" s="256"/>
      <c r="Q27" s="113"/>
      <c r="R27" s="113"/>
      <c r="S27" s="113"/>
      <c r="T27" s="113"/>
      <c r="U27" s="113"/>
      <c r="V27" s="113"/>
      <c r="W27" s="113"/>
      <c r="X27" s="239"/>
      <c r="Y27" s="294"/>
      <c r="Z27" s="295"/>
      <c r="AA27" s="296"/>
      <c r="AB27" s="148"/>
      <c r="AC27" s="143"/>
      <c r="AD27" s="144"/>
      <c r="AE27" s="149"/>
      <c r="AF27" s="142"/>
      <c r="AG27" s="142"/>
      <c r="AH27" s="142"/>
      <c r="AI27" s="300"/>
      <c r="AJ27" s="149"/>
      <c r="AK27" s="142"/>
      <c r="AL27" s="142"/>
      <c r="AM27" s="142"/>
      <c r="AN27" s="300"/>
      <c r="AO27" s="149"/>
      <c r="AP27" s="142"/>
      <c r="AQ27" s="142"/>
      <c r="AR27" s="142"/>
      <c r="AS27" s="300"/>
      <c r="AT27" s="67"/>
      <c r="AU27" s="115"/>
      <c r="AV27" s="115"/>
      <c r="AW27" s="113" t="s">
        <v>360</v>
      </c>
      <c r="AX27" s="114"/>
    </row>
    <row r="28" spans="1:50" ht="22.5" hidden="1" customHeight="1" x14ac:dyDescent="0.15">
      <c r="A28" s="231"/>
      <c r="B28" s="229"/>
      <c r="C28" s="229"/>
      <c r="D28" s="229"/>
      <c r="E28" s="229"/>
      <c r="F28" s="230"/>
      <c r="G28" s="337"/>
      <c r="H28" s="303"/>
      <c r="I28" s="303"/>
      <c r="J28" s="303"/>
      <c r="K28" s="303"/>
      <c r="L28" s="303"/>
      <c r="M28" s="303"/>
      <c r="N28" s="303"/>
      <c r="O28" s="304"/>
      <c r="P28" s="269"/>
      <c r="Q28" s="210"/>
      <c r="R28" s="210"/>
      <c r="S28" s="210"/>
      <c r="T28" s="210"/>
      <c r="U28" s="210"/>
      <c r="V28" s="210"/>
      <c r="W28" s="210"/>
      <c r="X28" s="211"/>
      <c r="Y28" s="308" t="s">
        <v>14</v>
      </c>
      <c r="Z28" s="309"/>
      <c r="AA28" s="310"/>
      <c r="AB28" s="311"/>
      <c r="AC28" s="311"/>
      <c r="AD28" s="311"/>
      <c r="AE28" s="95"/>
      <c r="AF28" s="96"/>
      <c r="AG28" s="96"/>
      <c r="AH28" s="96"/>
      <c r="AI28" s="97"/>
      <c r="AJ28" s="95"/>
      <c r="AK28" s="96"/>
      <c r="AL28" s="96"/>
      <c r="AM28" s="96"/>
      <c r="AN28" s="97"/>
      <c r="AO28" s="95"/>
      <c r="AP28" s="96"/>
      <c r="AQ28" s="96"/>
      <c r="AR28" s="96"/>
      <c r="AS28" s="97"/>
      <c r="AT28" s="241"/>
      <c r="AU28" s="241"/>
      <c r="AV28" s="241"/>
      <c r="AW28" s="241"/>
      <c r="AX28" s="242"/>
    </row>
    <row r="29" spans="1:50" ht="22.5" hidden="1" customHeight="1" x14ac:dyDescent="0.15">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87" t="s">
        <v>65</v>
      </c>
      <c r="Z29" s="126"/>
      <c r="AA29" s="183"/>
      <c r="AB29" s="301"/>
      <c r="AC29" s="301"/>
      <c r="AD29" s="30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746"/>
      <c r="B30" s="747"/>
      <c r="C30" s="747"/>
      <c r="D30" s="747"/>
      <c r="E30" s="747"/>
      <c r="F30" s="748"/>
      <c r="G30" s="338"/>
      <c r="H30" s="339"/>
      <c r="I30" s="339"/>
      <c r="J30" s="339"/>
      <c r="K30" s="339"/>
      <c r="L30" s="339"/>
      <c r="M30" s="339"/>
      <c r="N30" s="339"/>
      <c r="O30" s="340"/>
      <c r="P30" s="212"/>
      <c r="Q30" s="212"/>
      <c r="R30" s="212"/>
      <c r="S30" s="212"/>
      <c r="T30" s="212"/>
      <c r="U30" s="212"/>
      <c r="V30" s="212"/>
      <c r="W30" s="212"/>
      <c r="X30" s="213"/>
      <c r="Y30" s="125" t="s">
        <v>15</v>
      </c>
      <c r="Z30" s="126"/>
      <c r="AA30" s="183"/>
      <c r="AB30" s="279" t="s">
        <v>16</v>
      </c>
      <c r="AC30" s="279"/>
      <c r="AD30" s="279"/>
      <c r="AE30" s="95"/>
      <c r="AF30" s="96"/>
      <c r="AG30" s="96"/>
      <c r="AH30" s="96"/>
      <c r="AI30" s="97"/>
      <c r="AJ30" s="95"/>
      <c r="AK30" s="96"/>
      <c r="AL30" s="96"/>
      <c r="AM30" s="96"/>
      <c r="AN30" s="97"/>
      <c r="AO30" s="95"/>
      <c r="AP30" s="96"/>
      <c r="AQ30" s="96"/>
      <c r="AR30" s="96"/>
      <c r="AS30" s="97"/>
      <c r="AT30" s="283"/>
      <c r="AU30" s="284"/>
      <c r="AV30" s="284"/>
      <c r="AW30" s="284"/>
      <c r="AX30" s="285"/>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86"/>
      <c r="AA31" s="87"/>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x14ac:dyDescent="0.15">
      <c r="A32" s="228"/>
      <c r="B32" s="229"/>
      <c r="C32" s="229"/>
      <c r="D32" s="229"/>
      <c r="E32" s="229"/>
      <c r="F32" s="230"/>
      <c r="G32" s="238"/>
      <c r="H32" s="113"/>
      <c r="I32" s="113"/>
      <c r="J32" s="113"/>
      <c r="K32" s="113"/>
      <c r="L32" s="113"/>
      <c r="M32" s="113"/>
      <c r="N32" s="113"/>
      <c r="O32" s="239"/>
      <c r="P32" s="256"/>
      <c r="Q32" s="113"/>
      <c r="R32" s="113"/>
      <c r="S32" s="113"/>
      <c r="T32" s="113"/>
      <c r="U32" s="113"/>
      <c r="V32" s="113"/>
      <c r="W32" s="113"/>
      <c r="X32" s="239"/>
      <c r="Y32" s="294"/>
      <c r="Z32" s="295"/>
      <c r="AA32" s="296"/>
      <c r="AB32" s="148"/>
      <c r="AC32" s="143"/>
      <c r="AD32" s="144"/>
      <c r="AE32" s="149"/>
      <c r="AF32" s="142"/>
      <c r="AG32" s="142"/>
      <c r="AH32" s="142"/>
      <c r="AI32" s="300"/>
      <c r="AJ32" s="149"/>
      <c r="AK32" s="142"/>
      <c r="AL32" s="142"/>
      <c r="AM32" s="142"/>
      <c r="AN32" s="300"/>
      <c r="AO32" s="149"/>
      <c r="AP32" s="142"/>
      <c r="AQ32" s="142"/>
      <c r="AR32" s="142"/>
      <c r="AS32" s="300"/>
      <c r="AT32" s="67"/>
      <c r="AU32" s="115"/>
      <c r="AV32" s="115"/>
      <c r="AW32" s="113" t="s">
        <v>360</v>
      </c>
      <c r="AX32" s="114"/>
    </row>
    <row r="33" spans="1:50" ht="22.5" hidden="1" customHeight="1" x14ac:dyDescent="0.15">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5"/>
      <c r="AF33" s="96"/>
      <c r="AG33" s="96"/>
      <c r="AH33" s="96"/>
      <c r="AI33" s="97"/>
      <c r="AJ33" s="95"/>
      <c r="AK33" s="96"/>
      <c r="AL33" s="96"/>
      <c r="AM33" s="96"/>
      <c r="AN33" s="97"/>
      <c r="AO33" s="95"/>
      <c r="AP33" s="96"/>
      <c r="AQ33" s="96"/>
      <c r="AR33" s="96"/>
      <c r="AS33" s="97"/>
      <c r="AT33" s="241"/>
      <c r="AU33" s="241"/>
      <c r="AV33" s="241"/>
      <c r="AW33" s="241"/>
      <c r="AX33" s="242"/>
    </row>
    <row r="34" spans="1:50" ht="22.5" hidden="1" customHeight="1" x14ac:dyDescent="0.15">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87" t="s">
        <v>65</v>
      </c>
      <c r="Z34" s="126"/>
      <c r="AA34" s="183"/>
      <c r="AB34" s="301"/>
      <c r="AC34" s="301"/>
      <c r="AD34" s="30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46"/>
      <c r="B35" s="747"/>
      <c r="C35" s="747"/>
      <c r="D35" s="747"/>
      <c r="E35" s="747"/>
      <c r="F35" s="748"/>
      <c r="G35" s="338"/>
      <c r="H35" s="339"/>
      <c r="I35" s="339"/>
      <c r="J35" s="339"/>
      <c r="K35" s="339"/>
      <c r="L35" s="339"/>
      <c r="M35" s="339"/>
      <c r="N35" s="339"/>
      <c r="O35" s="340"/>
      <c r="P35" s="212"/>
      <c r="Q35" s="212"/>
      <c r="R35" s="212"/>
      <c r="S35" s="212"/>
      <c r="T35" s="212"/>
      <c r="U35" s="212"/>
      <c r="V35" s="212"/>
      <c r="W35" s="212"/>
      <c r="X35" s="213"/>
      <c r="Y35" s="125" t="s">
        <v>15</v>
      </c>
      <c r="Z35" s="126"/>
      <c r="AA35" s="183"/>
      <c r="AB35" s="279" t="s">
        <v>16</v>
      </c>
      <c r="AC35" s="279"/>
      <c r="AD35" s="279"/>
      <c r="AE35" s="95"/>
      <c r="AF35" s="96"/>
      <c r="AG35" s="96"/>
      <c r="AH35" s="96"/>
      <c r="AI35" s="97"/>
      <c r="AJ35" s="95"/>
      <c r="AK35" s="96"/>
      <c r="AL35" s="96"/>
      <c r="AM35" s="96"/>
      <c r="AN35" s="97"/>
      <c r="AO35" s="95"/>
      <c r="AP35" s="96"/>
      <c r="AQ35" s="96"/>
      <c r="AR35" s="96"/>
      <c r="AS35" s="97"/>
      <c r="AT35" s="283"/>
      <c r="AU35" s="284"/>
      <c r="AV35" s="284"/>
      <c r="AW35" s="284"/>
      <c r="AX35" s="285"/>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86"/>
      <c r="AA36" s="87"/>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x14ac:dyDescent="0.15">
      <c r="A37" s="228"/>
      <c r="B37" s="229"/>
      <c r="C37" s="229"/>
      <c r="D37" s="229"/>
      <c r="E37" s="229"/>
      <c r="F37" s="230"/>
      <c r="G37" s="238"/>
      <c r="H37" s="113"/>
      <c r="I37" s="113"/>
      <c r="J37" s="113"/>
      <c r="K37" s="113"/>
      <c r="L37" s="113"/>
      <c r="M37" s="113"/>
      <c r="N37" s="113"/>
      <c r="O37" s="239"/>
      <c r="P37" s="256"/>
      <c r="Q37" s="113"/>
      <c r="R37" s="113"/>
      <c r="S37" s="113"/>
      <c r="T37" s="113"/>
      <c r="U37" s="113"/>
      <c r="V37" s="113"/>
      <c r="W37" s="113"/>
      <c r="X37" s="239"/>
      <c r="Y37" s="294"/>
      <c r="Z37" s="295"/>
      <c r="AA37" s="296"/>
      <c r="AB37" s="148"/>
      <c r="AC37" s="143"/>
      <c r="AD37" s="144"/>
      <c r="AE37" s="149"/>
      <c r="AF37" s="142"/>
      <c r="AG37" s="142"/>
      <c r="AH37" s="142"/>
      <c r="AI37" s="300"/>
      <c r="AJ37" s="149"/>
      <c r="AK37" s="142"/>
      <c r="AL37" s="142"/>
      <c r="AM37" s="142"/>
      <c r="AN37" s="300"/>
      <c r="AO37" s="149"/>
      <c r="AP37" s="142"/>
      <c r="AQ37" s="142"/>
      <c r="AR37" s="142"/>
      <c r="AS37" s="300"/>
      <c r="AT37" s="67"/>
      <c r="AU37" s="115"/>
      <c r="AV37" s="115"/>
      <c r="AW37" s="113" t="s">
        <v>360</v>
      </c>
      <c r="AX37" s="114"/>
    </row>
    <row r="38" spans="1:50" ht="22.5" hidden="1" customHeight="1" x14ac:dyDescent="0.15">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5"/>
      <c r="AF38" s="96"/>
      <c r="AG38" s="96"/>
      <c r="AH38" s="96"/>
      <c r="AI38" s="97"/>
      <c r="AJ38" s="95"/>
      <c r="AK38" s="96"/>
      <c r="AL38" s="96"/>
      <c r="AM38" s="96"/>
      <c r="AN38" s="97"/>
      <c r="AO38" s="95"/>
      <c r="AP38" s="96"/>
      <c r="AQ38" s="96"/>
      <c r="AR38" s="96"/>
      <c r="AS38" s="97"/>
      <c r="AT38" s="241"/>
      <c r="AU38" s="241"/>
      <c r="AV38" s="241"/>
      <c r="AW38" s="241"/>
      <c r="AX38" s="242"/>
    </row>
    <row r="39" spans="1:50" ht="22.5" hidden="1" customHeight="1" x14ac:dyDescent="0.15">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87" t="s">
        <v>65</v>
      </c>
      <c r="Z39" s="126"/>
      <c r="AA39" s="183"/>
      <c r="AB39" s="301"/>
      <c r="AC39" s="301"/>
      <c r="AD39" s="30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46"/>
      <c r="B40" s="747"/>
      <c r="C40" s="747"/>
      <c r="D40" s="747"/>
      <c r="E40" s="747"/>
      <c r="F40" s="748"/>
      <c r="G40" s="338"/>
      <c r="H40" s="339"/>
      <c r="I40" s="339"/>
      <c r="J40" s="339"/>
      <c r="K40" s="339"/>
      <c r="L40" s="339"/>
      <c r="M40" s="339"/>
      <c r="N40" s="339"/>
      <c r="O40" s="340"/>
      <c r="P40" s="212"/>
      <c r="Q40" s="212"/>
      <c r="R40" s="212"/>
      <c r="S40" s="212"/>
      <c r="T40" s="212"/>
      <c r="U40" s="212"/>
      <c r="V40" s="212"/>
      <c r="W40" s="212"/>
      <c r="X40" s="213"/>
      <c r="Y40" s="125" t="s">
        <v>15</v>
      </c>
      <c r="Z40" s="126"/>
      <c r="AA40" s="183"/>
      <c r="AB40" s="279" t="s">
        <v>16</v>
      </c>
      <c r="AC40" s="279"/>
      <c r="AD40" s="279"/>
      <c r="AE40" s="95"/>
      <c r="AF40" s="96"/>
      <c r="AG40" s="96"/>
      <c r="AH40" s="96"/>
      <c r="AI40" s="97"/>
      <c r="AJ40" s="95"/>
      <c r="AK40" s="96"/>
      <c r="AL40" s="96"/>
      <c r="AM40" s="96"/>
      <c r="AN40" s="97"/>
      <c r="AO40" s="95"/>
      <c r="AP40" s="96"/>
      <c r="AQ40" s="96"/>
      <c r="AR40" s="96"/>
      <c r="AS40" s="97"/>
      <c r="AT40" s="283"/>
      <c r="AU40" s="284"/>
      <c r="AV40" s="284"/>
      <c r="AW40" s="284"/>
      <c r="AX40" s="285"/>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86"/>
      <c r="AA41" s="87"/>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8"/>
      <c r="B42" s="229"/>
      <c r="C42" s="229"/>
      <c r="D42" s="229"/>
      <c r="E42" s="229"/>
      <c r="F42" s="230"/>
      <c r="G42" s="238"/>
      <c r="H42" s="113"/>
      <c r="I42" s="113"/>
      <c r="J42" s="113"/>
      <c r="K42" s="113"/>
      <c r="L42" s="113"/>
      <c r="M42" s="113"/>
      <c r="N42" s="113"/>
      <c r="O42" s="239"/>
      <c r="P42" s="256"/>
      <c r="Q42" s="113"/>
      <c r="R42" s="113"/>
      <c r="S42" s="113"/>
      <c r="T42" s="113"/>
      <c r="U42" s="113"/>
      <c r="V42" s="113"/>
      <c r="W42" s="113"/>
      <c r="X42" s="239"/>
      <c r="Y42" s="294"/>
      <c r="Z42" s="295"/>
      <c r="AA42" s="296"/>
      <c r="AB42" s="148"/>
      <c r="AC42" s="143"/>
      <c r="AD42" s="144"/>
      <c r="AE42" s="149"/>
      <c r="AF42" s="142"/>
      <c r="AG42" s="142"/>
      <c r="AH42" s="142"/>
      <c r="AI42" s="300"/>
      <c r="AJ42" s="149"/>
      <c r="AK42" s="142"/>
      <c r="AL42" s="142"/>
      <c r="AM42" s="142"/>
      <c r="AN42" s="300"/>
      <c r="AO42" s="149"/>
      <c r="AP42" s="142"/>
      <c r="AQ42" s="142"/>
      <c r="AR42" s="142"/>
      <c r="AS42" s="300"/>
      <c r="AT42" s="67"/>
      <c r="AU42" s="115"/>
      <c r="AV42" s="115"/>
      <c r="AW42" s="113" t="s">
        <v>360</v>
      </c>
      <c r="AX42" s="114"/>
    </row>
    <row r="43" spans="1:50" ht="22.5" hidden="1" customHeight="1" x14ac:dyDescent="0.15">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5"/>
      <c r="AF43" s="96"/>
      <c r="AG43" s="96"/>
      <c r="AH43" s="96"/>
      <c r="AI43" s="97"/>
      <c r="AJ43" s="95"/>
      <c r="AK43" s="96"/>
      <c r="AL43" s="96"/>
      <c r="AM43" s="96"/>
      <c r="AN43" s="97"/>
      <c r="AO43" s="95"/>
      <c r="AP43" s="96"/>
      <c r="AQ43" s="96"/>
      <c r="AR43" s="96"/>
      <c r="AS43" s="97"/>
      <c r="AT43" s="241"/>
      <c r="AU43" s="241"/>
      <c r="AV43" s="241"/>
      <c r="AW43" s="241"/>
      <c r="AX43" s="242"/>
    </row>
    <row r="44" spans="1:50" ht="22.5" hidden="1" customHeight="1" x14ac:dyDescent="0.15">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87" t="s">
        <v>65</v>
      </c>
      <c r="Z44" s="126"/>
      <c r="AA44" s="183"/>
      <c r="AB44" s="301"/>
      <c r="AC44" s="301"/>
      <c r="AD44" s="30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5"/>
      <c r="AF45" s="96"/>
      <c r="AG45" s="96"/>
      <c r="AH45" s="96"/>
      <c r="AI45" s="97"/>
      <c r="AJ45" s="95"/>
      <c r="AK45" s="96"/>
      <c r="AL45" s="96"/>
      <c r="AM45" s="96"/>
      <c r="AN45" s="97"/>
      <c r="AO45" s="95"/>
      <c r="AP45" s="96"/>
      <c r="AQ45" s="96"/>
      <c r="AR45" s="96"/>
      <c r="AS45" s="97"/>
      <c r="AT45" s="283"/>
      <c r="AU45" s="284"/>
      <c r="AV45" s="284"/>
      <c r="AW45" s="284"/>
      <c r="AX45" s="285"/>
    </row>
    <row r="46" spans="1:50" ht="22.5" customHeight="1" x14ac:dyDescent="0.15">
      <c r="A46" s="759" t="s">
        <v>322</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30"/>
      <c r="AP46" s="30"/>
      <c r="AQ46" s="30"/>
      <c r="AR46" s="30"/>
      <c r="AS46" s="30"/>
      <c r="AT46" s="30"/>
      <c r="AU46" s="30"/>
      <c r="AV46" s="30"/>
      <c r="AW46" s="30"/>
      <c r="AX46" s="32"/>
    </row>
    <row r="47" spans="1:50" ht="18.75" hidden="1" customHeight="1" x14ac:dyDescent="0.15">
      <c r="A47" s="249" t="s">
        <v>320</v>
      </c>
      <c r="B47" s="761" t="s">
        <v>317</v>
      </c>
      <c r="C47" s="251"/>
      <c r="D47" s="251"/>
      <c r="E47" s="251"/>
      <c r="F47" s="252"/>
      <c r="G47" s="697" t="s">
        <v>311</v>
      </c>
      <c r="H47" s="697"/>
      <c r="I47" s="697"/>
      <c r="J47" s="697"/>
      <c r="K47" s="697"/>
      <c r="L47" s="697"/>
      <c r="M47" s="697"/>
      <c r="N47" s="697"/>
      <c r="O47" s="697"/>
      <c r="P47" s="697"/>
      <c r="Q47" s="697"/>
      <c r="R47" s="697"/>
      <c r="S47" s="697"/>
      <c r="T47" s="697"/>
      <c r="U47" s="697"/>
      <c r="V47" s="697"/>
      <c r="W47" s="697"/>
      <c r="X47" s="697"/>
      <c r="Y47" s="697"/>
      <c r="Z47" s="697"/>
      <c r="AA47" s="766"/>
      <c r="AB47" s="696" t="s">
        <v>310</v>
      </c>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row>
    <row r="48" spans="1:50" ht="18.75" hidden="1" customHeight="1" x14ac:dyDescent="0.15">
      <c r="A48" s="249"/>
      <c r="B48" s="761"/>
      <c r="C48" s="251"/>
      <c r="D48" s="251"/>
      <c r="E48" s="251"/>
      <c r="F48" s="252"/>
      <c r="G48" s="113"/>
      <c r="H48" s="113"/>
      <c r="I48" s="113"/>
      <c r="J48" s="113"/>
      <c r="K48" s="113"/>
      <c r="L48" s="113"/>
      <c r="M48" s="113"/>
      <c r="N48" s="113"/>
      <c r="O48" s="113"/>
      <c r="P48" s="113"/>
      <c r="Q48" s="113"/>
      <c r="R48" s="113"/>
      <c r="S48" s="113"/>
      <c r="T48" s="113"/>
      <c r="U48" s="113"/>
      <c r="V48" s="113"/>
      <c r="W48" s="113"/>
      <c r="X48" s="113"/>
      <c r="Y48" s="113"/>
      <c r="Z48" s="113"/>
      <c r="AA48" s="239"/>
      <c r="AB48" s="25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49"/>
      <c r="B49" s="761"/>
      <c r="C49" s="251"/>
      <c r="D49" s="251"/>
      <c r="E49" s="251"/>
      <c r="F49" s="252"/>
      <c r="G49" s="353"/>
      <c r="H49" s="353"/>
      <c r="I49" s="353"/>
      <c r="J49" s="353"/>
      <c r="K49" s="353"/>
      <c r="L49" s="353"/>
      <c r="M49" s="353"/>
      <c r="N49" s="353"/>
      <c r="O49" s="353"/>
      <c r="P49" s="353"/>
      <c r="Q49" s="353"/>
      <c r="R49" s="353"/>
      <c r="S49" s="353"/>
      <c r="T49" s="353"/>
      <c r="U49" s="353"/>
      <c r="V49" s="353"/>
      <c r="W49" s="353"/>
      <c r="X49" s="353"/>
      <c r="Y49" s="353"/>
      <c r="Z49" s="353"/>
      <c r="AA49" s="354"/>
      <c r="AB49" s="690"/>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91"/>
    </row>
    <row r="50" spans="1:50" ht="22.5" hidden="1" customHeight="1" x14ac:dyDescent="0.15">
      <c r="A50" s="249"/>
      <c r="B50" s="761"/>
      <c r="C50" s="251"/>
      <c r="D50" s="251"/>
      <c r="E50" s="251"/>
      <c r="F50" s="252"/>
      <c r="G50" s="355"/>
      <c r="H50" s="355"/>
      <c r="I50" s="355"/>
      <c r="J50" s="355"/>
      <c r="K50" s="355"/>
      <c r="L50" s="355"/>
      <c r="M50" s="355"/>
      <c r="N50" s="355"/>
      <c r="O50" s="355"/>
      <c r="P50" s="355"/>
      <c r="Q50" s="355"/>
      <c r="R50" s="355"/>
      <c r="S50" s="355"/>
      <c r="T50" s="355"/>
      <c r="U50" s="355"/>
      <c r="V50" s="355"/>
      <c r="W50" s="355"/>
      <c r="X50" s="355"/>
      <c r="Y50" s="355"/>
      <c r="Z50" s="355"/>
      <c r="AA50" s="356"/>
      <c r="AB50" s="692"/>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93"/>
    </row>
    <row r="51" spans="1:50" ht="22.5" hidden="1" customHeight="1" x14ac:dyDescent="0.15">
      <c r="A51" s="249"/>
      <c r="B51" s="762"/>
      <c r="C51" s="253"/>
      <c r="D51" s="253"/>
      <c r="E51" s="253"/>
      <c r="F51" s="254"/>
      <c r="G51" s="357"/>
      <c r="H51" s="357"/>
      <c r="I51" s="357"/>
      <c r="J51" s="357"/>
      <c r="K51" s="357"/>
      <c r="L51" s="357"/>
      <c r="M51" s="357"/>
      <c r="N51" s="357"/>
      <c r="O51" s="357"/>
      <c r="P51" s="357"/>
      <c r="Q51" s="357"/>
      <c r="R51" s="357"/>
      <c r="S51" s="357"/>
      <c r="T51" s="357"/>
      <c r="U51" s="357"/>
      <c r="V51" s="357"/>
      <c r="W51" s="357"/>
      <c r="X51" s="357"/>
      <c r="Y51" s="357"/>
      <c r="Z51" s="357"/>
      <c r="AA51" s="358"/>
      <c r="AB51" s="694"/>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95"/>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x14ac:dyDescent="0.15">
      <c r="A53" s="249"/>
      <c r="B53" s="251"/>
      <c r="C53" s="251"/>
      <c r="D53" s="251"/>
      <c r="E53" s="251"/>
      <c r="F53" s="252"/>
      <c r="G53" s="238"/>
      <c r="H53" s="113"/>
      <c r="I53" s="113"/>
      <c r="J53" s="113"/>
      <c r="K53" s="113"/>
      <c r="L53" s="113"/>
      <c r="M53" s="113"/>
      <c r="N53" s="113"/>
      <c r="O53" s="239"/>
      <c r="P53" s="256"/>
      <c r="Q53" s="113"/>
      <c r="R53" s="113"/>
      <c r="S53" s="113"/>
      <c r="T53" s="113"/>
      <c r="U53" s="113"/>
      <c r="V53" s="113"/>
      <c r="W53" s="113"/>
      <c r="X53" s="239"/>
      <c r="Y53" s="260"/>
      <c r="Z53" s="261"/>
      <c r="AA53" s="262"/>
      <c r="AB53" s="266"/>
      <c r="AC53" s="267"/>
      <c r="AD53" s="268"/>
      <c r="AE53" s="256"/>
      <c r="AF53" s="113"/>
      <c r="AG53" s="113"/>
      <c r="AH53" s="113"/>
      <c r="AI53" s="239"/>
      <c r="AJ53" s="256"/>
      <c r="AK53" s="113"/>
      <c r="AL53" s="113"/>
      <c r="AM53" s="113"/>
      <c r="AN53" s="239"/>
      <c r="AO53" s="256"/>
      <c r="AP53" s="113"/>
      <c r="AQ53" s="113"/>
      <c r="AR53" s="113"/>
      <c r="AS53" s="239"/>
      <c r="AT53" s="67"/>
      <c r="AU53" s="115"/>
      <c r="AV53" s="115"/>
      <c r="AW53" s="113" t="s">
        <v>360</v>
      </c>
      <c r="AX53" s="114"/>
    </row>
    <row r="54" spans="1:50" ht="22.5" hidden="1" customHeight="1" x14ac:dyDescent="0.15">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86</v>
      </c>
      <c r="Z54" s="277"/>
      <c r="AA54" s="278"/>
      <c r="AB54" s="386"/>
      <c r="AC54" s="240"/>
      <c r="AD54" s="240"/>
      <c r="AE54" s="95"/>
      <c r="AF54" s="96"/>
      <c r="AG54" s="96"/>
      <c r="AH54" s="96"/>
      <c r="AI54" s="97"/>
      <c r="AJ54" s="95"/>
      <c r="AK54" s="96"/>
      <c r="AL54" s="96"/>
      <c r="AM54" s="96"/>
      <c r="AN54" s="97"/>
      <c r="AO54" s="95"/>
      <c r="AP54" s="96"/>
      <c r="AQ54" s="96"/>
      <c r="AR54" s="96"/>
      <c r="AS54" s="97"/>
      <c r="AT54" s="241"/>
      <c r="AU54" s="241"/>
      <c r="AV54" s="241"/>
      <c r="AW54" s="241"/>
      <c r="AX54" s="242"/>
    </row>
    <row r="55" spans="1:50" ht="22.5" hidden="1" customHeight="1" x14ac:dyDescent="0.15">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733"/>
      <c r="AC55" s="246"/>
      <c r="AD55" s="246"/>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5"/>
      <c r="AF56" s="96"/>
      <c r="AG56" s="96"/>
      <c r="AH56" s="96"/>
      <c r="AI56" s="97"/>
      <c r="AJ56" s="95"/>
      <c r="AK56" s="96"/>
      <c r="AL56" s="96"/>
      <c r="AM56" s="96"/>
      <c r="AN56" s="97"/>
      <c r="AO56" s="95"/>
      <c r="AP56" s="96"/>
      <c r="AQ56" s="96"/>
      <c r="AR56" s="96"/>
      <c r="AS56" s="97"/>
      <c r="AT56" s="283"/>
      <c r="AU56" s="284"/>
      <c r="AV56" s="284"/>
      <c r="AW56" s="284"/>
      <c r="AX56" s="285"/>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t="18.75" hidden="1" customHeight="1" x14ac:dyDescent="0.15">
      <c r="A58" s="249"/>
      <c r="B58" s="251"/>
      <c r="C58" s="251"/>
      <c r="D58" s="251"/>
      <c r="E58" s="251"/>
      <c r="F58" s="252"/>
      <c r="G58" s="238"/>
      <c r="H58" s="113"/>
      <c r="I58" s="113"/>
      <c r="J58" s="113"/>
      <c r="K58" s="113"/>
      <c r="L58" s="113"/>
      <c r="M58" s="113"/>
      <c r="N58" s="113"/>
      <c r="O58" s="239"/>
      <c r="P58" s="256"/>
      <c r="Q58" s="113"/>
      <c r="R58" s="113"/>
      <c r="S58" s="113"/>
      <c r="T58" s="113"/>
      <c r="U58" s="113"/>
      <c r="V58" s="113"/>
      <c r="W58" s="113"/>
      <c r="X58" s="239"/>
      <c r="Y58" s="260"/>
      <c r="Z58" s="261"/>
      <c r="AA58" s="262"/>
      <c r="AB58" s="266"/>
      <c r="AC58" s="267"/>
      <c r="AD58" s="268"/>
      <c r="AE58" s="256"/>
      <c r="AF58" s="113"/>
      <c r="AG58" s="113"/>
      <c r="AH58" s="113"/>
      <c r="AI58" s="239"/>
      <c r="AJ58" s="256"/>
      <c r="AK58" s="113"/>
      <c r="AL58" s="113"/>
      <c r="AM58" s="113"/>
      <c r="AN58" s="239"/>
      <c r="AO58" s="256"/>
      <c r="AP58" s="113"/>
      <c r="AQ58" s="113"/>
      <c r="AR58" s="113"/>
      <c r="AS58" s="239"/>
      <c r="AT58" s="67"/>
      <c r="AU58" s="115"/>
      <c r="AV58" s="115"/>
      <c r="AW58" s="113" t="s">
        <v>360</v>
      </c>
      <c r="AX58" s="114"/>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95"/>
      <c r="AF59" s="96"/>
      <c r="AG59" s="96"/>
      <c r="AH59" s="96"/>
      <c r="AI59" s="97"/>
      <c r="AJ59" s="95"/>
      <c r="AK59" s="96"/>
      <c r="AL59" s="96"/>
      <c r="AM59" s="96"/>
      <c r="AN59" s="97"/>
      <c r="AO59" s="95"/>
      <c r="AP59" s="96"/>
      <c r="AQ59" s="96"/>
      <c r="AR59" s="96"/>
      <c r="AS59" s="97"/>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5"/>
      <c r="AF61" s="96"/>
      <c r="AG61" s="96"/>
      <c r="AH61" s="96"/>
      <c r="AI61" s="97"/>
      <c r="AJ61" s="95"/>
      <c r="AK61" s="96"/>
      <c r="AL61" s="96"/>
      <c r="AM61" s="96"/>
      <c r="AN61" s="97"/>
      <c r="AO61" s="95"/>
      <c r="AP61" s="96"/>
      <c r="AQ61" s="96"/>
      <c r="AR61" s="96"/>
      <c r="AS61" s="97"/>
      <c r="AT61" s="283"/>
      <c r="AU61" s="284"/>
      <c r="AV61" s="284"/>
      <c r="AW61" s="284"/>
      <c r="AX61" s="285"/>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t="18.75" hidden="1" customHeight="1" x14ac:dyDescent="0.15">
      <c r="A63" s="249"/>
      <c r="B63" s="251"/>
      <c r="C63" s="251"/>
      <c r="D63" s="251"/>
      <c r="E63" s="251"/>
      <c r="F63" s="252"/>
      <c r="G63" s="238"/>
      <c r="H63" s="113"/>
      <c r="I63" s="113"/>
      <c r="J63" s="113"/>
      <c r="K63" s="113"/>
      <c r="L63" s="113"/>
      <c r="M63" s="113"/>
      <c r="N63" s="113"/>
      <c r="O63" s="239"/>
      <c r="P63" s="256"/>
      <c r="Q63" s="113"/>
      <c r="R63" s="113"/>
      <c r="S63" s="113"/>
      <c r="T63" s="113"/>
      <c r="U63" s="113"/>
      <c r="V63" s="113"/>
      <c r="W63" s="113"/>
      <c r="X63" s="239"/>
      <c r="Y63" s="260"/>
      <c r="Z63" s="261"/>
      <c r="AA63" s="262"/>
      <c r="AB63" s="266"/>
      <c r="AC63" s="267"/>
      <c r="AD63" s="268"/>
      <c r="AE63" s="256"/>
      <c r="AF63" s="113"/>
      <c r="AG63" s="113"/>
      <c r="AH63" s="113"/>
      <c r="AI63" s="239"/>
      <c r="AJ63" s="256"/>
      <c r="AK63" s="113"/>
      <c r="AL63" s="113"/>
      <c r="AM63" s="113"/>
      <c r="AN63" s="239"/>
      <c r="AO63" s="256"/>
      <c r="AP63" s="113"/>
      <c r="AQ63" s="113"/>
      <c r="AR63" s="113"/>
      <c r="AS63" s="239"/>
      <c r="AT63" s="67"/>
      <c r="AU63" s="115"/>
      <c r="AV63" s="115"/>
      <c r="AW63" s="113" t="s">
        <v>360</v>
      </c>
      <c r="AX63" s="114"/>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95"/>
      <c r="AF64" s="96"/>
      <c r="AG64" s="96"/>
      <c r="AH64" s="96"/>
      <c r="AI64" s="97"/>
      <c r="AJ64" s="95"/>
      <c r="AK64" s="96"/>
      <c r="AL64" s="96"/>
      <c r="AM64" s="96"/>
      <c r="AN64" s="97"/>
      <c r="AO64" s="95"/>
      <c r="AP64" s="96"/>
      <c r="AQ64" s="96"/>
      <c r="AR64" s="96"/>
      <c r="AS64" s="97"/>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5"/>
      <c r="AF66" s="96"/>
      <c r="AG66" s="96"/>
      <c r="AH66" s="96"/>
      <c r="AI66" s="97"/>
      <c r="AJ66" s="95"/>
      <c r="AK66" s="96"/>
      <c r="AL66" s="96"/>
      <c r="AM66" s="96"/>
      <c r="AN66" s="97"/>
      <c r="AO66" s="95"/>
      <c r="AP66" s="96"/>
      <c r="AQ66" s="96"/>
      <c r="AR66" s="96"/>
      <c r="AS66" s="97"/>
      <c r="AT66" s="283"/>
      <c r="AU66" s="284"/>
      <c r="AV66" s="284"/>
      <c r="AW66" s="284"/>
      <c r="AX66" s="285"/>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86"/>
      <c r="AA67" s="87"/>
      <c r="AB67" s="125" t="s">
        <v>12</v>
      </c>
      <c r="AC67" s="126"/>
      <c r="AD67" s="183"/>
      <c r="AE67" s="734" t="s">
        <v>69</v>
      </c>
      <c r="AF67" s="123"/>
      <c r="AG67" s="123"/>
      <c r="AH67" s="123"/>
      <c r="AI67" s="123"/>
      <c r="AJ67" s="734" t="s">
        <v>70</v>
      </c>
      <c r="AK67" s="123"/>
      <c r="AL67" s="123"/>
      <c r="AM67" s="123"/>
      <c r="AN67" s="123"/>
      <c r="AO67" s="734" t="s">
        <v>71</v>
      </c>
      <c r="AP67" s="123"/>
      <c r="AQ67" s="123"/>
      <c r="AR67" s="123"/>
      <c r="AS67" s="123"/>
      <c r="AT67" s="188" t="s">
        <v>74</v>
      </c>
      <c r="AU67" s="189"/>
      <c r="AV67" s="189"/>
      <c r="AW67" s="189"/>
      <c r="AX67" s="190"/>
    </row>
    <row r="68" spans="1:60" ht="22.5" customHeight="1" x14ac:dyDescent="0.15">
      <c r="A68" s="200"/>
      <c r="B68" s="201"/>
      <c r="C68" s="201"/>
      <c r="D68" s="201"/>
      <c r="E68" s="201"/>
      <c r="F68" s="202"/>
      <c r="G68" s="269" t="s">
        <v>546</v>
      </c>
      <c r="H68" s="210"/>
      <c r="I68" s="210"/>
      <c r="J68" s="210"/>
      <c r="K68" s="210"/>
      <c r="L68" s="210"/>
      <c r="M68" s="210"/>
      <c r="N68" s="210"/>
      <c r="O68" s="210"/>
      <c r="P68" s="210"/>
      <c r="Q68" s="210"/>
      <c r="R68" s="210"/>
      <c r="S68" s="210"/>
      <c r="T68" s="210"/>
      <c r="U68" s="210"/>
      <c r="V68" s="210"/>
      <c r="W68" s="210"/>
      <c r="X68" s="211"/>
      <c r="Y68" s="348" t="s">
        <v>66</v>
      </c>
      <c r="Z68" s="349"/>
      <c r="AA68" s="350"/>
      <c r="AB68" s="217" t="s">
        <v>543</v>
      </c>
      <c r="AC68" s="218"/>
      <c r="AD68" s="219"/>
      <c r="AE68" s="473">
        <v>158</v>
      </c>
      <c r="AF68" s="352"/>
      <c r="AG68" s="352"/>
      <c r="AH68" s="352"/>
      <c r="AI68" s="352"/>
      <c r="AJ68" s="94">
        <v>151</v>
      </c>
      <c r="AK68" s="474"/>
      <c r="AL68" s="474"/>
      <c r="AM68" s="474"/>
      <c r="AN68" s="474"/>
      <c r="AO68" s="95">
        <v>146</v>
      </c>
      <c r="AP68" s="96"/>
      <c r="AQ68" s="96"/>
      <c r="AR68" s="96"/>
      <c r="AS68" s="97"/>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64"/>
      <c r="AA69" s="165"/>
      <c r="AB69" s="225" t="s">
        <v>543</v>
      </c>
      <c r="AC69" s="226"/>
      <c r="AD69" s="227"/>
      <c r="AE69" s="95" t="s">
        <v>544</v>
      </c>
      <c r="AF69" s="96"/>
      <c r="AG69" s="96"/>
      <c r="AH69" s="96"/>
      <c r="AI69" s="97"/>
      <c r="AJ69" s="95" t="s">
        <v>545</v>
      </c>
      <c r="AK69" s="96"/>
      <c r="AL69" s="96"/>
      <c r="AM69" s="96"/>
      <c r="AN69" s="97"/>
      <c r="AO69" s="95" t="s">
        <v>545</v>
      </c>
      <c r="AP69" s="96"/>
      <c r="AQ69" s="96"/>
      <c r="AR69" s="96"/>
      <c r="AS69" s="97"/>
      <c r="AT69" s="95">
        <v>151</v>
      </c>
      <c r="AU69" s="96"/>
      <c r="AV69" s="96"/>
      <c r="AW69" s="96"/>
      <c r="AX69" s="98"/>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86"/>
      <c r="AA70" s="87"/>
      <c r="AB70" s="125" t="s">
        <v>12</v>
      </c>
      <c r="AC70" s="126"/>
      <c r="AD70" s="183"/>
      <c r="AE70" s="187" t="s">
        <v>69</v>
      </c>
      <c r="AF70" s="182"/>
      <c r="AG70" s="182"/>
      <c r="AH70" s="182"/>
      <c r="AI70" s="209"/>
      <c r="AJ70" s="187" t="s">
        <v>70</v>
      </c>
      <c r="AK70" s="182"/>
      <c r="AL70" s="182"/>
      <c r="AM70" s="182"/>
      <c r="AN70" s="209"/>
      <c r="AO70" s="187" t="s">
        <v>71</v>
      </c>
      <c r="AP70" s="182"/>
      <c r="AQ70" s="182"/>
      <c r="AR70" s="182"/>
      <c r="AS70" s="209"/>
      <c r="AT70" s="188" t="s">
        <v>74</v>
      </c>
      <c r="AU70" s="189"/>
      <c r="AV70" s="189"/>
      <c r="AW70" s="189"/>
      <c r="AX70" s="190"/>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5"/>
      <c r="AF71" s="96"/>
      <c r="AG71" s="96"/>
      <c r="AH71" s="96"/>
      <c r="AI71" s="97"/>
      <c r="AJ71" s="95"/>
      <c r="AK71" s="96"/>
      <c r="AL71" s="96"/>
      <c r="AM71" s="96"/>
      <c r="AN71" s="97"/>
      <c r="AO71" s="95"/>
      <c r="AP71" s="96"/>
      <c r="AQ71" s="96"/>
      <c r="AR71" s="96"/>
      <c r="AS71" s="97"/>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86"/>
      <c r="AA73" s="87"/>
      <c r="AB73" s="125" t="s">
        <v>12</v>
      </c>
      <c r="AC73" s="126"/>
      <c r="AD73" s="183"/>
      <c r="AE73" s="187" t="s">
        <v>69</v>
      </c>
      <c r="AF73" s="182"/>
      <c r="AG73" s="182"/>
      <c r="AH73" s="182"/>
      <c r="AI73" s="209"/>
      <c r="AJ73" s="187" t="s">
        <v>70</v>
      </c>
      <c r="AK73" s="182"/>
      <c r="AL73" s="182"/>
      <c r="AM73" s="182"/>
      <c r="AN73" s="209"/>
      <c r="AO73" s="187" t="s">
        <v>71</v>
      </c>
      <c r="AP73" s="182"/>
      <c r="AQ73" s="182"/>
      <c r="AR73" s="182"/>
      <c r="AS73" s="209"/>
      <c r="AT73" s="188" t="s">
        <v>74</v>
      </c>
      <c r="AU73" s="189"/>
      <c r="AV73" s="189"/>
      <c r="AW73" s="189"/>
      <c r="AX73" s="190"/>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5"/>
      <c r="AF74" s="96"/>
      <c r="AG74" s="96"/>
      <c r="AH74" s="96"/>
      <c r="AI74" s="97"/>
      <c r="AJ74" s="95"/>
      <c r="AK74" s="96"/>
      <c r="AL74" s="96"/>
      <c r="AM74" s="96"/>
      <c r="AN74" s="97"/>
      <c r="AO74" s="95"/>
      <c r="AP74" s="96"/>
      <c r="AQ74" s="96"/>
      <c r="AR74" s="96"/>
      <c r="AS74" s="97"/>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86"/>
      <c r="AA76" s="87"/>
      <c r="AB76" s="125" t="s">
        <v>12</v>
      </c>
      <c r="AC76" s="126"/>
      <c r="AD76" s="183"/>
      <c r="AE76" s="187" t="s">
        <v>69</v>
      </c>
      <c r="AF76" s="182"/>
      <c r="AG76" s="182"/>
      <c r="AH76" s="182"/>
      <c r="AI76" s="209"/>
      <c r="AJ76" s="187" t="s">
        <v>70</v>
      </c>
      <c r="AK76" s="182"/>
      <c r="AL76" s="182"/>
      <c r="AM76" s="182"/>
      <c r="AN76" s="209"/>
      <c r="AO76" s="187" t="s">
        <v>71</v>
      </c>
      <c r="AP76" s="182"/>
      <c r="AQ76" s="182"/>
      <c r="AR76" s="182"/>
      <c r="AS76" s="209"/>
      <c r="AT76" s="188" t="s">
        <v>74</v>
      </c>
      <c r="AU76" s="189"/>
      <c r="AV76" s="189"/>
      <c r="AW76" s="189"/>
      <c r="AX76" s="190"/>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5"/>
      <c r="AF77" s="96"/>
      <c r="AG77" s="96"/>
      <c r="AH77" s="96"/>
      <c r="AI77" s="97"/>
      <c r="AJ77" s="95"/>
      <c r="AK77" s="96"/>
      <c r="AL77" s="96"/>
      <c r="AM77" s="96"/>
      <c r="AN77" s="97"/>
      <c r="AO77" s="95"/>
      <c r="AP77" s="96"/>
      <c r="AQ77" s="96"/>
      <c r="AR77" s="96"/>
      <c r="AS77" s="97"/>
      <c r="AT77" s="220"/>
      <c r="AU77" s="220"/>
      <c r="AV77" s="220"/>
      <c r="AW77" s="220"/>
      <c r="AX77" s="221"/>
      <c r="AY77" s="10"/>
      <c r="AZ77" s="10"/>
      <c r="BA77" s="10"/>
      <c r="BB77" s="10"/>
      <c r="BC77" s="10"/>
    </row>
    <row r="78" spans="1:60" hidden="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86"/>
      <c r="AA79" s="87"/>
      <c r="AB79" s="125" t="s">
        <v>12</v>
      </c>
      <c r="AC79" s="126"/>
      <c r="AD79" s="183"/>
      <c r="AE79" s="187" t="s">
        <v>69</v>
      </c>
      <c r="AF79" s="182"/>
      <c r="AG79" s="182"/>
      <c r="AH79" s="182"/>
      <c r="AI79" s="209"/>
      <c r="AJ79" s="187" t="s">
        <v>70</v>
      </c>
      <c r="AK79" s="182"/>
      <c r="AL79" s="182"/>
      <c r="AM79" s="182"/>
      <c r="AN79" s="209"/>
      <c r="AO79" s="187" t="s">
        <v>71</v>
      </c>
      <c r="AP79" s="182"/>
      <c r="AQ79" s="182"/>
      <c r="AR79" s="182"/>
      <c r="AS79" s="209"/>
      <c r="AT79" s="188" t="s">
        <v>74</v>
      </c>
      <c r="AU79" s="189"/>
      <c r="AV79" s="189"/>
      <c r="AW79" s="189"/>
      <c r="AX79" s="190"/>
    </row>
    <row r="80" spans="1:60" hidden="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5"/>
      <c r="AF80" s="96"/>
      <c r="AG80" s="96"/>
      <c r="AH80" s="96"/>
      <c r="AI80" s="97"/>
      <c r="AJ80" s="95"/>
      <c r="AK80" s="96"/>
      <c r="AL80" s="96"/>
      <c r="AM80" s="96"/>
      <c r="AN80" s="97"/>
      <c r="AO80" s="95"/>
      <c r="AP80" s="96"/>
      <c r="AQ80" s="96"/>
      <c r="AR80" s="96"/>
      <c r="AS80" s="97"/>
      <c r="AT80" s="220"/>
      <c r="AU80" s="220"/>
      <c r="AV80" s="220"/>
      <c r="AW80" s="220"/>
      <c r="AX80" s="221"/>
      <c r="AY80" s="10"/>
      <c r="AZ80" s="10"/>
      <c r="BA80" s="10"/>
      <c r="BB80" s="10"/>
      <c r="BC80" s="10"/>
    </row>
    <row r="81" spans="1:60" hidden="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6"/>
      <c r="I82" s="126"/>
      <c r="J82" s="126"/>
      <c r="K82" s="126"/>
      <c r="L82" s="126"/>
      <c r="M82" s="126"/>
      <c r="N82" s="126"/>
      <c r="O82" s="126"/>
      <c r="P82" s="126"/>
      <c r="Q82" s="126"/>
      <c r="R82" s="126"/>
      <c r="S82" s="126"/>
      <c r="T82" s="126"/>
      <c r="U82" s="126"/>
      <c r="V82" s="126"/>
      <c r="W82" s="126"/>
      <c r="X82" s="183"/>
      <c r="Y82" s="184"/>
      <c r="Z82" s="185"/>
      <c r="AA82" s="186"/>
      <c r="AB82" s="125" t="s">
        <v>12</v>
      </c>
      <c r="AC82" s="126"/>
      <c r="AD82" s="183"/>
      <c r="AE82" s="187" t="s">
        <v>69</v>
      </c>
      <c r="AF82" s="126"/>
      <c r="AG82" s="126"/>
      <c r="AH82" s="126"/>
      <c r="AI82" s="183"/>
      <c r="AJ82" s="187" t="s">
        <v>70</v>
      </c>
      <c r="AK82" s="126"/>
      <c r="AL82" s="126"/>
      <c r="AM82" s="126"/>
      <c r="AN82" s="183"/>
      <c r="AO82" s="187" t="s">
        <v>71</v>
      </c>
      <c r="AP82" s="126"/>
      <c r="AQ82" s="126"/>
      <c r="AR82" s="126"/>
      <c r="AS82" s="183"/>
      <c r="AT82" s="188" t="s">
        <v>75</v>
      </c>
      <c r="AU82" s="189"/>
      <c r="AV82" s="189"/>
      <c r="AW82" s="189"/>
      <c r="AX82" s="190"/>
    </row>
    <row r="83" spans="1:60" ht="22.5" customHeight="1" x14ac:dyDescent="0.15">
      <c r="A83" s="138"/>
      <c r="B83" s="136"/>
      <c r="C83" s="136"/>
      <c r="D83" s="136"/>
      <c r="E83" s="136"/>
      <c r="F83" s="137"/>
      <c r="G83" s="153" t="s">
        <v>484</v>
      </c>
      <c r="H83" s="153"/>
      <c r="I83" s="153"/>
      <c r="J83" s="153"/>
      <c r="K83" s="153"/>
      <c r="L83" s="153"/>
      <c r="M83" s="153"/>
      <c r="N83" s="153"/>
      <c r="O83" s="153"/>
      <c r="P83" s="153"/>
      <c r="Q83" s="153"/>
      <c r="R83" s="153"/>
      <c r="S83" s="153"/>
      <c r="T83" s="153"/>
      <c r="U83" s="153"/>
      <c r="V83" s="153"/>
      <c r="W83" s="153"/>
      <c r="X83" s="153"/>
      <c r="Y83" s="155" t="s">
        <v>17</v>
      </c>
      <c r="Z83" s="156"/>
      <c r="AA83" s="157"/>
      <c r="AB83" s="193" t="s">
        <v>485</v>
      </c>
      <c r="AC83" s="159"/>
      <c r="AD83" s="160"/>
      <c r="AE83" s="161">
        <v>1.08</v>
      </c>
      <c r="AF83" s="162"/>
      <c r="AG83" s="162"/>
      <c r="AH83" s="162"/>
      <c r="AI83" s="162"/>
      <c r="AJ83" s="161">
        <v>1.1299999999999999</v>
      </c>
      <c r="AK83" s="162"/>
      <c r="AL83" s="162"/>
      <c r="AM83" s="162"/>
      <c r="AN83" s="162"/>
      <c r="AO83" s="161">
        <v>1.1000000000000001</v>
      </c>
      <c r="AP83" s="162"/>
      <c r="AQ83" s="162"/>
      <c r="AR83" s="162"/>
      <c r="AS83" s="162"/>
      <c r="AT83" s="95">
        <v>1.1000000000000001</v>
      </c>
      <c r="AU83" s="96"/>
      <c r="AV83" s="96"/>
      <c r="AW83" s="96"/>
      <c r="AX83" s="98"/>
    </row>
    <row r="84" spans="1:60" ht="42"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464</v>
      </c>
      <c r="AC84" s="167"/>
      <c r="AD84" s="168"/>
      <c r="AE84" s="194" t="s">
        <v>486</v>
      </c>
      <c r="AF84" s="195"/>
      <c r="AG84" s="195"/>
      <c r="AH84" s="195"/>
      <c r="AI84" s="196"/>
      <c r="AJ84" s="194" t="s">
        <v>487</v>
      </c>
      <c r="AK84" s="195"/>
      <c r="AL84" s="195"/>
      <c r="AM84" s="195"/>
      <c r="AN84" s="196"/>
      <c r="AO84" s="166" t="s">
        <v>488</v>
      </c>
      <c r="AP84" s="167"/>
      <c r="AQ84" s="167"/>
      <c r="AR84" s="167"/>
      <c r="AS84" s="168"/>
      <c r="AT84" s="166" t="s">
        <v>489</v>
      </c>
      <c r="AU84" s="167"/>
      <c r="AV84" s="167"/>
      <c r="AW84" s="167"/>
      <c r="AX84" s="169"/>
    </row>
    <row r="85" spans="1:60" ht="32.25" hidden="1" customHeight="1" x14ac:dyDescent="0.15">
      <c r="A85" s="179" t="s">
        <v>17</v>
      </c>
      <c r="B85" s="180"/>
      <c r="C85" s="180"/>
      <c r="D85" s="180"/>
      <c r="E85" s="180"/>
      <c r="F85" s="181"/>
      <c r="G85" s="182" t="s">
        <v>18</v>
      </c>
      <c r="H85" s="126"/>
      <c r="I85" s="126"/>
      <c r="J85" s="126"/>
      <c r="K85" s="126"/>
      <c r="L85" s="126"/>
      <c r="M85" s="126"/>
      <c r="N85" s="126"/>
      <c r="O85" s="126"/>
      <c r="P85" s="126"/>
      <c r="Q85" s="126"/>
      <c r="R85" s="126"/>
      <c r="S85" s="126"/>
      <c r="T85" s="126"/>
      <c r="U85" s="126"/>
      <c r="V85" s="126"/>
      <c r="W85" s="126"/>
      <c r="X85" s="183"/>
      <c r="Y85" s="184"/>
      <c r="Z85" s="185"/>
      <c r="AA85" s="186"/>
      <c r="AB85" s="125" t="s">
        <v>12</v>
      </c>
      <c r="AC85" s="126"/>
      <c r="AD85" s="183"/>
      <c r="AE85" s="187" t="s">
        <v>69</v>
      </c>
      <c r="AF85" s="126"/>
      <c r="AG85" s="126"/>
      <c r="AH85" s="126"/>
      <c r="AI85" s="183"/>
      <c r="AJ85" s="187" t="s">
        <v>70</v>
      </c>
      <c r="AK85" s="126"/>
      <c r="AL85" s="126"/>
      <c r="AM85" s="126"/>
      <c r="AN85" s="183"/>
      <c r="AO85" s="187" t="s">
        <v>71</v>
      </c>
      <c r="AP85" s="126"/>
      <c r="AQ85" s="126"/>
      <c r="AR85" s="126"/>
      <c r="AS85" s="183"/>
      <c r="AT85" s="188" t="s">
        <v>75</v>
      </c>
      <c r="AU85" s="189"/>
      <c r="AV85" s="189"/>
      <c r="AW85" s="189"/>
      <c r="AX85" s="190"/>
    </row>
    <row r="86" spans="1:60" ht="22.5" hidden="1" customHeight="1" x14ac:dyDescent="0.15">
      <c r="A86" s="138"/>
      <c r="B86" s="136"/>
      <c r="C86" s="136"/>
      <c r="D86" s="136"/>
      <c r="E86" s="136"/>
      <c r="F86" s="137"/>
      <c r="G86" s="153" t="s">
        <v>363</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5"/>
      <c r="AU86" s="96"/>
      <c r="AV86" s="96"/>
      <c r="AW86" s="96"/>
      <c r="AX86" s="98"/>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9" t="s">
        <v>17</v>
      </c>
      <c r="B88" s="180"/>
      <c r="C88" s="180"/>
      <c r="D88" s="180"/>
      <c r="E88" s="180"/>
      <c r="F88" s="181"/>
      <c r="G88" s="182" t="s">
        <v>18</v>
      </c>
      <c r="H88" s="126"/>
      <c r="I88" s="126"/>
      <c r="J88" s="126"/>
      <c r="K88" s="126"/>
      <c r="L88" s="126"/>
      <c r="M88" s="126"/>
      <c r="N88" s="126"/>
      <c r="O88" s="126"/>
      <c r="P88" s="126"/>
      <c r="Q88" s="126"/>
      <c r="R88" s="126"/>
      <c r="S88" s="126"/>
      <c r="T88" s="126"/>
      <c r="U88" s="126"/>
      <c r="V88" s="126"/>
      <c r="W88" s="126"/>
      <c r="X88" s="183"/>
      <c r="Y88" s="184"/>
      <c r="Z88" s="185"/>
      <c r="AA88" s="186"/>
      <c r="AB88" s="125" t="s">
        <v>12</v>
      </c>
      <c r="AC88" s="126"/>
      <c r="AD88" s="183"/>
      <c r="AE88" s="187" t="s">
        <v>69</v>
      </c>
      <c r="AF88" s="126"/>
      <c r="AG88" s="126"/>
      <c r="AH88" s="126"/>
      <c r="AI88" s="183"/>
      <c r="AJ88" s="187" t="s">
        <v>70</v>
      </c>
      <c r="AK88" s="126"/>
      <c r="AL88" s="126"/>
      <c r="AM88" s="126"/>
      <c r="AN88" s="183"/>
      <c r="AO88" s="187" t="s">
        <v>71</v>
      </c>
      <c r="AP88" s="126"/>
      <c r="AQ88" s="126"/>
      <c r="AR88" s="126"/>
      <c r="AS88" s="183"/>
      <c r="AT88" s="188" t="s">
        <v>75</v>
      </c>
      <c r="AU88" s="189"/>
      <c r="AV88" s="189"/>
      <c r="AW88" s="189"/>
      <c r="AX88" s="190"/>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5"/>
      <c r="AU89" s="96"/>
      <c r="AV89" s="96"/>
      <c r="AW89" s="96"/>
      <c r="AX89" s="98"/>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9" t="s">
        <v>17</v>
      </c>
      <c r="B91" s="180"/>
      <c r="C91" s="180"/>
      <c r="D91" s="180"/>
      <c r="E91" s="180"/>
      <c r="F91" s="181"/>
      <c r="G91" s="182" t="s">
        <v>18</v>
      </c>
      <c r="H91" s="126"/>
      <c r="I91" s="126"/>
      <c r="J91" s="126"/>
      <c r="K91" s="126"/>
      <c r="L91" s="126"/>
      <c r="M91" s="126"/>
      <c r="N91" s="126"/>
      <c r="O91" s="126"/>
      <c r="P91" s="126"/>
      <c r="Q91" s="126"/>
      <c r="R91" s="126"/>
      <c r="S91" s="126"/>
      <c r="T91" s="126"/>
      <c r="U91" s="126"/>
      <c r="V91" s="126"/>
      <c r="W91" s="126"/>
      <c r="X91" s="183"/>
      <c r="Y91" s="184"/>
      <c r="Z91" s="185"/>
      <c r="AA91" s="186"/>
      <c r="AB91" s="125" t="s">
        <v>12</v>
      </c>
      <c r="AC91" s="126"/>
      <c r="AD91" s="183"/>
      <c r="AE91" s="187" t="s">
        <v>69</v>
      </c>
      <c r="AF91" s="126"/>
      <c r="AG91" s="126"/>
      <c r="AH91" s="126"/>
      <c r="AI91" s="183"/>
      <c r="AJ91" s="187" t="s">
        <v>70</v>
      </c>
      <c r="AK91" s="126"/>
      <c r="AL91" s="126"/>
      <c r="AM91" s="126"/>
      <c r="AN91" s="183"/>
      <c r="AO91" s="187" t="s">
        <v>71</v>
      </c>
      <c r="AP91" s="126"/>
      <c r="AQ91" s="126"/>
      <c r="AR91" s="126"/>
      <c r="AS91" s="183"/>
      <c r="AT91" s="188" t="s">
        <v>75</v>
      </c>
      <c r="AU91" s="189"/>
      <c r="AV91" s="189"/>
      <c r="AW91" s="189"/>
      <c r="AX91" s="190"/>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91"/>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5"/>
      <c r="AU92" s="96"/>
      <c r="AV92" s="96"/>
      <c r="AW92" s="96"/>
      <c r="AX92" s="98"/>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92"/>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5"/>
      <c r="AU95" s="96"/>
      <c r="AV95" s="96"/>
      <c r="AW95" s="96"/>
      <c r="AX95" s="98"/>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93" t="s">
        <v>77</v>
      </c>
      <c r="B97" s="394"/>
      <c r="C97" s="366" t="s">
        <v>19</v>
      </c>
      <c r="D97" s="367"/>
      <c r="E97" s="367"/>
      <c r="F97" s="367"/>
      <c r="G97" s="367"/>
      <c r="H97" s="367"/>
      <c r="I97" s="367"/>
      <c r="J97" s="367"/>
      <c r="K97" s="368"/>
      <c r="L97" s="465" t="s">
        <v>76</v>
      </c>
      <c r="M97" s="465"/>
      <c r="N97" s="465"/>
      <c r="O97" s="465"/>
      <c r="P97" s="465"/>
      <c r="Q97" s="465"/>
      <c r="R97" s="466" t="s">
        <v>73</v>
      </c>
      <c r="S97" s="467"/>
      <c r="T97" s="467"/>
      <c r="U97" s="467"/>
      <c r="V97" s="467"/>
      <c r="W97" s="467"/>
      <c r="X97" s="468"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69"/>
    </row>
    <row r="98" spans="1:50" ht="23.1" customHeight="1" x14ac:dyDescent="0.15">
      <c r="A98" s="395"/>
      <c r="B98" s="396"/>
      <c r="C98" s="470" t="s">
        <v>482</v>
      </c>
      <c r="D98" s="471"/>
      <c r="E98" s="471"/>
      <c r="F98" s="471"/>
      <c r="G98" s="471"/>
      <c r="H98" s="471"/>
      <c r="I98" s="471"/>
      <c r="J98" s="471"/>
      <c r="K98" s="472"/>
      <c r="L98" s="71">
        <v>0.08</v>
      </c>
      <c r="M98" s="72"/>
      <c r="N98" s="72"/>
      <c r="O98" s="72"/>
      <c r="P98" s="72"/>
      <c r="Q98" s="73"/>
      <c r="R98" s="71">
        <v>0.08</v>
      </c>
      <c r="S98" s="72"/>
      <c r="T98" s="72"/>
      <c r="U98" s="72"/>
      <c r="V98" s="72"/>
      <c r="W98" s="73"/>
      <c r="X98" s="749"/>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row>
    <row r="99" spans="1:50" ht="23.1" customHeight="1" x14ac:dyDescent="0.15">
      <c r="A99" s="395"/>
      <c r="B99" s="396"/>
      <c r="C99" s="170" t="s">
        <v>551</v>
      </c>
      <c r="D99" s="171"/>
      <c r="E99" s="171"/>
      <c r="F99" s="171"/>
      <c r="G99" s="171"/>
      <c r="H99" s="171"/>
      <c r="I99" s="171"/>
      <c r="J99" s="171"/>
      <c r="K99" s="172"/>
      <c r="L99" s="71">
        <v>7.0000000000000007E-2</v>
      </c>
      <c r="M99" s="72"/>
      <c r="N99" s="72"/>
      <c r="O99" s="72"/>
      <c r="P99" s="72"/>
      <c r="Q99" s="73"/>
      <c r="R99" s="71">
        <v>7.0000000000000007E-2</v>
      </c>
      <c r="S99" s="72"/>
      <c r="T99" s="72"/>
      <c r="U99" s="72"/>
      <c r="V99" s="72"/>
      <c r="W99" s="73"/>
      <c r="X99" s="752"/>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row>
    <row r="100" spans="1:50" ht="23.1" customHeight="1" x14ac:dyDescent="0.15">
      <c r="A100" s="395"/>
      <c r="B100" s="396"/>
      <c r="C100" s="170" t="s">
        <v>483</v>
      </c>
      <c r="D100" s="171"/>
      <c r="E100" s="171"/>
      <c r="F100" s="171"/>
      <c r="G100" s="171"/>
      <c r="H100" s="171"/>
      <c r="I100" s="171"/>
      <c r="J100" s="171"/>
      <c r="K100" s="172"/>
      <c r="L100" s="71">
        <v>160.9</v>
      </c>
      <c r="M100" s="72"/>
      <c r="N100" s="72"/>
      <c r="O100" s="72"/>
      <c r="P100" s="72"/>
      <c r="Q100" s="73"/>
      <c r="R100" s="71">
        <v>160.80000000000001</v>
      </c>
      <c r="S100" s="72"/>
      <c r="T100" s="72"/>
      <c r="U100" s="72"/>
      <c r="V100" s="72"/>
      <c r="W100" s="73"/>
      <c r="X100" s="752"/>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row>
    <row r="101" spans="1:50" ht="23.1" customHeight="1" x14ac:dyDescent="0.15">
      <c r="A101" s="395"/>
      <c r="B101" s="396"/>
      <c r="C101" s="170"/>
      <c r="D101" s="171"/>
      <c r="E101" s="171"/>
      <c r="F101" s="171"/>
      <c r="G101" s="171"/>
      <c r="H101" s="171"/>
      <c r="I101" s="171"/>
      <c r="J101" s="171"/>
      <c r="K101" s="172"/>
      <c r="L101" s="71"/>
      <c r="M101" s="72"/>
      <c r="N101" s="72"/>
      <c r="O101" s="72"/>
      <c r="P101" s="72"/>
      <c r="Q101" s="73"/>
      <c r="R101" s="71"/>
      <c r="S101" s="72"/>
      <c r="T101" s="72"/>
      <c r="U101" s="72"/>
      <c r="V101" s="72"/>
      <c r="W101" s="73"/>
      <c r="X101" s="752"/>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4"/>
    </row>
    <row r="102" spans="1:50" ht="23.1" customHeight="1" x14ac:dyDescent="0.15">
      <c r="A102" s="395"/>
      <c r="B102" s="396"/>
      <c r="C102" s="176"/>
      <c r="D102" s="177"/>
      <c r="E102" s="177"/>
      <c r="F102" s="177"/>
      <c r="G102" s="177"/>
      <c r="H102" s="177"/>
      <c r="I102" s="177"/>
      <c r="J102" s="177"/>
      <c r="K102" s="178"/>
      <c r="L102" s="71"/>
      <c r="M102" s="72"/>
      <c r="N102" s="72"/>
      <c r="O102" s="72"/>
      <c r="P102" s="72"/>
      <c r="Q102" s="73"/>
      <c r="R102" s="71"/>
      <c r="S102" s="72"/>
      <c r="T102" s="72"/>
      <c r="U102" s="72"/>
      <c r="V102" s="72"/>
      <c r="W102" s="73"/>
      <c r="X102" s="752"/>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4"/>
    </row>
    <row r="103" spans="1:50" ht="23.1" customHeight="1" x14ac:dyDescent="0.15">
      <c r="A103" s="395"/>
      <c r="B103" s="396"/>
      <c r="C103" s="399"/>
      <c r="D103" s="400"/>
      <c r="E103" s="400"/>
      <c r="F103" s="400"/>
      <c r="G103" s="400"/>
      <c r="H103" s="400"/>
      <c r="I103" s="400"/>
      <c r="J103" s="400"/>
      <c r="K103" s="401"/>
      <c r="L103" s="71"/>
      <c r="M103" s="72"/>
      <c r="N103" s="72"/>
      <c r="O103" s="72"/>
      <c r="P103" s="72"/>
      <c r="Q103" s="73"/>
      <c r="R103" s="71"/>
      <c r="S103" s="72"/>
      <c r="T103" s="72"/>
      <c r="U103" s="72"/>
      <c r="V103" s="72"/>
      <c r="W103" s="73"/>
      <c r="X103" s="752"/>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4"/>
    </row>
    <row r="104" spans="1:50" ht="21" customHeight="1" thickBot="1" x14ac:dyDescent="0.2">
      <c r="A104" s="397"/>
      <c r="B104" s="398"/>
      <c r="C104" s="387" t="s">
        <v>22</v>
      </c>
      <c r="D104" s="388"/>
      <c r="E104" s="388"/>
      <c r="F104" s="388"/>
      <c r="G104" s="388"/>
      <c r="H104" s="388"/>
      <c r="I104" s="388"/>
      <c r="J104" s="388"/>
      <c r="K104" s="389"/>
      <c r="L104" s="390">
        <f>SUM(L98:Q103)</f>
        <v>161.05000000000001</v>
      </c>
      <c r="M104" s="391"/>
      <c r="N104" s="391"/>
      <c r="O104" s="391"/>
      <c r="P104" s="391"/>
      <c r="Q104" s="392"/>
      <c r="R104" s="390">
        <f>SUM(R98:W103)</f>
        <v>160.95000000000002</v>
      </c>
      <c r="S104" s="391"/>
      <c r="T104" s="391"/>
      <c r="U104" s="391"/>
      <c r="V104" s="391"/>
      <c r="W104" s="392"/>
      <c r="X104" s="755"/>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73" t="s">
        <v>39</v>
      </c>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4"/>
      <c r="AD107" s="672" t="s">
        <v>43</v>
      </c>
      <c r="AE107" s="672"/>
      <c r="AF107" s="672"/>
      <c r="AG107" s="705" t="s">
        <v>38</v>
      </c>
      <c r="AH107" s="672"/>
      <c r="AI107" s="672"/>
      <c r="AJ107" s="672"/>
      <c r="AK107" s="672"/>
      <c r="AL107" s="672"/>
      <c r="AM107" s="672"/>
      <c r="AN107" s="672"/>
      <c r="AO107" s="672"/>
      <c r="AP107" s="672"/>
      <c r="AQ107" s="672"/>
      <c r="AR107" s="672"/>
      <c r="AS107" s="672"/>
      <c r="AT107" s="672"/>
      <c r="AU107" s="672"/>
      <c r="AV107" s="672"/>
      <c r="AW107" s="672"/>
      <c r="AX107" s="706"/>
    </row>
    <row r="108" spans="1:50" ht="44.25" customHeight="1" x14ac:dyDescent="0.15">
      <c r="A108" s="321" t="s">
        <v>312</v>
      </c>
      <c r="B108" s="322"/>
      <c r="C108" s="601" t="s">
        <v>313</v>
      </c>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3"/>
      <c r="AD108" s="680" t="s">
        <v>473</v>
      </c>
      <c r="AE108" s="681"/>
      <c r="AF108" s="681"/>
      <c r="AG108" s="677" t="s">
        <v>490</v>
      </c>
      <c r="AH108" s="678"/>
      <c r="AI108" s="678"/>
      <c r="AJ108" s="678"/>
      <c r="AK108" s="678"/>
      <c r="AL108" s="678"/>
      <c r="AM108" s="678"/>
      <c r="AN108" s="678"/>
      <c r="AO108" s="678"/>
      <c r="AP108" s="678"/>
      <c r="AQ108" s="678"/>
      <c r="AR108" s="678"/>
      <c r="AS108" s="678"/>
      <c r="AT108" s="678"/>
      <c r="AU108" s="678"/>
      <c r="AV108" s="678"/>
      <c r="AW108" s="678"/>
      <c r="AX108" s="679"/>
    </row>
    <row r="109" spans="1:50" ht="39" customHeight="1" x14ac:dyDescent="0.15">
      <c r="A109" s="323"/>
      <c r="B109" s="324"/>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500" t="s">
        <v>473</v>
      </c>
      <c r="AE109" s="501"/>
      <c r="AF109" s="501"/>
      <c r="AG109" s="318" t="s">
        <v>547</v>
      </c>
      <c r="AH109" s="319"/>
      <c r="AI109" s="319"/>
      <c r="AJ109" s="319"/>
      <c r="AK109" s="319"/>
      <c r="AL109" s="319"/>
      <c r="AM109" s="319"/>
      <c r="AN109" s="319"/>
      <c r="AO109" s="319"/>
      <c r="AP109" s="319"/>
      <c r="AQ109" s="319"/>
      <c r="AR109" s="319"/>
      <c r="AS109" s="319"/>
      <c r="AT109" s="319"/>
      <c r="AU109" s="319"/>
      <c r="AV109" s="319"/>
      <c r="AW109" s="319"/>
      <c r="AX109" s="320"/>
    </row>
    <row r="110" spans="1:50" ht="39" customHeight="1" x14ac:dyDescent="0.15">
      <c r="A110" s="325"/>
      <c r="B110" s="326"/>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61" t="s">
        <v>473</v>
      </c>
      <c r="AE110" s="662"/>
      <c r="AF110" s="662"/>
      <c r="AG110" s="599" t="s">
        <v>548</v>
      </c>
      <c r="AH110" s="212"/>
      <c r="AI110" s="212"/>
      <c r="AJ110" s="212"/>
      <c r="AK110" s="212"/>
      <c r="AL110" s="212"/>
      <c r="AM110" s="212"/>
      <c r="AN110" s="212"/>
      <c r="AO110" s="212"/>
      <c r="AP110" s="212"/>
      <c r="AQ110" s="212"/>
      <c r="AR110" s="212"/>
      <c r="AS110" s="212"/>
      <c r="AT110" s="212"/>
      <c r="AU110" s="212"/>
      <c r="AV110" s="212"/>
      <c r="AW110" s="212"/>
      <c r="AX110" s="600"/>
    </row>
    <row r="111" spans="1:50" ht="75" customHeight="1" x14ac:dyDescent="0.15">
      <c r="A111" s="622" t="s">
        <v>46</v>
      </c>
      <c r="B111" s="663"/>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96" t="s">
        <v>473</v>
      </c>
      <c r="AE111" s="497"/>
      <c r="AF111" s="497"/>
      <c r="AG111" s="315" t="s">
        <v>491</v>
      </c>
      <c r="AH111" s="316"/>
      <c r="AI111" s="316"/>
      <c r="AJ111" s="316"/>
      <c r="AK111" s="316"/>
      <c r="AL111" s="316"/>
      <c r="AM111" s="316"/>
      <c r="AN111" s="316"/>
      <c r="AO111" s="316"/>
      <c r="AP111" s="316"/>
      <c r="AQ111" s="316"/>
      <c r="AR111" s="316"/>
      <c r="AS111" s="316"/>
      <c r="AT111" s="316"/>
      <c r="AU111" s="316"/>
      <c r="AV111" s="316"/>
      <c r="AW111" s="316"/>
      <c r="AX111" s="317"/>
    </row>
    <row r="112" spans="1:50" ht="36" customHeight="1" x14ac:dyDescent="0.15">
      <c r="A112" s="664"/>
      <c r="B112" s="665"/>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500" t="s">
        <v>542</v>
      </c>
      <c r="AE112" s="501"/>
      <c r="AF112" s="501"/>
      <c r="AG112" s="318"/>
      <c r="AH112" s="319"/>
      <c r="AI112" s="319"/>
      <c r="AJ112" s="319"/>
      <c r="AK112" s="319"/>
      <c r="AL112" s="319"/>
      <c r="AM112" s="319"/>
      <c r="AN112" s="319"/>
      <c r="AO112" s="319"/>
      <c r="AP112" s="319"/>
      <c r="AQ112" s="319"/>
      <c r="AR112" s="319"/>
      <c r="AS112" s="319"/>
      <c r="AT112" s="319"/>
      <c r="AU112" s="319"/>
      <c r="AV112" s="319"/>
      <c r="AW112" s="319"/>
      <c r="AX112" s="320"/>
    </row>
    <row r="113" spans="1:64" ht="29.25" customHeight="1" x14ac:dyDescent="0.15">
      <c r="A113" s="664"/>
      <c r="B113" s="665"/>
      <c r="C113" s="573"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500" t="s">
        <v>473</v>
      </c>
      <c r="AE113" s="501"/>
      <c r="AF113" s="501"/>
      <c r="AG113" s="318" t="s">
        <v>555</v>
      </c>
      <c r="AH113" s="319"/>
      <c r="AI113" s="319"/>
      <c r="AJ113" s="319"/>
      <c r="AK113" s="319"/>
      <c r="AL113" s="319"/>
      <c r="AM113" s="319"/>
      <c r="AN113" s="319"/>
      <c r="AO113" s="319"/>
      <c r="AP113" s="319"/>
      <c r="AQ113" s="319"/>
      <c r="AR113" s="319"/>
      <c r="AS113" s="319"/>
      <c r="AT113" s="319"/>
      <c r="AU113" s="319"/>
      <c r="AV113" s="319"/>
      <c r="AW113" s="319"/>
      <c r="AX113" s="320"/>
    </row>
    <row r="114" spans="1:64" ht="27" customHeight="1" x14ac:dyDescent="0.15">
      <c r="A114" s="664"/>
      <c r="B114" s="665"/>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500" t="s">
        <v>473</v>
      </c>
      <c r="AE114" s="501"/>
      <c r="AF114" s="501"/>
      <c r="AG114" s="318" t="s">
        <v>556</v>
      </c>
      <c r="AH114" s="319"/>
      <c r="AI114" s="319"/>
      <c r="AJ114" s="319"/>
      <c r="AK114" s="319"/>
      <c r="AL114" s="319"/>
      <c r="AM114" s="319"/>
      <c r="AN114" s="319"/>
      <c r="AO114" s="319"/>
      <c r="AP114" s="319"/>
      <c r="AQ114" s="319"/>
      <c r="AR114" s="319"/>
      <c r="AS114" s="319"/>
      <c r="AT114" s="319"/>
      <c r="AU114" s="319"/>
      <c r="AV114" s="319"/>
      <c r="AW114" s="319"/>
      <c r="AX114" s="320"/>
    </row>
    <row r="115" spans="1:64" ht="37.5" customHeight="1" x14ac:dyDescent="0.15">
      <c r="A115" s="664"/>
      <c r="B115" s="665"/>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59"/>
      <c r="AD115" s="500" t="s">
        <v>473</v>
      </c>
      <c r="AE115" s="501"/>
      <c r="AF115" s="501"/>
      <c r="AG115" s="318" t="s">
        <v>554</v>
      </c>
      <c r="AH115" s="713"/>
      <c r="AI115" s="713"/>
      <c r="AJ115" s="713"/>
      <c r="AK115" s="713"/>
      <c r="AL115" s="713"/>
      <c r="AM115" s="713"/>
      <c r="AN115" s="713"/>
      <c r="AO115" s="713"/>
      <c r="AP115" s="713"/>
      <c r="AQ115" s="713"/>
      <c r="AR115" s="713"/>
      <c r="AS115" s="713"/>
      <c r="AT115" s="713"/>
      <c r="AU115" s="713"/>
      <c r="AV115" s="713"/>
      <c r="AW115" s="713"/>
      <c r="AX115" s="714"/>
    </row>
    <row r="116" spans="1:64" ht="19.350000000000001" customHeight="1" x14ac:dyDescent="0.15">
      <c r="A116" s="664"/>
      <c r="B116" s="665"/>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59"/>
      <c r="AD116" s="500" t="s">
        <v>542</v>
      </c>
      <c r="AE116" s="501"/>
      <c r="AF116" s="501"/>
      <c r="AG116" s="383"/>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21" customHeight="1" x14ac:dyDescent="0.15">
      <c r="A117" s="666"/>
      <c r="B117" s="667"/>
      <c r="C117" s="668" t="s">
        <v>82</v>
      </c>
      <c r="D117" s="669"/>
      <c r="E117" s="669"/>
      <c r="F117" s="669"/>
      <c r="G117" s="669"/>
      <c r="H117" s="669"/>
      <c r="I117" s="669"/>
      <c r="J117" s="669"/>
      <c r="K117" s="669"/>
      <c r="L117" s="669"/>
      <c r="M117" s="669"/>
      <c r="N117" s="669"/>
      <c r="O117" s="669"/>
      <c r="P117" s="669"/>
      <c r="Q117" s="669"/>
      <c r="R117" s="669"/>
      <c r="S117" s="669"/>
      <c r="T117" s="669"/>
      <c r="U117" s="669"/>
      <c r="V117" s="669"/>
      <c r="W117" s="669"/>
      <c r="X117" s="669"/>
      <c r="Y117" s="669"/>
      <c r="Z117" s="669"/>
      <c r="AA117" s="669"/>
      <c r="AB117" s="669"/>
      <c r="AC117" s="670"/>
      <c r="AD117" s="661" t="s">
        <v>542</v>
      </c>
      <c r="AE117" s="662"/>
      <c r="AF117" s="671"/>
      <c r="AG117" s="675"/>
      <c r="AH117" s="494"/>
      <c r="AI117" s="494"/>
      <c r="AJ117" s="494"/>
      <c r="AK117" s="494"/>
      <c r="AL117" s="494"/>
      <c r="AM117" s="494"/>
      <c r="AN117" s="494"/>
      <c r="AO117" s="494"/>
      <c r="AP117" s="494"/>
      <c r="AQ117" s="494"/>
      <c r="AR117" s="494"/>
      <c r="AS117" s="494"/>
      <c r="AT117" s="494"/>
      <c r="AU117" s="494"/>
      <c r="AV117" s="494"/>
      <c r="AW117" s="494"/>
      <c r="AX117" s="676"/>
      <c r="BG117" s="10"/>
      <c r="BH117" s="10"/>
      <c r="BI117" s="10"/>
      <c r="BJ117" s="10"/>
    </row>
    <row r="118" spans="1:64" ht="37.5" customHeight="1" x14ac:dyDescent="0.15">
      <c r="A118" s="622" t="s">
        <v>47</v>
      </c>
      <c r="B118" s="663"/>
      <c r="C118" s="709" t="s">
        <v>81</v>
      </c>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1"/>
      <c r="AD118" s="496" t="s">
        <v>473</v>
      </c>
      <c r="AE118" s="497"/>
      <c r="AF118" s="712"/>
      <c r="AG118" s="315" t="s">
        <v>492</v>
      </c>
      <c r="AH118" s="316"/>
      <c r="AI118" s="316"/>
      <c r="AJ118" s="316"/>
      <c r="AK118" s="316"/>
      <c r="AL118" s="316"/>
      <c r="AM118" s="316"/>
      <c r="AN118" s="316"/>
      <c r="AO118" s="316"/>
      <c r="AP118" s="316"/>
      <c r="AQ118" s="316"/>
      <c r="AR118" s="316"/>
      <c r="AS118" s="316"/>
      <c r="AT118" s="316"/>
      <c r="AU118" s="316"/>
      <c r="AV118" s="316"/>
      <c r="AW118" s="316"/>
      <c r="AX118" s="317"/>
    </row>
    <row r="119" spans="1:64" ht="53.25" customHeight="1" x14ac:dyDescent="0.15">
      <c r="A119" s="664"/>
      <c r="B119" s="665"/>
      <c r="C119" s="658" t="s">
        <v>53</v>
      </c>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60"/>
      <c r="AD119" s="682" t="s">
        <v>473</v>
      </c>
      <c r="AE119" s="683"/>
      <c r="AF119" s="683"/>
      <c r="AG119" s="318" t="s">
        <v>557</v>
      </c>
      <c r="AH119" s="319"/>
      <c r="AI119" s="319"/>
      <c r="AJ119" s="319"/>
      <c r="AK119" s="319"/>
      <c r="AL119" s="319"/>
      <c r="AM119" s="319"/>
      <c r="AN119" s="319"/>
      <c r="AO119" s="319"/>
      <c r="AP119" s="319"/>
      <c r="AQ119" s="319"/>
      <c r="AR119" s="319"/>
      <c r="AS119" s="319"/>
      <c r="AT119" s="319"/>
      <c r="AU119" s="319"/>
      <c r="AV119" s="319"/>
      <c r="AW119" s="319"/>
      <c r="AX119" s="320"/>
    </row>
    <row r="120" spans="1:64" ht="27.75" customHeight="1" x14ac:dyDescent="0.15">
      <c r="A120" s="664"/>
      <c r="B120" s="665"/>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500" t="s">
        <v>542</v>
      </c>
      <c r="AE120" s="501"/>
      <c r="AF120" s="501"/>
      <c r="AG120" s="318"/>
      <c r="AH120" s="319"/>
      <c r="AI120" s="319"/>
      <c r="AJ120" s="319"/>
      <c r="AK120" s="319"/>
      <c r="AL120" s="319"/>
      <c r="AM120" s="319"/>
      <c r="AN120" s="319"/>
      <c r="AO120" s="319"/>
      <c r="AP120" s="319"/>
      <c r="AQ120" s="319"/>
      <c r="AR120" s="319"/>
      <c r="AS120" s="319"/>
      <c r="AT120" s="319"/>
      <c r="AU120" s="319"/>
      <c r="AV120" s="319"/>
      <c r="AW120" s="319"/>
      <c r="AX120" s="320"/>
    </row>
    <row r="121" spans="1:64" ht="18" customHeight="1" x14ac:dyDescent="0.15">
      <c r="A121" s="666"/>
      <c r="B121" s="667"/>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500" t="s">
        <v>542</v>
      </c>
      <c r="AE121" s="501"/>
      <c r="AF121" s="501"/>
      <c r="AG121" s="657"/>
      <c r="AH121" s="212"/>
      <c r="AI121" s="212"/>
      <c r="AJ121" s="212"/>
      <c r="AK121" s="212"/>
      <c r="AL121" s="212"/>
      <c r="AM121" s="212"/>
      <c r="AN121" s="212"/>
      <c r="AO121" s="212"/>
      <c r="AP121" s="212"/>
      <c r="AQ121" s="212"/>
      <c r="AR121" s="212"/>
      <c r="AS121" s="212"/>
      <c r="AT121" s="212"/>
      <c r="AU121" s="212"/>
      <c r="AV121" s="212"/>
      <c r="AW121" s="212"/>
      <c r="AX121" s="600"/>
    </row>
    <row r="122" spans="1:64" ht="33.6" customHeight="1" x14ac:dyDescent="0.15">
      <c r="A122" s="699" t="s">
        <v>80</v>
      </c>
      <c r="B122" s="700"/>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89"/>
      <c r="AD122" s="496" t="s">
        <v>542</v>
      </c>
      <c r="AE122" s="497"/>
      <c r="AF122" s="497"/>
      <c r="AG122" s="653"/>
      <c r="AH122" s="210"/>
      <c r="AI122" s="210"/>
      <c r="AJ122" s="210"/>
      <c r="AK122" s="210"/>
      <c r="AL122" s="210"/>
      <c r="AM122" s="210"/>
      <c r="AN122" s="210"/>
      <c r="AO122" s="210"/>
      <c r="AP122" s="210"/>
      <c r="AQ122" s="210"/>
      <c r="AR122" s="210"/>
      <c r="AS122" s="210"/>
      <c r="AT122" s="210"/>
      <c r="AU122" s="210"/>
      <c r="AV122" s="210"/>
      <c r="AW122" s="210"/>
      <c r="AX122" s="654"/>
    </row>
    <row r="123" spans="1:64" ht="15.75" customHeight="1" x14ac:dyDescent="0.15">
      <c r="A123" s="701"/>
      <c r="B123" s="702"/>
      <c r="C123" s="728" t="s">
        <v>87</v>
      </c>
      <c r="D123" s="729"/>
      <c r="E123" s="729"/>
      <c r="F123" s="729"/>
      <c r="G123" s="729"/>
      <c r="H123" s="729"/>
      <c r="I123" s="729"/>
      <c r="J123" s="729"/>
      <c r="K123" s="729"/>
      <c r="L123" s="729"/>
      <c r="M123" s="729"/>
      <c r="N123" s="729"/>
      <c r="O123" s="730"/>
      <c r="P123" s="722" t="s">
        <v>0</v>
      </c>
      <c r="Q123" s="731"/>
      <c r="R123" s="731"/>
      <c r="S123" s="732"/>
      <c r="T123" s="721" t="s">
        <v>30</v>
      </c>
      <c r="U123" s="722"/>
      <c r="V123" s="722"/>
      <c r="W123" s="722"/>
      <c r="X123" s="722"/>
      <c r="Y123" s="722"/>
      <c r="Z123" s="722"/>
      <c r="AA123" s="722"/>
      <c r="AB123" s="722"/>
      <c r="AC123" s="722"/>
      <c r="AD123" s="722"/>
      <c r="AE123" s="722"/>
      <c r="AF123" s="723"/>
      <c r="AG123" s="655"/>
      <c r="AH123" s="291"/>
      <c r="AI123" s="291"/>
      <c r="AJ123" s="291"/>
      <c r="AK123" s="291"/>
      <c r="AL123" s="291"/>
      <c r="AM123" s="291"/>
      <c r="AN123" s="291"/>
      <c r="AO123" s="291"/>
      <c r="AP123" s="291"/>
      <c r="AQ123" s="291"/>
      <c r="AR123" s="291"/>
      <c r="AS123" s="291"/>
      <c r="AT123" s="291"/>
      <c r="AU123" s="291"/>
      <c r="AV123" s="291"/>
      <c r="AW123" s="291"/>
      <c r="AX123" s="656"/>
    </row>
    <row r="124" spans="1:64" ht="11.25" customHeight="1" x14ac:dyDescent="0.15">
      <c r="A124" s="701"/>
      <c r="B124" s="702"/>
      <c r="C124" s="715"/>
      <c r="D124" s="716"/>
      <c r="E124" s="716"/>
      <c r="F124" s="716"/>
      <c r="G124" s="716"/>
      <c r="H124" s="716"/>
      <c r="I124" s="716"/>
      <c r="J124" s="716"/>
      <c r="K124" s="716"/>
      <c r="L124" s="716"/>
      <c r="M124" s="716"/>
      <c r="N124" s="716"/>
      <c r="O124" s="717"/>
      <c r="P124" s="724"/>
      <c r="Q124" s="724"/>
      <c r="R124" s="724"/>
      <c r="S124" s="725"/>
      <c r="T124" s="707"/>
      <c r="U124" s="319"/>
      <c r="V124" s="319"/>
      <c r="W124" s="319"/>
      <c r="X124" s="319"/>
      <c r="Y124" s="319"/>
      <c r="Z124" s="319"/>
      <c r="AA124" s="319"/>
      <c r="AB124" s="319"/>
      <c r="AC124" s="319"/>
      <c r="AD124" s="319"/>
      <c r="AE124" s="319"/>
      <c r="AF124" s="708"/>
      <c r="AG124" s="655"/>
      <c r="AH124" s="291"/>
      <c r="AI124" s="291"/>
      <c r="AJ124" s="291"/>
      <c r="AK124" s="291"/>
      <c r="AL124" s="291"/>
      <c r="AM124" s="291"/>
      <c r="AN124" s="291"/>
      <c r="AO124" s="291"/>
      <c r="AP124" s="291"/>
      <c r="AQ124" s="291"/>
      <c r="AR124" s="291"/>
      <c r="AS124" s="291"/>
      <c r="AT124" s="291"/>
      <c r="AU124" s="291"/>
      <c r="AV124" s="291"/>
      <c r="AW124" s="291"/>
      <c r="AX124" s="656"/>
    </row>
    <row r="125" spans="1:64" ht="15" customHeight="1" x14ac:dyDescent="0.15">
      <c r="A125" s="703"/>
      <c r="B125" s="704"/>
      <c r="C125" s="718"/>
      <c r="D125" s="719"/>
      <c r="E125" s="719"/>
      <c r="F125" s="719"/>
      <c r="G125" s="719"/>
      <c r="H125" s="719"/>
      <c r="I125" s="719"/>
      <c r="J125" s="719"/>
      <c r="K125" s="719"/>
      <c r="L125" s="719"/>
      <c r="M125" s="719"/>
      <c r="N125" s="719"/>
      <c r="O125" s="720"/>
      <c r="P125" s="726"/>
      <c r="Q125" s="726"/>
      <c r="R125" s="726"/>
      <c r="S125" s="727"/>
      <c r="T125" s="493"/>
      <c r="U125" s="494"/>
      <c r="V125" s="494"/>
      <c r="W125" s="494"/>
      <c r="X125" s="494"/>
      <c r="Y125" s="494"/>
      <c r="Z125" s="494"/>
      <c r="AA125" s="494"/>
      <c r="AB125" s="494"/>
      <c r="AC125" s="494"/>
      <c r="AD125" s="494"/>
      <c r="AE125" s="494"/>
      <c r="AF125" s="495"/>
      <c r="AG125" s="657"/>
      <c r="AH125" s="212"/>
      <c r="AI125" s="212"/>
      <c r="AJ125" s="212"/>
      <c r="AK125" s="212"/>
      <c r="AL125" s="212"/>
      <c r="AM125" s="212"/>
      <c r="AN125" s="212"/>
      <c r="AO125" s="212"/>
      <c r="AP125" s="212"/>
      <c r="AQ125" s="212"/>
      <c r="AR125" s="212"/>
      <c r="AS125" s="212"/>
      <c r="AT125" s="212"/>
      <c r="AU125" s="212"/>
      <c r="AV125" s="212"/>
      <c r="AW125" s="212"/>
      <c r="AX125" s="600"/>
    </row>
    <row r="126" spans="1:64" ht="57" customHeight="1" x14ac:dyDescent="0.15">
      <c r="A126" s="622" t="s">
        <v>58</v>
      </c>
      <c r="B126" s="623"/>
      <c r="C126" s="409" t="s">
        <v>64</v>
      </c>
      <c r="D126" s="649"/>
      <c r="E126" s="649"/>
      <c r="F126" s="650"/>
      <c r="G126" s="616" t="s">
        <v>493</v>
      </c>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c r="AW126" s="617"/>
      <c r="AX126" s="618"/>
    </row>
    <row r="127" spans="1:64" ht="45" customHeight="1" thickBot="1" x14ac:dyDescent="0.2">
      <c r="A127" s="624"/>
      <c r="B127" s="625"/>
      <c r="C127" s="378" t="s">
        <v>68</v>
      </c>
      <c r="D127" s="379"/>
      <c r="E127" s="379"/>
      <c r="F127" s="380"/>
      <c r="G127" s="381" t="s">
        <v>494</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63.75" customHeight="1" thickBot="1" x14ac:dyDescent="0.2">
      <c r="A129" s="646" t="s">
        <v>562</v>
      </c>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648"/>
    </row>
    <row r="130" spans="1:50" ht="21" customHeight="1" thickBot="1" x14ac:dyDescent="0.2">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101.25" customHeight="1" thickBot="1" x14ac:dyDescent="0.2">
      <c r="A131" s="619" t="s">
        <v>307</v>
      </c>
      <c r="B131" s="620"/>
      <c r="C131" s="620"/>
      <c r="D131" s="620"/>
      <c r="E131" s="621"/>
      <c r="F131" s="640" t="s">
        <v>560</v>
      </c>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thickBot="1" x14ac:dyDescent="0.2">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97.5" customHeight="1" thickBot="1" x14ac:dyDescent="0.2">
      <c r="A133" s="490" t="s">
        <v>561</v>
      </c>
      <c r="B133" s="491"/>
      <c r="C133" s="491"/>
      <c r="D133" s="491"/>
      <c r="E133" s="492"/>
      <c r="F133" s="643" t="s">
        <v>563</v>
      </c>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row>
    <row r="134" spans="1:50" ht="21" customHeight="1" x14ac:dyDescent="0.15">
      <c r="A134" s="626" t="s">
        <v>42</v>
      </c>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8"/>
    </row>
    <row r="135" spans="1:50" ht="99.95" customHeight="1" thickBot="1" x14ac:dyDescent="0.2">
      <c r="A135" s="684" t="s">
        <v>495</v>
      </c>
      <c r="B135" s="685"/>
      <c r="C135" s="685"/>
      <c r="D135" s="685"/>
      <c r="E135" s="685"/>
      <c r="F135" s="685"/>
      <c r="G135" s="685"/>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5"/>
      <c r="AD135" s="685"/>
      <c r="AE135" s="685"/>
      <c r="AF135" s="685"/>
      <c r="AG135" s="685"/>
      <c r="AH135" s="685"/>
      <c r="AI135" s="685"/>
      <c r="AJ135" s="685"/>
      <c r="AK135" s="685"/>
      <c r="AL135" s="685"/>
      <c r="AM135" s="685"/>
      <c r="AN135" s="685"/>
      <c r="AO135" s="685"/>
      <c r="AP135" s="685"/>
      <c r="AQ135" s="685"/>
      <c r="AR135" s="685"/>
      <c r="AS135" s="685"/>
      <c r="AT135" s="685"/>
      <c r="AU135" s="685"/>
      <c r="AV135" s="685"/>
      <c r="AW135" s="685"/>
      <c r="AX135" s="686"/>
    </row>
    <row r="136" spans="1:50" ht="19.7" customHeight="1" x14ac:dyDescent="0.15">
      <c r="A136" s="613" t="s">
        <v>37</v>
      </c>
      <c r="B136" s="614"/>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614"/>
      <c r="AH136" s="614"/>
      <c r="AI136" s="614"/>
      <c r="AJ136" s="614"/>
      <c r="AK136" s="614"/>
      <c r="AL136" s="614"/>
      <c r="AM136" s="614"/>
      <c r="AN136" s="614"/>
      <c r="AO136" s="614"/>
      <c r="AP136" s="614"/>
      <c r="AQ136" s="614"/>
      <c r="AR136" s="614"/>
      <c r="AS136" s="614"/>
      <c r="AT136" s="614"/>
      <c r="AU136" s="614"/>
      <c r="AV136" s="614"/>
      <c r="AW136" s="614"/>
      <c r="AX136" s="615"/>
    </row>
    <row r="137" spans="1:50" ht="19.899999999999999" customHeight="1" x14ac:dyDescent="0.15">
      <c r="A137" s="461" t="s">
        <v>224</v>
      </c>
      <c r="B137" s="462"/>
      <c r="C137" s="462"/>
      <c r="D137" s="462"/>
      <c r="E137" s="462"/>
      <c r="F137" s="462"/>
      <c r="G137" s="477">
        <v>452</v>
      </c>
      <c r="H137" s="478"/>
      <c r="I137" s="478"/>
      <c r="J137" s="478"/>
      <c r="K137" s="478"/>
      <c r="L137" s="478"/>
      <c r="M137" s="478"/>
      <c r="N137" s="478"/>
      <c r="O137" s="478"/>
      <c r="P137" s="479"/>
      <c r="Q137" s="462" t="s">
        <v>225</v>
      </c>
      <c r="R137" s="462"/>
      <c r="S137" s="462"/>
      <c r="T137" s="462"/>
      <c r="U137" s="462"/>
      <c r="V137" s="462"/>
      <c r="W137" s="477">
        <v>375</v>
      </c>
      <c r="X137" s="478"/>
      <c r="Y137" s="478"/>
      <c r="Z137" s="478"/>
      <c r="AA137" s="478"/>
      <c r="AB137" s="478"/>
      <c r="AC137" s="478"/>
      <c r="AD137" s="478"/>
      <c r="AE137" s="478"/>
      <c r="AF137" s="479"/>
      <c r="AG137" s="462" t="s">
        <v>226</v>
      </c>
      <c r="AH137" s="462"/>
      <c r="AI137" s="462"/>
      <c r="AJ137" s="462"/>
      <c r="AK137" s="462"/>
      <c r="AL137" s="462"/>
      <c r="AM137" s="458">
        <v>400</v>
      </c>
      <c r="AN137" s="459"/>
      <c r="AO137" s="459"/>
      <c r="AP137" s="459"/>
      <c r="AQ137" s="459"/>
      <c r="AR137" s="459"/>
      <c r="AS137" s="459"/>
      <c r="AT137" s="459"/>
      <c r="AU137" s="459"/>
      <c r="AV137" s="460"/>
      <c r="AW137" s="12"/>
      <c r="AX137" s="13"/>
    </row>
    <row r="138" spans="1:50" ht="19.899999999999999" customHeight="1" thickBot="1" x14ac:dyDescent="0.2">
      <c r="A138" s="463" t="s">
        <v>227</v>
      </c>
      <c r="B138" s="464"/>
      <c r="C138" s="464"/>
      <c r="D138" s="464"/>
      <c r="E138" s="464"/>
      <c r="F138" s="464"/>
      <c r="G138" s="480">
        <v>366</v>
      </c>
      <c r="H138" s="481"/>
      <c r="I138" s="481"/>
      <c r="J138" s="481"/>
      <c r="K138" s="481"/>
      <c r="L138" s="481"/>
      <c r="M138" s="481"/>
      <c r="N138" s="481"/>
      <c r="O138" s="481"/>
      <c r="P138" s="482"/>
      <c r="Q138" s="464" t="s">
        <v>228</v>
      </c>
      <c r="R138" s="464"/>
      <c r="S138" s="464"/>
      <c r="T138" s="464"/>
      <c r="U138" s="464"/>
      <c r="V138" s="464"/>
      <c r="W138" s="480">
        <v>361</v>
      </c>
      <c r="X138" s="481"/>
      <c r="Y138" s="481"/>
      <c r="Z138" s="481"/>
      <c r="AA138" s="481"/>
      <c r="AB138" s="481"/>
      <c r="AC138" s="481"/>
      <c r="AD138" s="481"/>
      <c r="AE138" s="481"/>
      <c r="AF138" s="482"/>
      <c r="AG138" s="651"/>
      <c r="AH138" s="652"/>
      <c r="AI138" s="652"/>
      <c r="AJ138" s="652"/>
      <c r="AK138" s="652"/>
      <c r="AL138" s="652"/>
      <c r="AM138" s="687"/>
      <c r="AN138" s="688"/>
      <c r="AO138" s="688"/>
      <c r="AP138" s="688"/>
      <c r="AQ138" s="688"/>
      <c r="AR138" s="688"/>
      <c r="AS138" s="688"/>
      <c r="AT138" s="688"/>
      <c r="AU138" s="688"/>
      <c r="AV138" s="689"/>
      <c r="AW138" s="28"/>
      <c r="AX138" s="29"/>
    </row>
    <row r="139" spans="1:50" ht="23.65" customHeight="1" x14ac:dyDescent="0.15">
      <c r="A139" s="629" t="s">
        <v>28</v>
      </c>
      <c r="B139" s="630"/>
      <c r="C139" s="630"/>
      <c r="D139" s="630"/>
      <c r="E139" s="630"/>
      <c r="F139" s="63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4"/>
      <c r="B140" s="525"/>
      <c r="C140" s="525"/>
      <c r="D140" s="525"/>
      <c r="E140" s="525"/>
      <c r="F140" s="526"/>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4"/>
      <c r="B141" s="525"/>
      <c r="C141" s="525"/>
      <c r="D141" s="525"/>
      <c r="E141" s="525"/>
      <c r="F141" s="5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4"/>
      <c r="B142" s="525"/>
      <c r="C142" s="525"/>
      <c r="D142" s="525"/>
      <c r="E142" s="525"/>
      <c r="F142" s="5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4"/>
      <c r="B143" s="525"/>
      <c r="C143" s="525"/>
      <c r="D143" s="525"/>
      <c r="E143" s="525"/>
      <c r="F143" s="5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4"/>
      <c r="B144" s="525"/>
      <c r="C144" s="525"/>
      <c r="D144" s="525"/>
      <c r="E144" s="525"/>
      <c r="F144" s="5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4"/>
      <c r="B145" s="525"/>
      <c r="C145" s="525"/>
      <c r="D145" s="525"/>
      <c r="E145" s="525"/>
      <c r="F145" s="5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4"/>
      <c r="B146" s="525"/>
      <c r="C146" s="525"/>
      <c r="D146" s="525"/>
      <c r="E146" s="525"/>
      <c r="F146" s="5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4"/>
      <c r="B147" s="525"/>
      <c r="C147" s="525"/>
      <c r="D147" s="525"/>
      <c r="E147" s="525"/>
      <c r="F147" s="5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4"/>
      <c r="B148" s="525"/>
      <c r="C148" s="525"/>
      <c r="D148" s="525"/>
      <c r="E148" s="525"/>
      <c r="F148" s="5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4"/>
      <c r="B149" s="525"/>
      <c r="C149" s="525"/>
      <c r="D149" s="525"/>
      <c r="E149" s="525"/>
      <c r="F149" s="5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4"/>
      <c r="B150" s="525"/>
      <c r="C150" s="525"/>
      <c r="D150" s="525"/>
      <c r="E150" s="525"/>
      <c r="F150" s="5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4"/>
      <c r="B151" s="525"/>
      <c r="C151" s="525"/>
      <c r="D151" s="525"/>
      <c r="E151" s="525"/>
      <c r="F151" s="5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4"/>
      <c r="B152" s="525"/>
      <c r="C152" s="525"/>
      <c r="D152" s="525"/>
      <c r="E152" s="525"/>
      <c r="F152" s="5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4"/>
      <c r="B153" s="525"/>
      <c r="C153" s="525"/>
      <c r="D153" s="525"/>
      <c r="E153" s="525"/>
      <c r="F153" s="5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4"/>
      <c r="B154" s="525"/>
      <c r="C154" s="525"/>
      <c r="D154" s="525"/>
      <c r="E154" s="525"/>
      <c r="F154" s="5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4"/>
      <c r="B155" s="525"/>
      <c r="C155" s="525"/>
      <c r="D155" s="525"/>
      <c r="E155" s="525"/>
      <c r="F155" s="5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4"/>
      <c r="B156" s="525"/>
      <c r="C156" s="525"/>
      <c r="D156" s="525"/>
      <c r="E156" s="525"/>
      <c r="F156" s="5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4"/>
      <c r="B157" s="525"/>
      <c r="C157" s="525"/>
      <c r="D157" s="525"/>
      <c r="E157" s="525"/>
      <c r="F157" s="5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4"/>
      <c r="B158" s="525"/>
      <c r="C158" s="525"/>
      <c r="D158" s="525"/>
      <c r="E158" s="525"/>
      <c r="F158" s="5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4"/>
      <c r="B159" s="525"/>
      <c r="C159" s="525"/>
      <c r="D159" s="525"/>
      <c r="E159" s="525"/>
      <c r="F159" s="5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4"/>
      <c r="B160" s="525"/>
      <c r="C160" s="525"/>
      <c r="D160" s="525"/>
      <c r="E160" s="525"/>
      <c r="F160" s="5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4"/>
      <c r="B161" s="525"/>
      <c r="C161" s="525"/>
      <c r="D161" s="525"/>
      <c r="E161" s="525"/>
      <c r="F161" s="5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4"/>
      <c r="B162" s="525"/>
      <c r="C162" s="525"/>
      <c r="D162" s="525"/>
      <c r="E162" s="525"/>
      <c r="F162" s="5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4"/>
      <c r="B163" s="525"/>
      <c r="C163" s="525"/>
      <c r="D163" s="525"/>
      <c r="E163" s="525"/>
      <c r="F163" s="5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4"/>
      <c r="B164" s="525"/>
      <c r="C164" s="525"/>
      <c r="D164" s="525"/>
      <c r="E164" s="525"/>
      <c r="F164" s="5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4"/>
      <c r="B165" s="525"/>
      <c r="C165" s="525"/>
      <c r="D165" s="525"/>
      <c r="E165" s="525"/>
      <c r="F165" s="5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4"/>
      <c r="B166" s="525"/>
      <c r="C166" s="525"/>
      <c r="D166" s="525"/>
      <c r="E166" s="525"/>
      <c r="F166" s="5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4"/>
      <c r="B167" s="525"/>
      <c r="C167" s="525"/>
      <c r="D167" s="525"/>
      <c r="E167" s="525"/>
      <c r="F167" s="5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4"/>
      <c r="B168" s="525"/>
      <c r="C168" s="525"/>
      <c r="D168" s="525"/>
      <c r="E168" s="525"/>
      <c r="F168" s="5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4"/>
      <c r="B169" s="525"/>
      <c r="C169" s="525"/>
      <c r="D169" s="525"/>
      <c r="E169" s="525"/>
      <c r="F169" s="5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4"/>
      <c r="B170" s="525"/>
      <c r="C170" s="525"/>
      <c r="D170" s="525"/>
      <c r="E170" s="525"/>
      <c r="F170" s="5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4"/>
      <c r="B171" s="525"/>
      <c r="C171" s="525"/>
      <c r="D171" s="525"/>
      <c r="E171" s="525"/>
      <c r="F171" s="5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4"/>
      <c r="B172" s="525"/>
      <c r="C172" s="525"/>
      <c r="D172" s="525"/>
      <c r="E172" s="525"/>
      <c r="F172" s="5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4"/>
      <c r="B173" s="525"/>
      <c r="C173" s="525"/>
      <c r="D173" s="525"/>
      <c r="E173" s="525"/>
      <c r="F173" s="5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4"/>
      <c r="B174" s="525"/>
      <c r="C174" s="525"/>
      <c r="D174" s="525"/>
      <c r="E174" s="525"/>
      <c r="F174" s="5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4"/>
      <c r="B175" s="525"/>
      <c r="C175" s="525"/>
      <c r="D175" s="525"/>
      <c r="E175" s="525"/>
      <c r="F175" s="5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4"/>
      <c r="B176" s="525"/>
      <c r="C176" s="525"/>
      <c r="D176" s="525"/>
      <c r="E176" s="525"/>
      <c r="F176" s="5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32"/>
      <c r="B177" s="633"/>
      <c r="C177" s="633"/>
      <c r="D177" s="633"/>
      <c r="E177" s="633"/>
      <c r="F177" s="63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08" t="s">
        <v>34</v>
      </c>
      <c r="B178" s="609"/>
      <c r="C178" s="609"/>
      <c r="D178" s="609"/>
      <c r="E178" s="609"/>
      <c r="F178" s="610"/>
      <c r="G178" s="405" t="s">
        <v>496</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462</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3.25" customHeight="1" x14ac:dyDescent="0.15">
      <c r="A179" s="135"/>
      <c r="B179" s="611"/>
      <c r="C179" s="611"/>
      <c r="D179" s="611"/>
      <c r="E179" s="611"/>
      <c r="F179" s="612"/>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3.25" customHeight="1" x14ac:dyDescent="0.15">
      <c r="A180" s="135"/>
      <c r="B180" s="611"/>
      <c r="C180" s="611"/>
      <c r="D180" s="611"/>
      <c r="E180" s="611"/>
      <c r="F180" s="612"/>
      <c r="G180" s="99" t="s">
        <v>503</v>
      </c>
      <c r="H180" s="604"/>
      <c r="I180" s="604"/>
      <c r="J180" s="604"/>
      <c r="K180" s="605"/>
      <c r="L180" s="102" t="s">
        <v>504</v>
      </c>
      <c r="M180" s="606"/>
      <c r="N180" s="606"/>
      <c r="O180" s="606"/>
      <c r="P180" s="606"/>
      <c r="Q180" s="606"/>
      <c r="R180" s="606"/>
      <c r="S180" s="606"/>
      <c r="T180" s="606"/>
      <c r="U180" s="606"/>
      <c r="V180" s="606"/>
      <c r="W180" s="606"/>
      <c r="X180" s="607"/>
      <c r="Y180" s="435">
        <v>75</v>
      </c>
      <c r="Z180" s="436"/>
      <c r="AA180" s="436"/>
      <c r="AB180" s="43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1"/>
    </row>
    <row r="181" spans="1:50" ht="23.25" customHeight="1" x14ac:dyDescent="0.15">
      <c r="A181" s="135"/>
      <c r="B181" s="611"/>
      <c r="C181" s="611"/>
      <c r="D181" s="611"/>
      <c r="E181" s="611"/>
      <c r="F181" s="612"/>
      <c r="G181" s="74" t="s">
        <v>505</v>
      </c>
      <c r="H181" s="456"/>
      <c r="I181" s="456"/>
      <c r="J181" s="456"/>
      <c r="K181" s="457"/>
      <c r="L181" s="77" t="s">
        <v>506</v>
      </c>
      <c r="M181" s="428"/>
      <c r="N181" s="428"/>
      <c r="O181" s="428"/>
      <c r="P181" s="428"/>
      <c r="Q181" s="428"/>
      <c r="R181" s="428"/>
      <c r="S181" s="428"/>
      <c r="T181" s="428"/>
      <c r="U181" s="428"/>
      <c r="V181" s="428"/>
      <c r="W181" s="428"/>
      <c r="X181" s="429"/>
      <c r="Y181" s="108">
        <v>20</v>
      </c>
      <c r="Z181" s="109"/>
      <c r="AA181" s="109"/>
      <c r="AB181" s="42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5"/>
      <c r="B182" s="611"/>
      <c r="C182" s="611"/>
      <c r="D182" s="611"/>
      <c r="E182" s="611"/>
      <c r="F182" s="612"/>
      <c r="G182" s="74" t="s">
        <v>507</v>
      </c>
      <c r="H182" s="456"/>
      <c r="I182" s="456"/>
      <c r="J182" s="456"/>
      <c r="K182" s="457"/>
      <c r="L182" s="77" t="s">
        <v>508</v>
      </c>
      <c r="M182" s="428"/>
      <c r="N182" s="428"/>
      <c r="O182" s="428"/>
      <c r="P182" s="428"/>
      <c r="Q182" s="428"/>
      <c r="R182" s="428"/>
      <c r="S182" s="428"/>
      <c r="T182" s="428"/>
      <c r="U182" s="428"/>
      <c r="V182" s="428"/>
      <c r="W182" s="428"/>
      <c r="X182" s="429"/>
      <c r="Y182" s="108">
        <v>10</v>
      </c>
      <c r="Z182" s="109"/>
      <c r="AA182" s="109"/>
      <c r="AB182" s="427"/>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5"/>
      <c r="B183" s="611"/>
      <c r="C183" s="611"/>
      <c r="D183" s="611"/>
      <c r="E183" s="611"/>
      <c r="F183" s="612"/>
      <c r="G183" s="74" t="s">
        <v>509</v>
      </c>
      <c r="H183" s="456"/>
      <c r="I183" s="456"/>
      <c r="J183" s="456"/>
      <c r="K183" s="457"/>
      <c r="L183" s="77" t="s">
        <v>510</v>
      </c>
      <c r="M183" s="428"/>
      <c r="N183" s="428"/>
      <c r="O183" s="428"/>
      <c r="P183" s="428"/>
      <c r="Q183" s="428"/>
      <c r="R183" s="428"/>
      <c r="S183" s="428"/>
      <c r="T183" s="428"/>
      <c r="U183" s="428"/>
      <c r="V183" s="428"/>
      <c r="W183" s="428"/>
      <c r="X183" s="429"/>
      <c r="Y183" s="108">
        <v>4</v>
      </c>
      <c r="Z183" s="109"/>
      <c r="AA183" s="109"/>
      <c r="AB183" s="427"/>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5"/>
      <c r="B184" s="611"/>
      <c r="C184" s="611"/>
      <c r="D184" s="611"/>
      <c r="E184" s="611"/>
      <c r="F184" s="612"/>
      <c r="G184" s="74" t="s">
        <v>511</v>
      </c>
      <c r="H184" s="456"/>
      <c r="I184" s="456"/>
      <c r="J184" s="456"/>
      <c r="K184" s="457"/>
      <c r="L184" s="77" t="s">
        <v>512</v>
      </c>
      <c r="M184" s="428"/>
      <c r="N184" s="428"/>
      <c r="O184" s="428"/>
      <c r="P184" s="428"/>
      <c r="Q184" s="428"/>
      <c r="R184" s="428"/>
      <c r="S184" s="428"/>
      <c r="T184" s="428"/>
      <c r="U184" s="428"/>
      <c r="V184" s="428"/>
      <c r="W184" s="428"/>
      <c r="X184" s="429"/>
      <c r="Y184" s="108">
        <v>3</v>
      </c>
      <c r="Z184" s="109"/>
      <c r="AA184" s="109"/>
      <c r="AB184" s="109"/>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5"/>
      <c r="B185" s="611"/>
      <c r="C185" s="611"/>
      <c r="D185" s="611"/>
      <c r="E185" s="611"/>
      <c r="F185" s="612"/>
      <c r="G185" s="74" t="s">
        <v>513</v>
      </c>
      <c r="H185" s="456"/>
      <c r="I185" s="456"/>
      <c r="J185" s="456"/>
      <c r="K185" s="457"/>
      <c r="L185" s="77" t="s">
        <v>514</v>
      </c>
      <c r="M185" s="428"/>
      <c r="N185" s="428"/>
      <c r="O185" s="428"/>
      <c r="P185" s="428"/>
      <c r="Q185" s="428"/>
      <c r="R185" s="428"/>
      <c r="S185" s="428"/>
      <c r="T185" s="428"/>
      <c r="U185" s="428"/>
      <c r="V185" s="428"/>
      <c r="W185" s="428"/>
      <c r="X185" s="429"/>
      <c r="Y185" s="108">
        <v>2</v>
      </c>
      <c r="Z185" s="109"/>
      <c r="AA185" s="109"/>
      <c r="AB185" s="110"/>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5"/>
      <c r="B186" s="611"/>
      <c r="C186" s="611"/>
      <c r="D186" s="611"/>
      <c r="E186" s="611"/>
      <c r="F186" s="612"/>
      <c r="G186" s="74" t="s">
        <v>515</v>
      </c>
      <c r="H186" s="456"/>
      <c r="I186" s="456"/>
      <c r="J186" s="456"/>
      <c r="K186" s="457"/>
      <c r="L186" s="77" t="s">
        <v>516</v>
      </c>
      <c r="M186" s="428"/>
      <c r="N186" s="428"/>
      <c r="O186" s="428"/>
      <c r="P186" s="428"/>
      <c r="Q186" s="428"/>
      <c r="R186" s="428"/>
      <c r="S186" s="428"/>
      <c r="T186" s="428"/>
      <c r="U186" s="428"/>
      <c r="V186" s="428"/>
      <c r="W186" s="428"/>
      <c r="X186" s="429"/>
      <c r="Y186" s="108">
        <v>2</v>
      </c>
      <c r="Z186" s="109"/>
      <c r="AA186" s="109"/>
      <c r="AB186" s="109"/>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5"/>
      <c r="B187" s="611"/>
      <c r="C187" s="611"/>
      <c r="D187" s="611"/>
      <c r="E187" s="611"/>
      <c r="F187" s="612"/>
      <c r="G187" s="74" t="s">
        <v>517</v>
      </c>
      <c r="H187" s="456"/>
      <c r="I187" s="456"/>
      <c r="J187" s="456"/>
      <c r="K187" s="457"/>
      <c r="L187" s="77"/>
      <c r="M187" s="428"/>
      <c r="N187" s="428"/>
      <c r="O187" s="428"/>
      <c r="P187" s="428"/>
      <c r="Q187" s="428"/>
      <c r="R187" s="428"/>
      <c r="S187" s="428"/>
      <c r="T187" s="428"/>
      <c r="U187" s="428"/>
      <c r="V187" s="428"/>
      <c r="W187" s="428"/>
      <c r="X187" s="429"/>
      <c r="Y187" s="635">
        <v>4</v>
      </c>
      <c r="Z187" s="636"/>
      <c r="AA187" s="636"/>
      <c r="AB187" s="636"/>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5"/>
      <c r="B188" s="611"/>
      <c r="C188" s="611"/>
      <c r="D188" s="611"/>
      <c r="E188" s="611"/>
      <c r="F188" s="61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5"/>
      <c r="B189" s="611"/>
      <c r="C189" s="611"/>
      <c r="D189" s="611"/>
      <c r="E189" s="611"/>
      <c r="F189" s="61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5"/>
      <c r="B190" s="611"/>
      <c r="C190" s="611"/>
      <c r="D190" s="611"/>
      <c r="E190" s="611"/>
      <c r="F190" s="612"/>
      <c r="G190" s="83" t="s">
        <v>22</v>
      </c>
      <c r="H190" s="84"/>
      <c r="I190" s="84"/>
      <c r="J190" s="84"/>
      <c r="K190" s="84"/>
      <c r="L190" s="85"/>
      <c r="M190" s="86"/>
      <c r="N190" s="86"/>
      <c r="O190" s="86"/>
      <c r="P190" s="86"/>
      <c r="Q190" s="86"/>
      <c r="R190" s="86"/>
      <c r="S190" s="86"/>
      <c r="T190" s="86"/>
      <c r="U190" s="86"/>
      <c r="V190" s="86"/>
      <c r="W190" s="86"/>
      <c r="X190" s="87"/>
      <c r="Y190" s="88">
        <f>SUM(Y180:AB189)</f>
        <v>120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5"/>
      <c r="B191" s="611"/>
      <c r="C191" s="611"/>
      <c r="D191" s="611"/>
      <c r="E191" s="611"/>
      <c r="F191" s="612"/>
      <c r="G191" s="405" t="s">
        <v>525</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3.25" customHeight="1" x14ac:dyDescent="0.15">
      <c r="A192" s="135"/>
      <c r="B192" s="611"/>
      <c r="C192" s="611"/>
      <c r="D192" s="611"/>
      <c r="E192" s="611"/>
      <c r="F192" s="612"/>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3.25" customHeight="1" x14ac:dyDescent="0.15">
      <c r="A193" s="135"/>
      <c r="B193" s="611"/>
      <c r="C193" s="611"/>
      <c r="D193" s="611"/>
      <c r="E193" s="611"/>
      <c r="F193" s="612"/>
      <c r="G193" s="438" t="s">
        <v>498</v>
      </c>
      <c r="H193" s="439"/>
      <c r="I193" s="439"/>
      <c r="J193" s="439"/>
      <c r="K193" s="440"/>
      <c r="L193" s="441" t="s">
        <v>518</v>
      </c>
      <c r="M193" s="442"/>
      <c r="N193" s="442"/>
      <c r="O193" s="442"/>
      <c r="P193" s="442"/>
      <c r="Q193" s="442"/>
      <c r="R193" s="442"/>
      <c r="S193" s="442"/>
      <c r="T193" s="442"/>
      <c r="U193" s="442"/>
      <c r="V193" s="442"/>
      <c r="W193" s="442"/>
      <c r="X193" s="443"/>
      <c r="Y193" s="444">
        <v>1</v>
      </c>
      <c r="Z193" s="445"/>
      <c r="AA193" s="445"/>
      <c r="AB193" s="446"/>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1"/>
    </row>
    <row r="194" spans="1:50" ht="23.25" customHeight="1" x14ac:dyDescent="0.15">
      <c r="A194" s="135"/>
      <c r="B194" s="611"/>
      <c r="C194" s="611"/>
      <c r="D194" s="611"/>
      <c r="E194" s="611"/>
      <c r="F194" s="612"/>
      <c r="G194" s="447" t="s">
        <v>500</v>
      </c>
      <c r="H194" s="448"/>
      <c r="I194" s="448"/>
      <c r="J194" s="448"/>
      <c r="K194" s="449"/>
      <c r="L194" s="450" t="s">
        <v>519</v>
      </c>
      <c r="M194" s="451"/>
      <c r="N194" s="451"/>
      <c r="O194" s="451"/>
      <c r="P194" s="451"/>
      <c r="Q194" s="451"/>
      <c r="R194" s="451"/>
      <c r="S194" s="451"/>
      <c r="T194" s="451"/>
      <c r="U194" s="451"/>
      <c r="V194" s="451"/>
      <c r="W194" s="451"/>
      <c r="X194" s="452"/>
      <c r="Y194" s="453">
        <v>4</v>
      </c>
      <c r="Z194" s="454"/>
      <c r="AA194" s="454"/>
      <c r="AB194" s="455"/>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5"/>
      <c r="B195" s="611"/>
      <c r="C195" s="611"/>
      <c r="D195" s="611"/>
      <c r="E195" s="611"/>
      <c r="F195" s="612"/>
      <c r="G195" s="447" t="s">
        <v>520</v>
      </c>
      <c r="H195" s="448"/>
      <c r="I195" s="448"/>
      <c r="J195" s="448"/>
      <c r="K195" s="449"/>
      <c r="L195" s="450" t="s">
        <v>521</v>
      </c>
      <c r="M195" s="451"/>
      <c r="N195" s="451"/>
      <c r="O195" s="451"/>
      <c r="P195" s="451"/>
      <c r="Q195" s="451"/>
      <c r="R195" s="451"/>
      <c r="S195" s="451"/>
      <c r="T195" s="451"/>
      <c r="U195" s="451"/>
      <c r="V195" s="451"/>
      <c r="W195" s="451"/>
      <c r="X195" s="452"/>
      <c r="Y195" s="453">
        <v>7</v>
      </c>
      <c r="Z195" s="454"/>
      <c r="AA195" s="454"/>
      <c r="AB195" s="455"/>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5"/>
      <c r="B196" s="611"/>
      <c r="C196" s="611"/>
      <c r="D196" s="611"/>
      <c r="E196" s="611"/>
      <c r="F196" s="612"/>
      <c r="G196" s="422" t="s">
        <v>522</v>
      </c>
      <c r="H196" s="423"/>
      <c r="I196" s="423"/>
      <c r="J196" s="423"/>
      <c r="K196" s="424"/>
      <c r="L196" s="77" t="s">
        <v>523</v>
      </c>
      <c r="M196" s="425"/>
      <c r="N196" s="425"/>
      <c r="O196" s="425"/>
      <c r="P196" s="425"/>
      <c r="Q196" s="425"/>
      <c r="R196" s="425"/>
      <c r="S196" s="425"/>
      <c r="T196" s="425"/>
      <c r="U196" s="425"/>
      <c r="V196" s="425"/>
      <c r="W196" s="425"/>
      <c r="X196" s="426"/>
      <c r="Y196" s="108">
        <v>1</v>
      </c>
      <c r="Z196" s="109"/>
      <c r="AA196" s="109"/>
      <c r="AB196" s="427"/>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5"/>
      <c r="B197" s="611"/>
      <c r="C197" s="611"/>
      <c r="D197" s="611"/>
      <c r="E197" s="611"/>
      <c r="F197" s="612"/>
      <c r="G197" s="422" t="s">
        <v>223</v>
      </c>
      <c r="H197" s="423"/>
      <c r="I197" s="423"/>
      <c r="J197" s="423"/>
      <c r="K197" s="424"/>
      <c r="L197" s="77" t="s">
        <v>524</v>
      </c>
      <c r="M197" s="425"/>
      <c r="N197" s="425"/>
      <c r="O197" s="425"/>
      <c r="P197" s="425"/>
      <c r="Q197" s="425"/>
      <c r="R197" s="425"/>
      <c r="S197" s="425"/>
      <c r="T197" s="425"/>
      <c r="U197" s="425"/>
      <c r="V197" s="425"/>
      <c r="W197" s="425"/>
      <c r="X197" s="426"/>
      <c r="Y197" s="108">
        <v>1</v>
      </c>
      <c r="Z197" s="109"/>
      <c r="AA197" s="109"/>
      <c r="AB197" s="109"/>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5"/>
      <c r="B198" s="611"/>
      <c r="C198" s="611"/>
      <c r="D198" s="611"/>
      <c r="E198" s="611"/>
      <c r="F198" s="612"/>
      <c r="G198" s="422" t="s">
        <v>502</v>
      </c>
      <c r="H198" s="423"/>
      <c r="I198" s="423"/>
      <c r="J198" s="423"/>
      <c r="K198" s="424"/>
      <c r="L198" s="77"/>
      <c r="M198" s="425"/>
      <c r="N198" s="425"/>
      <c r="O198" s="425"/>
      <c r="P198" s="425"/>
      <c r="Q198" s="425"/>
      <c r="R198" s="425"/>
      <c r="S198" s="425"/>
      <c r="T198" s="425"/>
      <c r="U198" s="425"/>
      <c r="V198" s="425"/>
      <c r="W198" s="425"/>
      <c r="X198" s="426"/>
      <c r="Y198" s="108">
        <v>1</v>
      </c>
      <c r="Z198" s="109"/>
      <c r="AA198" s="109"/>
      <c r="AB198" s="109"/>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5"/>
      <c r="B199" s="611"/>
      <c r="C199" s="611"/>
      <c r="D199" s="611"/>
      <c r="E199" s="611"/>
      <c r="F199" s="61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5"/>
      <c r="B200" s="611"/>
      <c r="C200" s="611"/>
      <c r="D200" s="611"/>
      <c r="E200" s="611"/>
      <c r="F200" s="61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5"/>
      <c r="B201" s="611"/>
      <c r="C201" s="611"/>
      <c r="D201" s="611"/>
      <c r="E201" s="611"/>
      <c r="F201" s="61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5"/>
      <c r="B202" s="611"/>
      <c r="C202" s="611"/>
      <c r="D202" s="611"/>
      <c r="E202" s="611"/>
      <c r="F202" s="61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5"/>
      <c r="B203" s="611"/>
      <c r="C203" s="611"/>
      <c r="D203" s="611"/>
      <c r="E203" s="611"/>
      <c r="F203" s="612"/>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5"/>
      <c r="B204" s="611"/>
      <c r="C204" s="611"/>
      <c r="D204" s="611"/>
      <c r="E204" s="611"/>
      <c r="F204" s="612"/>
      <c r="G204" s="405" t="s">
        <v>526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366</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3.25" customHeight="1" x14ac:dyDescent="0.15">
      <c r="A205" s="135"/>
      <c r="B205" s="611"/>
      <c r="C205" s="611"/>
      <c r="D205" s="611"/>
      <c r="E205" s="611"/>
      <c r="F205" s="612"/>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3.25" customHeight="1" x14ac:dyDescent="0.15">
      <c r="A206" s="135"/>
      <c r="B206" s="611"/>
      <c r="C206" s="611"/>
      <c r="D206" s="611"/>
      <c r="E206" s="611"/>
      <c r="F206" s="612"/>
      <c r="G206" s="430" t="s">
        <v>497</v>
      </c>
      <c r="H206" s="431"/>
      <c r="I206" s="431"/>
      <c r="J206" s="431"/>
      <c r="K206" s="432"/>
      <c r="L206" s="102" t="s">
        <v>527</v>
      </c>
      <c r="M206" s="433"/>
      <c r="N206" s="433"/>
      <c r="O206" s="433"/>
      <c r="P206" s="433"/>
      <c r="Q206" s="433"/>
      <c r="R206" s="433"/>
      <c r="S206" s="433"/>
      <c r="T206" s="433"/>
      <c r="U206" s="433"/>
      <c r="V206" s="433"/>
      <c r="W206" s="433"/>
      <c r="X206" s="434"/>
      <c r="Y206" s="435">
        <v>27</v>
      </c>
      <c r="Z206" s="436"/>
      <c r="AA206" s="436"/>
      <c r="AB206" s="43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1"/>
    </row>
    <row r="207" spans="1:50" ht="23.25" customHeight="1" x14ac:dyDescent="0.15">
      <c r="A207" s="135"/>
      <c r="B207" s="611"/>
      <c r="C207" s="611"/>
      <c r="D207" s="611"/>
      <c r="E207" s="611"/>
      <c r="F207" s="612"/>
      <c r="G207" s="422" t="s">
        <v>498</v>
      </c>
      <c r="H207" s="423"/>
      <c r="I207" s="423"/>
      <c r="J207" s="423"/>
      <c r="K207" s="424"/>
      <c r="L207" s="77" t="s">
        <v>499</v>
      </c>
      <c r="M207" s="425"/>
      <c r="N207" s="425"/>
      <c r="O207" s="425"/>
      <c r="P207" s="425"/>
      <c r="Q207" s="425"/>
      <c r="R207" s="425"/>
      <c r="S207" s="425"/>
      <c r="T207" s="425"/>
      <c r="U207" s="425"/>
      <c r="V207" s="425"/>
      <c r="W207" s="425"/>
      <c r="X207" s="426"/>
      <c r="Y207" s="108">
        <v>9</v>
      </c>
      <c r="Z207" s="109"/>
      <c r="AA207" s="109"/>
      <c r="AB207" s="427"/>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5"/>
      <c r="B208" s="611"/>
      <c r="C208" s="611"/>
      <c r="D208" s="611"/>
      <c r="E208" s="611"/>
      <c r="F208" s="612"/>
      <c r="G208" s="422" t="s">
        <v>501</v>
      </c>
      <c r="H208" s="423"/>
      <c r="I208" s="423"/>
      <c r="J208" s="423"/>
      <c r="K208" s="424"/>
      <c r="L208" s="77" t="s">
        <v>501</v>
      </c>
      <c r="M208" s="425"/>
      <c r="N208" s="425"/>
      <c r="O208" s="425"/>
      <c r="P208" s="425"/>
      <c r="Q208" s="425"/>
      <c r="R208" s="425"/>
      <c r="S208" s="425"/>
      <c r="T208" s="425"/>
      <c r="U208" s="425"/>
      <c r="V208" s="425"/>
      <c r="W208" s="425"/>
      <c r="X208" s="426"/>
      <c r="Y208" s="108">
        <v>1</v>
      </c>
      <c r="Z208" s="109"/>
      <c r="AA208" s="109"/>
      <c r="AB208" s="427"/>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5"/>
      <c r="B209" s="611"/>
      <c r="C209" s="611"/>
      <c r="D209" s="611"/>
      <c r="E209" s="611"/>
      <c r="F209" s="612"/>
      <c r="G209" s="422" t="s">
        <v>223</v>
      </c>
      <c r="H209" s="423"/>
      <c r="I209" s="423"/>
      <c r="J209" s="423"/>
      <c r="K209" s="424"/>
      <c r="L209" s="77" t="s">
        <v>528</v>
      </c>
      <c r="M209" s="425"/>
      <c r="N209" s="425"/>
      <c r="O209" s="425"/>
      <c r="P209" s="425"/>
      <c r="Q209" s="425"/>
      <c r="R209" s="425"/>
      <c r="S209" s="425"/>
      <c r="T209" s="425"/>
      <c r="U209" s="425"/>
      <c r="V209" s="425"/>
      <c r="W209" s="425"/>
      <c r="X209" s="426"/>
      <c r="Y209" s="108">
        <v>1</v>
      </c>
      <c r="Z209" s="109"/>
      <c r="AA209" s="109"/>
      <c r="AB209" s="427"/>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5"/>
      <c r="B210" s="611"/>
      <c r="C210" s="611"/>
      <c r="D210" s="611"/>
      <c r="E210" s="611"/>
      <c r="F210" s="612"/>
      <c r="G210" s="422" t="s">
        <v>502</v>
      </c>
      <c r="H210" s="423"/>
      <c r="I210" s="423"/>
      <c r="J210" s="423"/>
      <c r="K210" s="424"/>
      <c r="L210" s="77"/>
      <c r="M210" s="428"/>
      <c r="N210" s="428"/>
      <c r="O210" s="428"/>
      <c r="P210" s="428"/>
      <c r="Q210" s="428"/>
      <c r="R210" s="428"/>
      <c r="S210" s="428"/>
      <c r="T210" s="428"/>
      <c r="U210" s="428"/>
      <c r="V210" s="428"/>
      <c r="W210" s="428"/>
      <c r="X210" s="429"/>
      <c r="Y210" s="108">
        <v>2</v>
      </c>
      <c r="Z210" s="109"/>
      <c r="AA210" s="109"/>
      <c r="AB210" s="110"/>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5"/>
      <c r="B211" s="611"/>
      <c r="C211" s="611"/>
      <c r="D211" s="611"/>
      <c r="E211" s="611"/>
      <c r="F211" s="6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5"/>
      <c r="B212" s="611"/>
      <c r="C212" s="611"/>
      <c r="D212" s="611"/>
      <c r="E212" s="611"/>
      <c r="F212" s="61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5"/>
      <c r="B213" s="611"/>
      <c r="C213" s="611"/>
      <c r="D213" s="611"/>
      <c r="E213" s="611"/>
      <c r="F213" s="61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5"/>
      <c r="B214" s="611"/>
      <c r="C214" s="611"/>
      <c r="D214" s="611"/>
      <c r="E214" s="611"/>
      <c r="F214" s="61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5"/>
      <c r="B215" s="611"/>
      <c r="C215" s="611"/>
      <c r="D215" s="611"/>
      <c r="E215" s="611"/>
      <c r="F215" s="61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5"/>
      <c r="B216" s="611"/>
      <c r="C216" s="611"/>
      <c r="D216" s="611"/>
      <c r="E216" s="611"/>
      <c r="F216" s="612"/>
      <c r="G216" s="83" t="s">
        <v>22</v>
      </c>
      <c r="H216" s="84"/>
      <c r="I216" s="84"/>
      <c r="J216" s="84"/>
      <c r="K216" s="84"/>
      <c r="L216" s="85"/>
      <c r="M216" s="86"/>
      <c r="N216" s="86"/>
      <c r="O216" s="86"/>
      <c r="P216" s="86"/>
      <c r="Q216" s="86"/>
      <c r="R216" s="86"/>
      <c r="S216" s="86"/>
      <c r="T216" s="86"/>
      <c r="U216" s="86"/>
      <c r="V216" s="86"/>
      <c r="W216" s="86"/>
      <c r="X216" s="87"/>
      <c r="Y216" s="88">
        <f>SUM(Y206:AB215)</f>
        <v>40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5"/>
      <c r="B217" s="611"/>
      <c r="C217" s="611"/>
      <c r="D217" s="611"/>
      <c r="E217" s="611"/>
      <c r="F217" s="612"/>
      <c r="G217" s="405" t="s">
        <v>367</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368</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3.25" customHeight="1" x14ac:dyDescent="0.15">
      <c r="A218" s="135"/>
      <c r="B218" s="611"/>
      <c r="C218" s="611"/>
      <c r="D218" s="611"/>
      <c r="E218" s="611"/>
      <c r="F218" s="612"/>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3.25" customHeight="1" x14ac:dyDescent="0.15">
      <c r="A219" s="135"/>
      <c r="B219" s="611"/>
      <c r="C219" s="611"/>
      <c r="D219" s="611"/>
      <c r="E219" s="611"/>
      <c r="F219" s="612"/>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1"/>
    </row>
    <row r="220" spans="1:50" ht="23.25" customHeight="1" x14ac:dyDescent="0.15">
      <c r="A220" s="135"/>
      <c r="B220" s="611"/>
      <c r="C220" s="611"/>
      <c r="D220" s="611"/>
      <c r="E220" s="611"/>
      <c r="F220" s="6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5"/>
      <c r="B221" s="611"/>
      <c r="C221" s="611"/>
      <c r="D221" s="611"/>
      <c r="E221" s="611"/>
      <c r="F221" s="6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5"/>
      <c r="B222" s="611"/>
      <c r="C222" s="611"/>
      <c r="D222" s="611"/>
      <c r="E222" s="611"/>
      <c r="F222" s="6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5"/>
      <c r="B223" s="611"/>
      <c r="C223" s="611"/>
      <c r="D223" s="611"/>
      <c r="E223" s="611"/>
      <c r="F223" s="6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5"/>
      <c r="B224" s="611"/>
      <c r="C224" s="611"/>
      <c r="D224" s="611"/>
      <c r="E224" s="611"/>
      <c r="F224" s="6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5"/>
      <c r="B225" s="611"/>
      <c r="C225" s="611"/>
      <c r="D225" s="611"/>
      <c r="E225" s="611"/>
      <c r="F225" s="6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5"/>
      <c r="B226" s="611"/>
      <c r="C226" s="611"/>
      <c r="D226" s="611"/>
      <c r="E226" s="611"/>
      <c r="F226" s="61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5"/>
      <c r="B227" s="611"/>
      <c r="C227" s="611"/>
      <c r="D227" s="611"/>
      <c r="E227" s="611"/>
      <c r="F227" s="61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5"/>
      <c r="B228" s="611"/>
      <c r="C228" s="611"/>
      <c r="D228" s="611"/>
      <c r="E228" s="611"/>
      <c r="F228" s="61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5"/>
      <c r="B229" s="611"/>
      <c r="C229" s="611"/>
      <c r="D229" s="611"/>
      <c r="E229" s="611"/>
      <c r="F229" s="61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30" customHeight="1" x14ac:dyDescent="0.15">
      <c r="A236" s="117">
        <v>1</v>
      </c>
      <c r="B236" s="117">
        <v>1</v>
      </c>
      <c r="C236" s="417" t="s">
        <v>529</v>
      </c>
      <c r="D236" s="418"/>
      <c r="E236" s="418"/>
      <c r="F236" s="418"/>
      <c r="G236" s="418"/>
      <c r="H236" s="418"/>
      <c r="I236" s="418"/>
      <c r="J236" s="418"/>
      <c r="K236" s="418"/>
      <c r="L236" s="419"/>
      <c r="M236" s="131" t="s">
        <v>530</v>
      </c>
      <c r="N236" s="420"/>
      <c r="O236" s="420"/>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119">
        <v>120</v>
      </c>
      <c r="AL236" s="120"/>
      <c r="AM236" s="120"/>
      <c r="AN236" s="120"/>
      <c r="AO236" s="120"/>
      <c r="AP236" s="121"/>
      <c r="AQ236" s="122" t="s">
        <v>531</v>
      </c>
      <c r="AR236" s="118"/>
      <c r="AS236" s="118"/>
      <c r="AT236" s="118"/>
      <c r="AU236" s="119"/>
      <c r="AV236" s="120"/>
      <c r="AW236" s="120"/>
      <c r="AX236" s="121"/>
    </row>
    <row r="237" spans="1:50" ht="24"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3</v>
      </c>
      <c r="B238" s="117">
        <v>1</v>
      </c>
      <c r="C238" s="118"/>
      <c r="D238" s="118"/>
      <c r="E238" s="118"/>
      <c r="F238" s="118"/>
      <c r="G238" s="118"/>
      <c r="H238" s="118"/>
      <c r="I238" s="118"/>
      <c r="J238" s="118"/>
      <c r="K238" s="118"/>
      <c r="L238" s="118"/>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9"/>
      <c r="AL238" s="120"/>
      <c r="AM238" s="120"/>
      <c r="AN238" s="120"/>
      <c r="AO238" s="120"/>
      <c r="AP238" s="121"/>
      <c r="AQ238" s="122"/>
      <c r="AR238" s="118"/>
      <c r="AS238" s="118"/>
      <c r="AT238" s="118"/>
      <c r="AU238" s="119"/>
      <c r="AV238" s="120"/>
      <c r="AW238" s="120"/>
      <c r="AX238" s="121"/>
    </row>
    <row r="239" spans="1:50" ht="24"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410</v>
      </c>
      <c r="D268" s="123"/>
      <c r="E268" s="123"/>
      <c r="F268" s="123"/>
      <c r="G268" s="123"/>
      <c r="H268" s="123"/>
      <c r="I268" s="123"/>
      <c r="J268" s="123"/>
      <c r="K268" s="123"/>
      <c r="L268" s="123"/>
      <c r="M268" s="123" t="s">
        <v>411</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412</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532</v>
      </c>
      <c r="D269" s="118"/>
      <c r="E269" s="118"/>
      <c r="F269" s="118"/>
      <c r="G269" s="118"/>
      <c r="H269" s="118"/>
      <c r="I269" s="118"/>
      <c r="J269" s="118"/>
      <c r="K269" s="118"/>
      <c r="L269" s="118"/>
      <c r="M269" s="131" t="s">
        <v>537</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19">
        <v>15</v>
      </c>
      <c r="AL269" s="120"/>
      <c r="AM269" s="120"/>
      <c r="AN269" s="120"/>
      <c r="AO269" s="120"/>
      <c r="AP269" s="121"/>
      <c r="AQ269" s="122" t="s">
        <v>538</v>
      </c>
      <c r="AR269" s="118"/>
      <c r="AS269" s="118"/>
      <c r="AT269" s="118"/>
      <c r="AU269" s="122" t="s">
        <v>538</v>
      </c>
      <c r="AV269" s="118"/>
      <c r="AW269" s="118"/>
      <c r="AX269" s="118"/>
    </row>
    <row r="270" spans="1:50" ht="24" customHeight="1" x14ac:dyDescent="0.15">
      <c r="A270" s="117">
        <v>2</v>
      </c>
      <c r="B270" s="117">
        <v>1</v>
      </c>
      <c r="C270" s="122" t="s">
        <v>533</v>
      </c>
      <c r="D270" s="118"/>
      <c r="E270" s="118"/>
      <c r="F270" s="118"/>
      <c r="G270" s="118"/>
      <c r="H270" s="118"/>
      <c r="I270" s="118"/>
      <c r="J270" s="118"/>
      <c r="K270" s="118"/>
      <c r="L270" s="118"/>
      <c r="M270" s="131" t="s">
        <v>537</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19">
        <v>15</v>
      </c>
      <c r="AL270" s="120"/>
      <c r="AM270" s="120"/>
      <c r="AN270" s="120"/>
      <c r="AO270" s="120"/>
      <c r="AP270" s="121"/>
      <c r="AQ270" s="122" t="s">
        <v>538</v>
      </c>
      <c r="AR270" s="118"/>
      <c r="AS270" s="118"/>
      <c r="AT270" s="118"/>
      <c r="AU270" s="122" t="s">
        <v>538</v>
      </c>
      <c r="AV270" s="118"/>
      <c r="AW270" s="118"/>
      <c r="AX270" s="118"/>
    </row>
    <row r="271" spans="1:50" ht="24" customHeight="1" x14ac:dyDescent="0.15">
      <c r="A271" s="117">
        <v>3</v>
      </c>
      <c r="B271" s="117">
        <v>1</v>
      </c>
      <c r="C271" s="122" t="s">
        <v>534</v>
      </c>
      <c r="D271" s="118"/>
      <c r="E271" s="118"/>
      <c r="F271" s="118"/>
      <c r="G271" s="118"/>
      <c r="H271" s="118"/>
      <c r="I271" s="118"/>
      <c r="J271" s="118"/>
      <c r="K271" s="118"/>
      <c r="L271" s="118"/>
      <c r="M271" s="131" t="s">
        <v>537</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19">
        <v>15</v>
      </c>
      <c r="AL271" s="120"/>
      <c r="AM271" s="120"/>
      <c r="AN271" s="120"/>
      <c r="AO271" s="120"/>
      <c r="AP271" s="121"/>
      <c r="AQ271" s="122" t="s">
        <v>538</v>
      </c>
      <c r="AR271" s="118"/>
      <c r="AS271" s="118"/>
      <c r="AT271" s="118"/>
      <c r="AU271" s="122" t="s">
        <v>538</v>
      </c>
      <c r="AV271" s="118"/>
      <c r="AW271" s="118"/>
      <c r="AX271" s="118"/>
    </row>
    <row r="272" spans="1:50" ht="24" customHeight="1" x14ac:dyDescent="0.15">
      <c r="A272" s="117">
        <v>4</v>
      </c>
      <c r="B272" s="117">
        <v>1</v>
      </c>
      <c r="C272" s="122" t="s">
        <v>535</v>
      </c>
      <c r="D272" s="118"/>
      <c r="E272" s="118"/>
      <c r="F272" s="118"/>
      <c r="G272" s="118"/>
      <c r="H272" s="118"/>
      <c r="I272" s="118"/>
      <c r="J272" s="118"/>
      <c r="K272" s="118"/>
      <c r="L272" s="118"/>
      <c r="M272" s="131" t="s">
        <v>537</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19">
        <v>15</v>
      </c>
      <c r="AL272" s="120"/>
      <c r="AM272" s="120"/>
      <c r="AN272" s="120"/>
      <c r="AO272" s="120"/>
      <c r="AP272" s="121"/>
      <c r="AQ272" s="122" t="s">
        <v>538</v>
      </c>
      <c r="AR272" s="118"/>
      <c r="AS272" s="118"/>
      <c r="AT272" s="118"/>
      <c r="AU272" s="122" t="s">
        <v>538</v>
      </c>
      <c r="AV272" s="118"/>
      <c r="AW272" s="118"/>
      <c r="AX272" s="118"/>
    </row>
    <row r="273" spans="1:50" ht="24" customHeight="1" x14ac:dyDescent="0.15">
      <c r="A273" s="117">
        <v>5</v>
      </c>
      <c r="B273" s="117">
        <v>1</v>
      </c>
      <c r="C273" s="122" t="s">
        <v>536</v>
      </c>
      <c r="D273" s="118"/>
      <c r="E273" s="118"/>
      <c r="F273" s="118"/>
      <c r="G273" s="118"/>
      <c r="H273" s="118"/>
      <c r="I273" s="118"/>
      <c r="J273" s="118"/>
      <c r="K273" s="118"/>
      <c r="L273" s="118"/>
      <c r="M273" s="131" t="s">
        <v>537</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19">
        <v>15</v>
      </c>
      <c r="AL273" s="120"/>
      <c r="AM273" s="120"/>
      <c r="AN273" s="120"/>
      <c r="AO273" s="120"/>
      <c r="AP273" s="121"/>
      <c r="AQ273" s="122" t="s">
        <v>538</v>
      </c>
      <c r="AR273" s="118"/>
      <c r="AS273" s="118"/>
      <c r="AT273" s="118"/>
      <c r="AU273" s="122" t="s">
        <v>538</v>
      </c>
      <c r="AV273" s="118"/>
      <c r="AW273" s="118"/>
      <c r="AX273" s="118"/>
    </row>
    <row r="274" spans="1:50" ht="24"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410</v>
      </c>
      <c r="D301" s="123"/>
      <c r="E301" s="123"/>
      <c r="F301" s="123"/>
      <c r="G301" s="123"/>
      <c r="H301" s="123"/>
      <c r="I301" s="123"/>
      <c r="J301" s="123"/>
      <c r="K301" s="123"/>
      <c r="L301" s="123"/>
      <c r="M301" s="123" t="s">
        <v>411</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412</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8" t="s">
        <v>539</v>
      </c>
      <c r="D302" s="129"/>
      <c r="E302" s="129"/>
      <c r="F302" s="129"/>
      <c r="G302" s="129"/>
      <c r="H302" s="129"/>
      <c r="I302" s="129"/>
      <c r="J302" s="129"/>
      <c r="K302" s="129"/>
      <c r="L302" s="130"/>
      <c r="M302" s="131" t="s">
        <v>540</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19">
        <v>40</v>
      </c>
      <c r="AL302" s="120"/>
      <c r="AM302" s="120"/>
      <c r="AN302" s="120"/>
      <c r="AO302" s="120"/>
      <c r="AP302" s="121"/>
      <c r="AQ302" s="122" t="s">
        <v>531</v>
      </c>
      <c r="AR302" s="118"/>
      <c r="AS302" s="118"/>
      <c r="AT302" s="118"/>
      <c r="AU302" s="119" t="s">
        <v>541</v>
      </c>
      <c r="AV302" s="120"/>
      <c r="AW302" s="120"/>
      <c r="AX302" s="121"/>
    </row>
    <row r="303" spans="1:50" ht="24"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410</v>
      </c>
      <c r="D334" s="123"/>
      <c r="E334" s="123"/>
      <c r="F334" s="123"/>
      <c r="G334" s="123"/>
      <c r="H334" s="123"/>
      <c r="I334" s="123"/>
      <c r="J334" s="123"/>
      <c r="K334" s="123"/>
      <c r="L334" s="123"/>
      <c r="M334" s="123" t="s">
        <v>411</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412</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410</v>
      </c>
      <c r="D367" s="123"/>
      <c r="E367" s="123"/>
      <c r="F367" s="123"/>
      <c r="G367" s="123"/>
      <c r="H367" s="123"/>
      <c r="I367" s="123"/>
      <c r="J367" s="123"/>
      <c r="K367" s="123"/>
      <c r="L367" s="123"/>
      <c r="M367" s="123" t="s">
        <v>411</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412</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23" t="s">
        <v>410</v>
      </c>
      <c r="D400" s="123"/>
      <c r="E400" s="123"/>
      <c r="F400" s="123"/>
      <c r="G400" s="123"/>
      <c r="H400" s="123"/>
      <c r="I400" s="123"/>
      <c r="J400" s="123"/>
      <c r="K400" s="123"/>
      <c r="L400" s="123"/>
      <c r="M400" s="123" t="s">
        <v>411</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412</v>
      </c>
      <c r="AL400" s="123"/>
      <c r="AM400" s="123"/>
      <c r="AN400" s="123"/>
      <c r="AO400" s="123"/>
      <c r="AP400" s="123"/>
      <c r="AQ400" s="123" t="s">
        <v>23</v>
      </c>
      <c r="AR400" s="123"/>
      <c r="AS400" s="123"/>
      <c r="AT400" s="123"/>
      <c r="AU400" s="125" t="s">
        <v>24</v>
      </c>
      <c r="AV400" s="126"/>
      <c r="AW400" s="126"/>
      <c r="AX400" s="127"/>
    </row>
    <row r="401" spans="1:50" ht="24"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7"/>
      <c r="B433" s="117"/>
      <c r="C433" s="123" t="s">
        <v>410</v>
      </c>
      <c r="D433" s="123"/>
      <c r="E433" s="123"/>
      <c r="F433" s="123"/>
      <c r="G433" s="123"/>
      <c r="H433" s="123"/>
      <c r="I433" s="123"/>
      <c r="J433" s="123"/>
      <c r="K433" s="123"/>
      <c r="L433" s="123"/>
      <c r="M433" s="123" t="s">
        <v>411</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412</v>
      </c>
      <c r="AL433" s="123"/>
      <c r="AM433" s="123"/>
      <c r="AN433" s="123"/>
      <c r="AO433" s="123"/>
      <c r="AP433" s="123"/>
      <c r="AQ433" s="123" t="s">
        <v>23</v>
      </c>
      <c r="AR433" s="123"/>
      <c r="AS433" s="123"/>
      <c r="AT433" s="123"/>
      <c r="AU433" s="125" t="s">
        <v>24</v>
      </c>
      <c r="AV433" s="126"/>
      <c r="AW433" s="126"/>
      <c r="AX433" s="127"/>
    </row>
    <row r="434" spans="1:50" ht="24"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7"/>
      <c r="B466" s="117"/>
      <c r="C466" s="123" t="s">
        <v>410</v>
      </c>
      <c r="D466" s="123"/>
      <c r="E466" s="123"/>
      <c r="F466" s="123"/>
      <c r="G466" s="123"/>
      <c r="H466" s="123"/>
      <c r="I466" s="123"/>
      <c r="J466" s="123"/>
      <c r="K466" s="123"/>
      <c r="L466" s="123"/>
      <c r="M466" s="123" t="s">
        <v>411</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412</v>
      </c>
      <c r="AL466" s="123"/>
      <c r="AM466" s="123"/>
      <c r="AN466" s="123"/>
      <c r="AO466" s="123"/>
      <c r="AP466" s="123"/>
      <c r="AQ466" s="123" t="s">
        <v>23</v>
      </c>
      <c r="AR466" s="123"/>
      <c r="AS466" s="123"/>
      <c r="AT466" s="123"/>
      <c r="AU466" s="125" t="s">
        <v>24</v>
      </c>
      <c r="AV466" s="126"/>
      <c r="AW466" s="126"/>
      <c r="AX466" s="127"/>
    </row>
    <row r="467" spans="1:50" ht="24"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63" t="s">
        <v>323</v>
      </c>
      <c r="B497" s="764"/>
      <c r="C497" s="764"/>
      <c r="D497" s="764"/>
      <c r="E497" s="764"/>
      <c r="F497" s="764"/>
      <c r="G497" s="764"/>
      <c r="H497" s="764"/>
      <c r="I497" s="764"/>
      <c r="J497" s="764"/>
      <c r="K497" s="764"/>
      <c r="L497" s="764"/>
      <c r="M497" s="764"/>
      <c r="N497" s="764"/>
      <c r="O497" s="764"/>
      <c r="P497" s="764"/>
      <c r="Q497" s="764"/>
      <c r="R497" s="764"/>
      <c r="S497" s="764"/>
      <c r="T497" s="764"/>
      <c r="U497" s="764"/>
      <c r="V497" s="764"/>
      <c r="W497" s="764"/>
      <c r="X497" s="764"/>
      <c r="Y497" s="764"/>
      <c r="Z497" s="764"/>
      <c r="AA497" s="764"/>
      <c r="AB497" s="764"/>
      <c r="AC497" s="764"/>
      <c r="AD497" s="764"/>
      <c r="AE497" s="764"/>
      <c r="AF497" s="764"/>
      <c r="AG497" s="764"/>
      <c r="AH497" s="764"/>
      <c r="AI497" s="764"/>
      <c r="AJ497" s="764"/>
      <c r="AK497" s="765"/>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AFA89292-0B44-4FE5-BEF1-E01AA32CC381}" scale="85" showPageBreaks="1" hiddenRows="1" view="pageLayout" topLeftCell="A136">
      <selection activeCell="W137" sqref="W137:AF137"/>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customSheetView>
  </customSheetViews>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51">
      <formula>IF(RIGHT(TEXT(P14,"0.#"),1)=".",FALSE,TRUE)</formula>
    </cfRule>
    <cfRule type="expression" dxfId="948" priority="552">
      <formula>IF(RIGHT(TEXT(P14,"0.#"),1)=".",TRUE,FALSE)</formula>
    </cfRule>
  </conditionalFormatting>
  <conditionalFormatting sqref="AE23:AI23">
    <cfRule type="expression" dxfId="947" priority="541">
      <formula>IF(RIGHT(TEXT(AE23,"0.#"),1)=".",FALSE,TRUE)</formula>
    </cfRule>
    <cfRule type="expression" dxfId="946" priority="542">
      <formula>IF(RIGHT(TEXT(AE23,"0.#"),1)=".",TRUE,FALSE)</formula>
    </cfRule>
  </conditionalFormatting>
  <conditionalFormatting sqref="AE69:AX69">
    <cfRule type="expression" dxfId="945" priority="473">
      <formula>IF(RIGHT(TEXT(AE69,"0.#"),1)=".",FALSE,TRUE)</formula>
    </cfRule>
    <cfRule type="expression" dxfId="944" priority="474">
      <formula>IF(RIGHT(TEXT(AE69,"0.#"),1)=".",TRUE,FALSE)</formula>
    </cfRule>
  </conditionalFormatting>
  <conditionalFormatting sqref="AE83:AI83">
    <cfRule type="expression" dxfId="943" priority="455">
      <formula>IF(RIGHT(TEXT(AE83,"0.#"),1)=".",FALSE,TRUE)</formula>
    </cfRule>
    <cfRule type="expression" dxfId="942" priority="456">
      <formula>IF(RIGHT(TEXT(AE83,"0.#"),1)=".",TRUE,FALSE)</formula>
    </cfRule>
  </conditionalFormatting>
  <conditionalFormatting sqref="AJ83:AX83">
    <cfRule type="expression" dxfId="941" priority="453">
      <formula>IF(RIGHT(TEXT(AJ83,"0.#"),1)=".",FALSE,TRUE)</formula>
    </cfRule>
    <cfRule type="expression" dxfId="940" priority="454">
      <formula>IF(RIGHT(TEXT(AJ83,"0.#"),1)=".",TRUE,FALSE)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68:AS68">
    <cfRule type="expression" dxfId="919" priority="239">
      <formula>IF(RIGHT(TEXT(AE68,"0.#"),1)=".",FALSE,TRUE)</formula>
    </cfRule>
    <cfRule type="expression" dxfId="918" priority="240">
      <formula>IF(RIGHT(TEXT(AE68,"0.#"),1)=".",TRUE,FALSE)</formula>
    </cfRule>
  </conditionalFormatting>
  <conditionalFormatting sqref="AE95:AI95 AE92:AI92 AE89:AI89 AE86:AI86">
    <cfRule type="expression" dxfId="917" priority="237">
      <formula>IF(RIGHT(TEXT(AE86,"0.#"),1)=".",FALSE,TRUE)</formula>
    </cfRule>
    <cfRule type="expression" dxfId="916" priority="238">
      <formula>IF(RIGHT(TEXT(AE86,"0.#"),1)=".",TRUE,FALSE)</formula>
    </cfRule>
  </conditionalFormatting>
  <conditionalFormatting sqref="AJ95:AX95 AJ92:AX92 AJ89:AX89 AJ86:AX86">
    <cfRule type="expression" dxfId="915" priority="235">
      <formula>IF(RIGHT(TEXT(AJ86,"0.#"),1)=".",FALSE,TRUE)</formula>
    </cfRule>
    <cfRule type="expression" dxfId="914" priority="236">
      <formula>IF(RIGHT(TEXT(AJ86,"0.#"),1)=".",TRUE,FALSE)</formula>
    </cfRule>
  </conditionalFormatting>
  <conditionalFormatting sqref="L102:L103">
    <cfRule type="expression" dxfId="913" priority="233">
      <formula>IF(RIGHT(TEXT(L102,"0.#"),1)=".",FALSE,TRUE)</formula>
    </cfRule>
    <cfRule type="expression" dxfId="912" priority="234">
      <formula>IF(RIGHT(TEXT(L102,"0.#"),1)=".",TRUE,FALSE)</formula>
    </cfRule>
  </conditionalFormatting>
  <conditionalFormatting sqref="R98">
    <cfRule type="expression" dxfId="911" priority="229">
      <formula>IF(RIGHT(TEXT(R98,"0.#"),1)=".",FALSE,TRUE)</formula>
    </cfRule>
    <cfRule type="expression" dxfId="910" priority="230">
      <formula>IF(RIGHT(TEXT(R98,"0.#"),1)=".",TRUE,FALSE)</formula>
    </cfRule>
  </conditionalFormatting>
  <conditionalFormatting sqref="R99:R100 R102:R103">
    <cfRule type="expression" dxfId="909" priority="227">
      <formula>IF(RIGHT(TEXT(R99,"0.#"),1)=".",FALSE,TRUE)</formula>
    </cfRule>
    <cfRule type="expression" dxfId="908" priority="228">
      <formula>IF(RIGHT(TEXT(R99,"0.#"),1)=".",TRUE,FALSE)</formula>
    </cfRule>
  </conditionalFormatting>
  <conditionalFormatting sqref="Y182:Y189 Y180">
    <cfRule type="expression" dxfId="907" priority="225">
      <formula>IF(RIGHT(TEXT(Y180,"0.#"),1)=".",FALSE,TRUE)</formula>
    </cfRule>
    <cfRule type="expression" dxfId="906" priority="226">
      <formula>IF(RIGHT(TEXT(Y180,"0.#"),1)=".",TRUE,FALSE)</formula>
    </cfRule>
  </conditionalFormatting>
  <conditionalFormatting sqref="AU181">
    <cfRule type="expression" dxfId="905" priority="223">
      <formula>IF(RIGHT(TEXT(AU181,"0.#"),1)=".",FALSE,TRUE)</formula>
    </cfRule>
    <cfRule type="expression" dxfId="904" priority="224">
      <formula>IF(RIGHT(TEXT(AU181,"0.#"),1)=".",TRUE,FALSE)</formula>
    </cfRule>
  </conditionalFormatting>
  <conditionalFormatting sqref="AU190">
    <cfRule type="expression" dxfId="903" priority="221">
      <formula>IF(RIGHT(TEXT(AU190,"0.#"),1)=".",FALSE,TRUE)</formula>
    </cfRule>
    <cfRule type="expression" dxfId="902" priority="222">
      <formula>IF(RIGHT(TEXT(AU190,"0.#"),1)=".",TRUE,FALSE)</formula>
    </cfRule>
  </conditionalFormatting>
  <conditionalFormatting sqref="AU182:AU189 AU180">
    <cfRule type="expression" dxfId="901" priority="219">
      <formula>IF(RIGHT(TEXT(AU180,"0.#"),1)=".",FALSE,TRUE)</formula>
    </cfRule>
    <cfRule type="expression" dxfId="900" priority="220">
      <formula>IF(RIGHT(TEXT(AU180,"0.#"),1)=".",TRUE,FALSE)</formula>
    </cfRule>
  </conditionalFormatting>
  <conditionalFormatting sqref="Y220 Y207 Y194">
    <cfRule type="expression" dxfId="899" priority="205">
      <formula>IF(RIGHT(TEXT(Y194,"0.#"),1)=".",FALSE,TRUE)</formula>
    </cfRule>
    <cfRule type="expression" dxfId="898" priority="206">
      <formula>IF(RIGHT(TEXT(Y194,"0.#"),1)=".",TRUE,FALSE)</formula>
    </cfRule>
  </conditionalFormatting>
  <conditionalFormatting sqref="Y229 Y216 Y203">
    <cfRule type="expression" dxfId="897" priority="203">
      <formula>IF(RIGHT(TEXT(Y203,"0.#"),1)=".",FALSE,TRUE)</formula>
    </cfRule>
    <cfRule type="expression" dxfId="896" priority="204">
      <formula>IF(RIGHT(TEXT(Y203,"0.#"),1)=".",TRUE,FALSE)</formula>
    </cfRule>
  </conditionalFormatting>
  <conditionalFormatting sqref="Y221:Y228 Y219 Y208:Y215 Y206 Y195:Y202 Y193">
    <cfRule type="expression" dxfId="895" priority="201">
      <formula>IF(RIGHT(TEXT(Y193,"0.#"),1)=".",FALSE,TRUE)</formula>
    </cfRule>
    <cfRule type="expression" dxfId="894" priority="202">
      <formula>IF(RIGHT(TEXT(Y193,"0.#"),1)=".",TRUE,FALSE)</formula>
    </cfRule>
  </conditionalFormatting>
  <conditionalFormatting sqref="AU220 AU207 AU194">
    <cfRule type="expression" dxfId="893" priority="199">
      <formula>IF(RIGHT(TEXT(AU194,"0.#"),1)=".",FALSE,TRUE)</formula>
    </cfRule>
    <cfRule type="expression" dxfId="892" priority="200">
      <formula>IF(RIGHT(TEXT(AU194,"0.#"),1)=".",TRUE,FALSE)</formula>
    </cfRule>
  </conditionalFormatting>
  <conditionalFormatting sqref="AU229 AU216 AU203">
    <cfRule type="expression" dxfId="891" priority="197">
      <formula>IF(RIGHT(TEXT(AU203,"0.#"),1)=".",FALSE,TRUE)</formula>
    </cfRule>
    <cfRule type="expression" dxfId="890" priority="198">
      <formula>IF(RIGHT(TEXT(AU203,"0.#"),1)=".",TRUE,FALSE)</formula>
    </cfRule>
  </conditionalFormatting>
  <conditionalFormatting sqref="AU221:AU228 AU219 AU208:AU215 AU206 AU195:AU202 AU193">
    <cfRule type="expression" dxfId="889" priority="195">
      <formula>IF(RIGHT(TEXT(AU193,"0.#"),1)=".",FALSE,TRUE)</formula>
    </cfRule>
    <cfRule type="expression" dxfId="888" priority="196">
      <formula>IF(RIGHT(TEXT(AU193,"0.#"),1)=".",TRUE,FALSE)</formula>
    </cfRule>
  </conditionalFormatting>
  <conditionalFormatting sqref="AE56:AI56">
    <cfRule type="expression" dxfId="887" priority="169">
      <formula>IF(AND(AE56&gt;=0, RIGHT(TEXT(AE56,"0.#"),1)&lt;&gt;"."),TRUE,FALSE)</formula>
    </cfRule>
    <cfRule type="expression" dxfId="886" priority="170">
      <formula>IF(AND(AE56&gt;=0, RIGHT(TEXT(AE56,"0.#"),1)="."),TRUE,FALSE)</formula>
    </cfRule>
    <cfRule type="expression" dxfId="885" priority="171">
      <formula>IF(AND(AE56&lt;0, RIGHT(TEXT(AE56,"0.#"),1)&lt;&gt;"."),TRUE,FALSE)</formula>
    </cfRule>
    <cfRule type="expression" dxfId="884" priority="172">
      <formula>IF(AND(AE56&lt;0, RIGHT(TEXT(AE56,"0.#"),1)="."),TRUE,FALSE)</formula>
    </cfRule>
  </conditionalFormatting>
  <conditionalFormatting sqref="AJ56:AS56">
    <cfRule type="expression" dxfId="883" priority="165">
      <formula>IF(AND(AJ56&gt;=0, RIGHT(TEXT(AJ56,"0.#"),1)&lt;&gt;"."),TRUE,FALSE)</formula>
    </cfRule>
    <cfRule type="expression" dxfId="882" priority="166">
      <formula>IF(AND(AJ56&gt;=0, RIGHT(TEXT(AJ56,"0.#"),1)="."),TRUE,FALSE)</formula>
    </cfRule>
    <cfRule type="expression" dxfId="881" priority="167">
      <formula>IF(AND(AJ56&lt;0, RIGHT(TEXT(AJ56,"0.#"),1)&lt;&gt;"."),TRUE,FALSE)</formula>
    </cfRule>
    <cfRule type="expression" dxfId="880" priority="168">
      <formula>IF(AND(AJ56&lt;0, RIGHT(TEXT(AJ56,"0.#"),1)="."),TRUE,FALSE)</formula>
    </cfRule>
  </conditionalFormatting>
  <conditionalFormatting sqref="AK237:AK265">
    <cfRule type="expression" dxfId="879" priority="153">
      <formula>IF(RIGHT(TEXT(AK237,"0.#"),1)=".",FALSE,TRUE)</formula>
    </cfRule>
    <cfRule type="expression" dxfId="878" priority="154">
      <formula>IF(RIGHT(TEXT(AK237,"0.#"),1)=".",TRUE,FALSE)</formula>
    </cfRule>
  </conditionalFormatting>
  <conditionalFormatting sqref="AU237:AX265">
    <cfRule type="expression" dxfId="877" priority="149">
      <formula>IF(AND(AU237&gt;=0, RIGHT(TEXT(AU237,"0.#"),1)&lt;&gt;"."),TRUE,FALSE)</formula>
    </cfRule>
    <cfRule type="expression" dxfId="876" priority="150">
      <formula>IF(AND(AU237&gt;=0, RIGHT(TEXT(AU237,"0.#"),1)="."),TRUE,FALSE)</formula>
    </cfRule>
    <cfRule type="expression" dxfId="875" priority="151">
      <formula>IF(AND(AU237&lt;0, RIGHT(TEXT(AU237,"0.#"),1)&lt;&gt;"."),TRUE,FALSE)</formula>
    </cfRule>
    <cfRule type="expression" dxfId="874" priority="152">
      <formula>IF(AND(AU237&lt;0, RIGHT(TEXT(AU237,"0.#"),1)="."),TRUE,FALSE)</formula>
    </cfRule>
  </conditionalFormatting>
  <conditionalFormatting sqref="AK269 AK271 AK273">
    <cfRule type="expression" dxfId="873" priority="147">
      <formula>IF(RIGHT(TEXT(AK269,"0.#"),1)=".",FALSE,TRUE)</formula>
    </cfRule>
    <cfRule type="expression" dxfId="872" priority="148">
      <formula>IF(RIGHT(TEXT(AK269,"0.#"),1)=".",TRUE,FALSE)</formula>
    </cfRule>
  </conditionalFormatting>
  <conditionalFormatting sqref="AK270 AK274:AK298 AK272">
    <cfRule type="expression" dxfId="871" priority="141">
      <formula>IF(RIGHT(TEXT(AK270,"0.#"),1)=".",FALSE,TRUE)</formula>
    </cfRule>
    <cfRule type="expression" dxfId="870" priority="142">
      <formula>IF(RIGHT(TEXT(AK270,"0.#"),1)=".",TRUE,FALSE)</formula>
    </cfRule>
  </conditionalFormatting>
  <conditionalFormatting sqref="AU274:AX298">
    <cfRule type="expression" dxfId="869" priority="137">
      <formula>IF(AND(AU274&gt;=0, RIGHT(TEXT(AU274,"0.#"),1)&lt;&gt;"."),TRUE,FALSE)</formula>
    </cfRule>
    <cfRule type="expression" dxfId="868" priority="138">
      <formula>IF(AND(AU274&gt;=0, RIGHT(TEXT(AU274,"0.#"),1)="."),TRUE,FALSE)</formula>
    </cfRule>
    <cfRule type="expression" dxfId="867" priority="139">
      <formula>IF(AND(AU274&lt;0, RIGHT(TEXT(AU274,"0.#"),1)&lt;&gt;"."),TRUE,FALSE)</formula>
    </cfRule>
    <cfRule type="expression" dxfId="866" priority="140">
      <formula>IF(AND(AU274&lt;0, RIGHT(TEXT(AU274,"0.#"),1)="."),TRUE,FALSE)</formula>
    </cfRule>
  </conditionalFormatting>
  <conditionalFormatting sqref="AK302">
    <cfRule type="expression" dxfId="865" priority="135">
      <formula>IF(RIGHT(TEXT(AK302,"0.#"),1)=".",FALSE,TRUE)</formula>
    </cfRule>
    <cfRule type="expression" dxfId="864" priority="136">
      <formula>IF(RIGHT(TEXT(AK302,"0.#"),1)=".",TRUE,FALSE)</formula>
    </cfRule>
  </conditionalFormatting>
  <conditionalFormatting sqref="AU302:AX302">
    <cfRule type="expression" dxfId="863" priority="131">
      <formula>IF(AND(AU302&gt;=0, RIGHT(TEXT(AU302,"0.#"),1)&lt;&gt;"."),TRUE,FALSE)</formula>
    </cfRule>
    <cfRule type="expression" dxfId="862" priority="132">
      <formula>IF(AND(AU302&gt;=0, RIGHT(TEXT(AU302,"0.#"),1)="."),TRUE,FALSE)</formula>
    </cfRule>
    <cfRule type="expression" dxfId="861" priority="133">
      <formula>IF(AND(AU302&lt;0, RIGHT(TEXT(AU302,"0.#"),1)&lt;&gt;"."),TRUE,FALSE)</formula>
    </cfRule>
    <cfRule type="expression" dxfId="860" priority="134">
      <formula>IF(AND(AU302&lt;0, RIGHT(TEXT(AU302,"0.#"),1)="."),TRUE,FALSE)</formula>
    </cfRule>
  </conditionalFormatting>
  <conditionalFormatting sqref="AK303:AK331">
    <cfRule type="expression" dxfId="859" priority="129">
      <formula>IF(RIGHT(TEXT(AK303,"0.#"),1)=".",FALSE,TRUE)</formula>
    </cfRule>
    <cfRule type="expression" dxfId="858" priority="130">
      <formula>IF(RIGHT(TEXT(AK303,"0.#"),1)=".",TRUE,FALSE)</formula>
    </cfRule>
  </conditionalFormatting>
  <conditionalFormatting sqref="AU303:AX331">
    <cfRule type="expression" dxfId="857" priority="125">
      <formula>IF(AND(AU303&gt;=0, RIGHT(TEXT(AU303,"0.#"),1)&lt;&gt;"."),TRUE,FALSE)</formula>
    </cfRule>
    <cfRule type="expression" dxfId="856" priority="126">
      <formula>IF(AND(AU303&gt;=0, RIGHT(TEXT(AU303,"0.#"),1)="."),TRUE,FALSE)</formula>
    </cfRule>
    <cfRule type="expression" dxfId="855" priority="127">
      <formula>IF(AND(AU303&lt;0, RIGHT(TEXT(AU303,"0.#"),1)&lt;&gt;"."),TRUE,FALSE)</formula>
    </cfRule>
    <cfRule type="expression" dxfId="854" priority="128">
      <formula>IF(AND(AU303&lt;0, RIGHT(TEXT(AU303,"0.#"),1)="."),TRUE,FALSE)</formula>
    </cfRule>
  </conditionalFormatting>
  <conditionalFormatting sqref="AK335">
    <cfRule type="expression" dxfId="853" priority="123">
      <formula>IF(RIGHT(TEXT(AK335,"0.#"),1)=".",FALSE,TRUE)</formula>
    </cfRule>
    <cfRule type="expression" dxfId="852" priority="124">
      <formula>IF(RIGHT(TEXT(AK335,"0.#"),1)=".",TRUE,FALSE)</formula>
    </cfRule>
  </conditionalFormatting>
  <conditionalFormatting sqref="AU335:AX335">
    <cfRule type="expression" dxfId="851" priority="119">
      <formula>IF(AND(AU335&gt;=0, RIGHT(TEXT(AU335,"0.#"),1)&lt;&gt;"."),TRUE,FALSE)</formula>
    </cfRule>
    <cfRule type="expression" dxfId="850" priority="120">
      <formula>IF(AND(AU335&gt;=0, RIGHT(TEXT(AU335,"0.#"),1)="."),TRUE,FALSE)</formula>
    </cfRule>
    <cfRule type="expression" dxfId="849" priority="121">
      <formula>IF(AND(AU335&lt;0, RIGHT(TEXT(AU335,"0.#"),1)&lt;&gt;"."),TRUE,FALSE)</formula>
    </cfRule>
    <cfRule type="expression" dxfId="848" priority="122">
      <formula>IF(AND(AU335&lt;0, RIGHT(TEXT(AU335,"0.#"),1)="."),TRUE,FALSE)</formula>
    </cfRule>
  </conditionalFormatting>
  <conditionalFormatting sqref="AK336:AK364">
    <cfRule type="expression" dxfId="847" priority="117">
      <formula>IF(RIGHT(TEXT(AK336,"0.#"),1)=".",FALSE,TRUE)</formula>
    </cfRule>
    <cfRule type="expression" dxfId="846" priority="118">
      <formula>IF(RIGHT(TEXT(AK336,"0.#"),1)=".",TRUE,FALSE)</formula>
    </cfRule>
  </conditionalFormatting>
  <conditionalFormatting sqref="AU336:AX364">
    <cfRule type="expression" dxfId="845" priority="113">
      <formula>IF(AND(AU336&gt;=0, RIGHT(TEXT(AU336,"0.#"),1)&lt;&gt;"."),TRUE,FALSE)</formula>
    </cfRule>
    <cfRule type="expression" dxfId="844" priority="114">
      <formula>IF(AND(AU336&gt;=0, RIGHT(TEXT(AU336,"0.#"),1)="."),TRUE,FALSE)</formula>
    </cfRule>
    <cfRule type="expression" dxfId="843" priority="115">
      <formula>IF(AND(AU336&lt;0, RIGHT(TEXT(AU336,"0.#"),1)&lt;&gt;"."),TRUE,FALSE)</formula>
    </cfRule>
    <cfRule type="expression" dxfId="842" priority="116">
      <formula>IF(AND(AU336&lt;0, RIGHT(TEXT(AU336,"0.#"),1)="."),TRUE,FALSE)</formula>
    </cfRule>
  </conditionalFormatting>
  <conditionalFormatting sqref="AK368">
    <cfRule type="expression" dxfId="841" priority="111">
      <formula>IF(RIGHT(TEXT(AK368,"0.#"),1)=".",FALSE,TRUE)</formula>
    </cfRule>
    <cfRule type="expression" dxfId="840" priority="112">
      <formula>IF(RIGHT(TEXT(AK368,"0.#"),1)=".",TRUE,FALSE)</formula>
    </cfRule>
  </conditionalFormatting>
  <conditionalFormatting sqref="AU368:AX368">
    <cfRule type="expression" dxfId="839" priority="107">
      <formula>IF(AND(AU368&gt;=0, RIGHT(TEXT(AU368,"0.#"),1)&lt;&gt;"."),TRUE,FALSE)</formula>
    </cfRule>
    <cfRule type="expression" dxfId="838" priority="108">
      <formula>IF(AND(AU368&gt;=0, RIGHT(TEXT(AU368,"0.#"),1)="."),TRUE,FALSE)</formula>
    </cfRule>
    <cfRule type="expression" dxfId="837" priority="109">
      <formula>IF(AND(AU368&lt;0, RIGHT(TEXT(AU368,"0.#"),1)&lt;&gt;"."),TRUE,FALSE)</formula>
    </cfRule>
    <cfRule type="expression" dxfId="836" priority="110">
      <formula>IF(AND(AU368&lt;0, RIGHT(TEXT(AU368,"0.#"),1)="."),TRUE,FALSE)</formula>
    </cfRule>
  </conditionalFormatting>
  <conditionalFormatting sqref="AK369:AK397">
    <cfRule type="expression" dxfId="835" priority="105">
      <formula>IF(RIGHT(TEXT(AK369,"0.#"),1)=".",FALSE,TRUE)</formula>
    </cfRule>
    <cfRule type="expression" dxfId="834" priority="106">
      <formula>IF(RIGHT(TEXT(AK369,"0.#"),1)=".",TRUE,FALSE)</formula>
    </cfRule>
  </conditionalFormatting>
  <conditionalFormatting sqref="AU369:AX397">
    <cfRule type="expression" dxfId="833" priority="101">
      <formula>IF(AND(AU369&gt;=0, RIGHT(TEXT(AU369,"0.#"),1)&lt;&gt;"."),TRUE,FALSE)</formula>
    </cfRule>
    <cfRule type="expression" dxfId="832" priority="102">
      <formula>IF(AND(AU369&gt;=0, RIGHT(TEXT(AU369,"0.#"),1)="."),TRUE,FALSE)</formula>
    </cfRule>
    <cfRule type="expression" dxfId="831" priority="103">
      <formula>IF(AND(AU369&lt;0, RIGHT(TEXT(AU369,"0.#"),1)&lt;&gt;"."),TRUE,FALSE)</formula>
    </cfRule>
    <cfRule type="expression" dxfId="830" priority="104">
      <formula>IF(AND(AU369&lt;0, RIGHT(TEXT(AU369,"0.#"),1)="."),TRUE,FALSE)</formula>
    </cfRule>
  </conditionalFormatting>
  <conditionalFormatting sqref="AK401">
    <cfRule type="expression" dxfId="829" priority="99">
      <formula>IF(RIGHT(TEXT(AK401,"0.#"),1)=".",FALSE,TRUE)</formula>
    </cfRule>
    <cfRule type="expression" dxfId="828" priority="100">
      <formula>IF(RIGHT(TEXT(AK401,"0.#"),1)=".",TRUE,FALSE)</formula>
    </cfRule>
  </conditionalFormatting>
  <conditionalFormatting sqref="AU401:AX401">
    <cfRule type="expression" dxfId="827" priority="95">
      <formula>IF(AND(AU401&gt;=0, RIGHT(TEXT(AU401,"0.#"),1)&lt;&gt;"."),TRUE,FALSE)</formula>
    </cfRule>
    <cfRule type="expression" dxfId="826" priority="96">
      <formula>IF(AND(AU401&gt;=0, RIGHT(TEXT(AU401,"0.#"),1)="."),TRUE,FALSE)</formula>
    </cfRule>
    <cfRule type="expression" dxfId="825" priority="97">
      <formula>IF(AND(AU401&lt;0, RIGHT(TEXT(AU401,"0.#"),1)&lt;&gt;"."),TRUE,FALSE)</formula>
    </cfRule>
    <cfRule type="expression" dxfId="824" priority="98">
      <formula>IF(AND(AU401&lt;0, RIGHT(TEXT(AU401,"0.#"),1)="."),TRUE,FALSE)</formula>
    </cfRule>
  </conditionalFormatting>
  <conditionalFormatting sqref="AK402:AK430">
    <cfRule type="expression" dxfId="823" priority="93">
      <formula>IF(RIGHT(TEXT(AK402,"0.#"),1)=".",FALSE,TRUE)</formula>
    </cfRule>
    <cfRule type="expression" dxfId="822" priority="94">
      <formula>IF(RIGHT(TEXT(AK402,"0.#"),1)=".",TRUE,FALSE)</formula>
    </cfRule>
  </conditionalFormatting>
  <conditionalFormatting sqref="AU402:AX430">
    <cfRule type="expression" dxfId="821" priority="89">
      <formula>IF(AND(AU402&gt;=0, RIGHT(TEXT(AU402,"0.#"),1)&lt;&gt;"."),TRUE,FALSE)</formula>
    </cfRule>
    <cfRule type="expression" dxfId="820" priority="90">
      <formula>IF(AND(AU402&gt;=0, RIGHT(TEXT(AU402,"0.#"),1)="."),TRUE,FALSE)</formula>
    </cfRule>
    <cfRule type="expression" dxfId="819" priority="91">
      <formula>IF(AND(AU402&lt;0, RIGHT(TEXT(AU402,"0.#"),1)&lt;&gt;"."),TRUE,FALSE)</formula>
    </cfRule>
    <cfRule type="expression" dxfId="818" priority="92">
      <formula>IF(AND(AU402&lt;0, RIGHT(TEXT(AU402,"0.#"),1)="."),TRUE,FALSE)</formula>
    </cfRule>
  </conditionalFormatting>
  <conditionalFormatting sqref="AK434">
    <cfRule type="expression" dxfId="817" priority="87">
      <formula>IF(RIGHT(TEXT(AK434,"0.#"),1)=".",FALSE,TRUE)</formula>
    </cfRule>
    <cfRule type="expression" dxfId="816" priority="88">
      <formula>IF(RIGHT(TEXT(AK434,"0.#"),1)=".",TRUE,FALSE)</formula>
    </cfRule>
  </conditionalFormatting>
  <conditionalFormatting sqref="AU434:AX434">
    <cfRule type="expression" dxfId="815" priority="83">
      <formula>IF(AND(AU434&gt;=0, RIGHT(TEXT(AU434,"0.#"),1)&lt;&gt;"."),TRUE,FALSE)</formula>
    </cfRule>
    <cfRule type="expression" dxfId="814" priority="84">
      <formula>IF(AND(AU434&gt;=0, RIGHT(TEXT(AU434,"0.#"),1)="."),TRUE,FALSE)</formula>
    </cfRule>
    <cfRule type="expression" dxfId="813" priority="85">
      <formula>IF(AND(AU434&lt;0, RIGHT(TEXT(AU434,"0.#"),1)&lt;&gt;"."),TRUE,FALSE)</formula>
    </cfRule>
    <cfRule type="expression" dxfId="812" priority="86">
      <formula>IF(AND(AU434&lt;0, RIGHT(TEXT(AU434,"0.#"),1)="."),TRUE,FALSE)</formula>
    </cfRule>
  </conditionalFormatting>
  <conditionalFormatting sqref="AK435:AK463">
    <cfRule type="expression" dxfId="811" priority="81">
      <formula>IF(RIGHT(TEXT(AK435,"0.#"),1)=".",FALSE,TRUE)</formula>
    </cfRule>
    <cfRule type="expression" dxfId="810" priority="82">
      <formula>IF(RIGHT(TEXT(AK435,"0.#"),1)=".",TRUE,FALSE)</formula>
    </cfRule>
  </conditionalFormatting>
  <conditionalFormatting sqref="AU435:AX463">
    <cfRule type="expression" dxfId="809" priority="77">
      <formula>IF(AND(AU435&gt;=0, RIGHT(TEXT(AU435,"0.#"),1)&lt;&gt;"."),TRUE,FALSE)</formula>
    </cfRule>
    <cfRule type="expression" dxfId="808" priority="78">
      <formula>IF(AND(AU435&gt;=0, RIGHT(TEXT(AU435,"0.#"),1)="."),TRUE,FALSE)</formula>
    </cfRule>
    <cfRule type="expression" dxfId="807" priority="79">
      <formula>IF(AND(AU435&lt;0, RIGHT(TEXT(AU435,"0.#"),1)&lt;&gt;"."),TRUE,FALSE)</formula>
    </cfRule>
    <cfRule type="expression" dxfId="806" priority="80">
      <formula>IF(AND(AU435&lt;0, RIGHT(TEXT(AU435,"0.#"),1)="."),TRUE,FALSE)</formula>
    </cfRule>
  </conditionalFormatting>
  <conditionalFormatting sqref="AK467">
    <cfRule type="expression" dxfId="805" priority="75">
      <formula>IF(RIGHT(TEXT(AK467,"0.#"),1)=".",FALSE,TRUE)</formula>
    </cfRule>
    <cfRule type="expression" dxfId="804" priority="76">
      <formula>IF(RIGHT(TEXT(AK467,"0.#"),1)=".",TRUE,FALSE)</formula>
    </cfRule>
  </conditionalFormatting>
  <conditionalFormatting sqref="AU467:AX467">
    <cfRule type="expression" dxfId="803" priority="71">
      <formula>IF(AND(AU467&gt;=0, RIGHT(TEXT(AU467,"0.#"),1)&lt;&gt;"."),TRUE,FALSE)</formula>
    </cfRule>
    <cfRule type="expression" dxfId="802" priority="72">
      <formula>IF(AND(AU467&gt;=0, RIGHT(TEXT(AU467,"0.#"),1)="."),TRUE,FALSE)</formula>
    </cfRule>
    <cfRule type="expression" dxfId="801" priority="73">
      <formula>IF(AND(AU467&lt;0, RIGHT(TEXT(AU467,"0.#"),1)&lt;&gt;"."),TRUE,FALSE)</formula>
    </cfRule>
    <cfRule type="expression" dxfId="800" priority="74">
      <formula>IF(AND(AU467&lt;0, RIGHT(TEXT(AU467,"0.#"),1)="."),TRUE,FALSE)</formula>
    </cfRule>
  </conditionalFormatting>
  <conditionalFormatting sqref="AK468:AK496">
    <cfRule type="expression" dxfId="799" priority="69">
      <formula>IF(RIGHT(TEXT(AK468,"0.#"),1)=".",FALSE,TRUE)</formula>
    </cfRule>
    <cfRule type="expression" dxfId="798" priority="70">
      <formula>IF(RIGHT(TEXT(AK468,"0.#"),1)=".",TRUE,FALSE)</formula>
    </cfRule>
  </conditionalFormatting>
  <conditionalFormatting sqref="AU468:AX496">
    <cfRule type="expression" dxfId="797" priority="65">
      <formula>IF(AND(AU468&gt;=0, RIGHT(TEXT(AU468,"0.#"),1)&lt;&gt;"."),TRUE,FALSE)</formula>
    </cfRule>
    <cfRule type="expression" dxfId="796" priority="66">
      <formula>IF(AND(AU468&gt;=0, RIGHT(TEXT(AU468,"0.#"),1)="."),TRUE,FALSE)</formula>
    </cfRule>
    <cfRule type="expression" dxfId="795" priority="67">
      <formula>IF(AND(AU468&lt;0, RIGHT(TEXT(AU468,"0.#"),1)&lt;&gt;"."),TRUE,FALSE)</formula>
    </cfRule>
    <cfRule type="expression" dxfId="794" priority="68">
      <formula>IF(AND(AU468&lt;0, RIGHT(TEXT(AU468,"0.#"),1)="."),TRUE,FALSE)</formula>
    </cfRule>
  </conditionalFormatting>
  <conditionalFormatting sqref="AE24:AX24 AJ23:AS23">
    <cfRule type="expression" dxfId="793" priority="63">
      <formula>IF(RIGHT(TEXT(AE23,"0.#"),1)=".",FALSE,TRUE)</formula>
    </cfRule>
    <cfRule type="expression" dxfId="792" priority="64">
      <formula>IF(RIGHT(TEXT(AE23,"0.#"),1)=".",TRUE,FALSE)</formula>
    </cfRule>
  </conditionalFormatting>
  <conditionalFormatting sqref="AE25:AI25">
    <cfRule type="expression" dxfId="791" priority="55">
      <formula>IF(AND(AE25&gt;=0, RIGHT(TEXT(AE25,"0.#"),1)&lt;&gt;"."),TRUE,FALSE)</formula>
    </cfRule>
    <cfRule type="expression" dxfId="790" priority="56">
      <formula>IF(AND(AE25&gt;=0, RIGHT(TEXT(AE25,"0.#"),1)="."),TRUE,FALSE)</formula>
    </cfRule>
    <cfRule type="expression" dxfId="789" priority="57">
      <formula>IF(AND(AE25&lt;0, RIGHT(TEXT(AE25,"0.#"),1)&lt;&gt;"."),TRUE,FALSE)</formula>
    </cfRule>
    <cfRule type="expression" dxfId="788" priority="58">
      <formula>IF(AND(AE25&lt;0, RIGHT(TEXT(AE25,"0.#"),1)="."),TRUE,FALSE)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R101 L101">
    <cfRule type="expression" dxfId="751" priority="7">
      <formula>IF(RIGHT(TEXT(L101,"0.#"),1)=".",FALSE,TRUE)</formula>
    </cfRule>
    <cfRule type="expression" dxfId="750" priority="8">
      <formula>IF(RIGHT(TEXT(L101,"0.#"),1)=".",TRUE,FALSE)</formula>
    </cfRule>
  </conditionalFormatting>
  <conditionalFormatting sqref="L98">
    <cfRule type="expression" dxfId="749" priority="5">
      <formula>IF(RIGHT(TEXT(L98,"0.#"),1)=".",FALSE,TRUE)</formula>
    </cfRule>
    <cfRule type="expression" dxfId="748" priority="6">
      <formula>IF(RIGHT(TEXT(L98,"0.#"),1)=".",TRUE,FALSE)</formula>
    </cfRule>
  </conditionalFormatting>
  <conditionalFormatting sqref="L99">
    <cfRule type="expression" dxfId="747" priority="3">
      <formula>IF(RIGHT(TEXT(L99,"0.#"),1)=".",FALSE,TRUE)</formula>
    </cfRule>
    <cfRule type="expression" dxfId="746" priority="4">
      <formula>IF(RIGHT(TEXT(L99,"0.#"),1)=".",TRUE,FALSE)</formula>
    </cfRule>
  </conditionalFormatting>
  <conditionalFormatting sqref="L100">
    <cfRule type="expression" dxfId="745" priority="1">
      <formula>IF(RIGHT(TEXT(L100,"0.#"),1)=".",FALSE,TRUE)</formula>
    </cfRule>
    <cfRule type="expression" dxfId="744"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47244094488188981" right="0.39370078740157483" top="0.59055118110236227" bottom="0.39370078740157483" header="0.51181102362204722" footer="0.51181102362204722"/>
  <pageSetup paperSize="9" scale="69" fitToHeight="4" orientation="portrait" cellComments="asDisplayed" r:id="rId2"/>
  <headerFooter differentFirst="1" alignWithMargins="0"/>
  <rowBreaks count="3" manualBreakCount="3">
    <brk id="105" max="16383" man="1"/>
    <brk id="138" max="16383" man="1"/>
    <brk id="230" max="51"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190500</xdr:colOff>
                    <xdr:row>228</xdr:row>
                    <xdr:rowOff>95250</xdr:rowOff>
                  </from>
                  <to>
                    <xdr:col>44</xdr:col>
                    <xdr:colOff>114300</xdr:colOff>
                    <xdr:row>229</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190500</xdr:colOff>
                    <xdr:row>474</xdr:row>
                    <xdr:rowOff>171450</xdr:rowOff>
                  </from>
                  <to>
                    <xdr:col>44</xdr:col>
                    <xdr:colOff>114300</xdr:colOff>
                    <xdr:row>475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473</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473</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AFA89292-0B44-4FE5-BEF1-E01AA32CC381}" hiddenColumns="1" topLeftCell="A16">
      <selection activeCell="Q3" sqref="Q3"/>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0" sqref="AJ10:AN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86"/>
      <c r="AA2" s="87"/>
      <c r="AB2" s="280" t="s">
        <v>12</v>
      </c>
      <c r="AC2" s="281"/>
      <c r="AD2" s="282"/>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x14ac:dyDescent="0.15">
      <c r="A3" s="228"/>
      <c r="B3" s="229"/>
      <c r="C3" s="229"/>
      <c r="D3" s="229"/>
      <c r="E3" s="229"/>
      <c r="F3" s="230"/>
      <c r="G3" s="238"/>
      <c r="H3" s="113"/>
      <c r="I3" s="113"/>
      <c r="J3" s="113"/>
      <c r="K3" s="113"/>
      <c r="L3" s="113"/>
      <c r="M3" s="113"/>
      <c r="N3" s="113"/>
      <c r="O3" s="239"/>
      <c r="P3" s="256"/>
      <c r="Q3" s="113"/>
      <c r="R3" s="113"/>
      <c r="S3" s="113"/>
      <c r="T3" s="113"/>
      <c r="U3" s="113"/>
      <c r="V3" s="113"/>
      <c r="W3" s="113"/>
      <c r="X3" s="239"/>
      <c r="Y3" s="294"/>
      <c r="Z3" s="295"/>
      <c r="AA3" s="296"/>
      <c r="AB3" s="148"/>
      <c r="AC3" s="143"/>
      <c r="AD3" s="144"/>
      <c r="AE3" s="149"/>
      <c r="AF3" s="142"/>
      <c r="AG3" s="142"/>
      <c r="AH3" s="142"/>
      <c r="AI3" s="300"/>
      <c r="AJ3" s="149"/>
      <c r="AK3" s="142"/>
      <c r="AL3" s="142"/>
      <c r="AM3" s="142"/>
      <c r="AN3" s="300"/>
      <c r="AO3" s="149"/>
      <c r="AP3" s="142"/>
      <c r="AQ3" s="142"/>
      <c r="AR3" s="142"/>
      <c r="AS3" s="300"/>
      <c r="AT3" s="67"/>
      <c r="AU3" s="115"/>
      <c r="AV3" s="115"/>
      <c r="AW3" s="113" t="s">
        <v>465</v>
      </c>
      <c r="AX3" s="114"/>
    </row>
    <row r="4" spans="1:50" ht="22.5" customHeight="1" x14ac:dyDescent="0.15">
      <c r="A4" s="231"/>
      <c r="B4" s="229"/>
      <c r="C4" s="229"/>
      <c r="D4" s="229"/>
      <c r="E4" s="229"/>
      <c r="F4" s="230"/>
      <c r="G4" s="337"/>
      <c r="H4" s="303"/>
      <c r="I4" s="303"/>
      <c r="J4" s="303"/>
      <c r="K4" s="303"/>
      <c r="L4" s="303"/>
      <c r="M4" s="303"/>
      <c r="N4" s="303"/>
      <c r="O4" s="304"/>
      <c r="P4" s="269"/>
      <c r="Q4" s="210"/>
      <c r="R4" s="210"/>
      <c r="S4" s="210"/>
      <c r="T4" s="210"/>
      <c r="U4" s="210"/>
      <c r="V4" s="210"/>
      <c r="W4" s="210"/>
      <c r="X4" s="211"/>
      <c r="Y4" s="308" t="s">
        <v>14</v>
      </c>
      <c r="Z4" s="309"/>
      <c r="AA4" s="310"/>
      <c r="AB4" s="735"/>
      <c r="AC4" s="311"/>
      <c r="AD4" s="311"/>
      <c r="AE4" s="95"/>
      <c r="AF4" s="96"/>
      <c r="AG4" s="96"/>
      <c r="AH4" s="96"/>
      <c r="AI4" s="97"/>
      <c r="AJ4" s="95"/>
      <c r="AK4" s="96"/>
      <c r="AL4" s="96"/>
      <c r="AM4" s="96"/>
      <c r="AN4" s="97"/>
      <c r="AO4" s="95"/>
      <c r="AP4" s="96"/>
      <c r="AQ4" s="96"/>
      <c r="AR4" s="96"/>
      <c r="AS4" s="97"/>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1"/>
      <c r="Q5" s="291"/>
      <c r="R5" s="291"/>
      <c r="S5" s="291"/>
      <c r="T5" s="291"/>
      <c r="U5" s="291"/>
      <c r="V5" s="291"/>
      <c r="W5" s="291"/>
      <c r="X5" s="292"/>
      <c r="Y5" s="187" t="s">
        <v>65</v>
      </c>
      <c r="Z5" s="126"/>
      <c r="AA5" s="183"/>
      <c r="AB5" s="767"/>
      <c r="AC5" s="301"/>
      <c r="AD5" s="30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46"/>
      <c r="B6" s="747"/>
      <c r="C6" s="747"/>
      <c r="D6" s="747"/>
      <c r="E6" s="747"/>
      <c r="F6" s="748"/>
      <c r="G6" s="338"/>
      <c r="H6" s="339"/>
      <c r="I6" s="339"/>
      <c r="J6" s="339"/>
      <c r="K6" s="339"/>
      <c r="L6" s="339"/>
      <c r="M6" s="339"/>
      <c r="N6" s="339"/>
      <c r="O6" s="340"/>
      <c r="P6" s="212"/>
      <c r="Q6" s="212"/>
      <c r="R6" s="212"/>
      <c r="S6" s="212"/>
      <c r="T6" s="212"/>
      <c r="U6" s="212"/>
      <c r="V6" s="212"/>
      <c r="W6" s="212"/>
      <c r="X6" s="213"/>
      <c r="Y6" s="125" t="s">
        <v>15</v>
      </c>
      <c r="Z6" s="126"/>
      <c r="AA6" s="183"/>
      <c r="AB6" s="758" t="s">
        <v>466</v>
      </c>
      <c r="AC6" s="279"/>
      <c r="AD6" s="279"/>
      <c r="AE6" s="95"/>
      <c r="AF6" s="96"/>
      <c r="AG6" s="96"/>
      <c r="AH6" s="96"/>
      <c r="AI6" s="97"/>
      <c r="AJ6" s="95"/>
      <c r="AK6" s="96"/>
      <c r="AL6" s="96"/>
      <c r="AM6" s="96"/>
      <c r="AN6" s="97"/>
      <c r="AO6" s="95"/>
      <c r="AP6" s="96"/>
      <c r="AQ6" s="96"/>
      <c r="AR6" s="96"/>
      <c r="AS6" s="97"/>
      <c r="AT6" s="283"/>
      <c r="AU6" s="284"/>
      <c r="AV6" s="284"/>
      <c r="AW6" s="284"/>
      <c r="AX6" s="285"/>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86"/>
      <c r="AA7" s="87"/>
      <c r="AB7" s="280" t="s">
        <v>12</v>
      </c>
      <c r="AC7" s="281"/>
      <c r="AD7" s="282"/>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x14ac:dyDescent="0.15">
      <c r="A8" s="228"/>
      <c r="B8" s="229"/>
      <c r="C8" s="229"/>
      <c r="D8" s="229"/>
      <c r="E8" s="229"/>
      <c r="F8" s="230"/>
      <c r="G8" s="238"/>
      <c r="H8" s="113"/>
      <c r="I8" s="113"/>
      <c r="J8" s="113"/>
      <c r="K8" s="113"/>
      <c r="L8" s="113"/>
      <c r="M8" s="113"/>
      <c r="N8" s="113"/>
      <c r="O8" s="239"/>
      <c r="P8" s="256"/>
      <c r="Q8" s="113"/>
      <c r="R8" s="113"/>
      <c r="S8" s="113"/>
      <c r="T8" s="113"/>
      <c r="U8" s="113"/>
      <c r="V8" s="113"/>
      <c r="W8" s="113"/>
      <c r="X8" s="239"/>
      <c r="Y8" s="294"/>
      <c r="Z8" s="295"/>
      <c r="AA8" s="296"/>
      <c r="AB8" s="148"/>
      <c r="AC8" s="143"/>
      <c r="AD8" s="144"/>
      <c r="AE8" s="149"/>
      <c r="AF8" s="142"/>
      <c r="AG8" s="142"/>
      <c r="AH8" s="142"/>
      <c r="AI8" s="300"/>
      <c r="AJ8" s="149"/>
      <c r="AK8" s="142"/>
      <c r="AL8" s="142"/>
      <c r="AM8" s="142"/>
      <c r="AN8" s="300"/>
      <c r="AO8" s="149"/>
      <c r="AP8" s="142"/>
      <c r="AQ8" s="142"/>
      <c r="AR8" s="142"/>
      <c r="AS8" s="300"/>
      <c r="AT8" s="67"/>
      <c r="AU8" s="115"/>
      <c r="AV8" s="115"/>
      <c r="AW8" s="113" t="s">
        <v>360</v>
      </c>
      <c r="AX8" s="114"/>
    </row>
    <row r="9" spans="1:50" ht="22.5" customHeight="1" x14ac:dyDescent="0.15">
      <c r="A9" s="231"/>
      <c r="B9" s="229"/>
      <c r="C9" s="229"/>
      <c r="D9" s="229"/>
      <c r="E9" s="229"/>
      <c r="F9" s="230"/>
      <c r="G9" s="337"/>
      <c r="H9" s="303"/>
      <c r="I9" s="303"/>
      <c r="J9" s="303"/>
      <c r="K9" s="303"/>
      <c r="L9" s="303"/>
      <c r="M9" s="303"/>
      <c r="N9" s="303"/>
      <c r="O9" s="304"/>
      <c r="P9" s="269"/>
      <c r="Q9" s="210"/>
      <c r="R9" s="210"/>
      <c r="S9" s="210"/>
      <c r="T9" s="210"/>
      <c r="U9" s="210"/>
      <c r="V9" s="210"/>
      <c r="W9" s="210"/>
      <c r="X9" s="211"/>
      <c r="Y9" s="308" t="s">
        <v>14</v>
      </c>
      <c r="Z9" s="309"/>
      <c r="AA9" s="310"/>
      <c r="AB9" s="735"/>
      <c r="AC9" s="311"/>
      <c r="AD9" s="311"/>
      <c r="AE9" s="95"/>
      <c r="AF9" s="96"/>
      <c r="AG9" s="96"/>
      <c r="AH9" s="96"/>
      <c r="AI9" s="97"/>
      <c r="AJ9" s="95"/>
      <c r="AK9" s="96"/>
      <c r="AL9" s="96"/>
      <c r="AM9" s="96"/>
      <c r="AN9" s="97"/>
      <c r="AO9" s="95"/>
      <c r="AP9" s="96"/>
      <c r="AQ9" s="96"/>
      <c r="AR9" s="96"/>
      <c r="AS9" s="97"/>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87" t="s">
        <v>65</v>
      </c>
      <c r="Z10" s="126"/>
      <c r="AA10" s="183"/>
      <c r="AB10" s="767"/>
      <c r="AC10" s="301"/>
      <c r="AD10" s="30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46"/>
      <c r="B11" s="747"/>
      <c r="C11" s="747"/>
      <c r="D11" s="747"/>
      <c r="E11" s="747"/>
      <c r="F11" s="748"/>
      <c r="G11" s="338"/>
      <c r="H11" s="339"/>
      <c r="I11" s="339"/>
      <c r="J11" s="339"/>
      <c r="K11" s="339"/>
      <c r="L11" s="339"/>
      <c r="M11" s="339"/>
      <c r="N11" s="339"/>
      <c r="O11" s="340"/>
      <c r="P11" s="212"/>
      <c r="Q11" s="212"/>
      <c r="R11" s="212"/>
      <c r="S11" s="212"/>
      <c r="T11" s="212"/>
      <c r="U11" s="212"/>
      <c r="V11" s="212"/>
      <c r="W11" s="212"/>
      <c r="X11" s="213"/>
      <c r="Y11" s="125" t="s">
        <v>15</v>
      </c>
      <c r="Z11" s="126"/>
      <c r="AA11" s="183"/>
      <c r="AB11" s="758" t="s">
        <v>16</v>
      </c>
      <c r="AC11" s="279"/>
      <c r="AD11" s="279"/>
      <c r="AE11" s="95"/>
      <c r="AF11" s="96"/>
      <c r="AG11" s="96"/>
      <c r="AH11" s="96"/>
      <c r="AI11" s="97"/>
      <c r="AJ11" s="95"/>
      <c r="AK11" s="96"/>
      <c r="AL11" s="96"/>
      <c r="AM11" s="96"/>
      <c r="AN11" s="97"/>
      <c r="AO11" s="95"/>
      <c r="AP11" s="96"/>
      <c r="AQ11" s="96"/>
      <c r="AR11" s="96"/>
      <c r="AS11" s="97"/>
      <c r="AT11" s="283"/>
      <c r="AU11" s="284"/>
      <c r="AV11" s="284"/>
      <c r="AW11" s="284"/>
      <c r="AX11" s="285"/>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86"/>
      <c r="AA12" s="87"/>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x14ac:dyDescent="0.15">
      <c r="A13" s="228"/>
      <c r="B13" s="229"/>
      <c r="C13" s="229"/>
      <c r="D13" s="229"/>
      <c r="E13" s="229"/>
      <c r="F13" s="230"/>
      <c r="G13" s="238"/>
      <c r="H13" s="113"/>
      <c r="I13" s="113"/>
      <c r="J13" s="113"/>
      <c r="K13" s="113"/>
      <c r="L13" s="113"/>
      <c r="M13" s="113"/>
      <c r="N13" s="113"/>
      <c r="O13" s="239"/>
      <c r="P13" s="256"/>
      <c r="Q13" s="113"/>
      <c r="R13" s="113"/>
      <c r="S13" s="113"/>
      <c r="T13" s="113"/>
      <c r="U13" s="113"/>
      <c r="V13" s="113"/>
      <c r="W13" s="113"/>
      <c r="X13" s="239"/>
      <c r="Y13" s="294"/>
      <c r="Z13" s="295"/>
      <c r="AA13" s="296"/>
      <c r="AB13" s="148"/>
      <c r="AC13" s="143"/>
      <c r="AD13" s="144"/>
      <c r="AE13" s="149"/>
      <c r="AF13" s="142"/>
      <c r="AG13" s="142"/>
      <c r="AH13" s="142"/>
      <c r="AI13" s="300"/>
      <c r="AJ13" s="149"/>
      <c r="AK13" s="142"/>
      <c r="AL13" s="142"/>
      <c r="AM13" s="142"/>
      <c r="AN13" s="300"/>
      <c r="AO13" s="149"/>
      <c r="AP13" s="142"/>
      <c r="AQ13" s="142"/>
      <c r="AR13" s="142"/>
      <c r="AS13" s="300"/>
      <c r="AT13" s="67"/>
      <c r="AU13" s="115"/>
      <c r="AV13" s="115"/>
      <c r="AW13" s="113" t="s">
        <v>360</v>
      </c>
      <c r="AX13" s="114"/>
    </row>
    <row r="14" spans="1:50" ht="22.5" customHeight="1" x14ac:dyDescent="0.15">
      <c r="A14" s="231"/>
      <c r="B14" s="229"/>
      <c r="C14" s="229"/>
      <c r="D14" s="229"/>
      <c r="E14" s="229"/>
      <c r="F14" s="230"/>
      <c r="G14" s="337"/>
      <c r="H14" s="303"/>
      <c r="I14" s="303"/>
      <c r="J14" s="303"/>
      <c r="K14" s="303"/>
      <c r="L14" s="303"/>
      <c r="M14" s="303"/>
      <c r="N14" s="303"/>
      <c r="O14" s="304"/>
      <c r="P14" s="269"/>
      <c r="Q14" s="210"/>
      <c r="R14" s="210"/>
      <c r="S14" s="210"/>
      <c r="T14" s="210"/>
      <c r="U14" s="210"/>
      <c r="V14" s="210"/>
      <c r="W14" s="210"/>
      <c r="X14" s="211"/>
      <c r="Y14" s="308" t="s">
        <v>14</v>
      </c>
      <c r="Z14" s="309"/>
      <c r="AA14" s="310"/>
      <c r="AB14" s="735"/>
      <c r="AC14" s="311"/>
      <c r="AD14" s="311"/>
      <c r="AE14" s="95"/>
      <c r="AF14" s="96"/>
      <c r="AG14" s="96"/>
      <c r="AH14" s="96"/>
      <c r="AI14" s="97"/>
      <c r="AJ14" s="95"/>
      <c r="AK14" s="96"/>
      <c r="AL14" s="96"/>
      <c r="AM14" s="96"/>
      <c r="AN14" s="97"/>
      <c r="AO14" s="95"/>
      <c r="AP14" s="96"/>
      <c r="AQ14" s="96"/>
      <c r="AR14" s="96"/>
      <c r="AS14" s="97"/>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87" t="s">
        <v>65</v>
      </c>
      <c r="Z15" s="126"/>
      <c r="AA15" s="183"/>
      <c r="AB15" s="767"/>
      <c r="AC15" s="301"/>
      <c r="AD15" s="30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46"/>
      <c r="B16" s="747"/>
      <c r="C16" s="747"/>
      <c r="D16" s="747"/>
      <c r="E16" s="747"/>
      <c r="F16" s="748"/>
      <c r="G16" s="338"/>
      <c r="H16" s="339"/>
      <c r="I16" s="339"/>
      <c r="J16" s="339"/>
      <c r="K16" s="339"/>
      <c r="L16" s="339"/>
      <c r="M16" s="339"/>
      <c r="N16" s="339"/>
      <c r="O16" s="340"/>
      <c r="P16" s="212"/>
      <c r="Q16" s="212"/>
      <c r="R16" s="212"/>
      <c r="S16" s="212"/>
      <c r="T16" s="212"/>
      <c r="U16" s="212"/>
      <c r="V16" s="212"/>
      <c r="W16" s="212"/>
      <c r="X16" s="213"/>
      <c r="Y16" s="125" t="s">
        <v>15</v>
      </c>
      <c r="Z16" s="126"/>
      <c r="AA16" s="183"/>
      <c r="AB16" s="758" t="s">
        <v>16</v>
      </c>
      <c r="AC16" s="279"/>
      <c r="AD16" s="279"/>
      <c r="AE16" s="95"/>
      <c r="AF16" s="96"/>
      <c r="AG16" s="96"/>
      <c r="AH16" s="96"/>
      <c r="AI16" s="97"/>
      <c r="AJ16" s="95"/>
      <c r="AK16" s="96"/>
      <c r="AL16" s="96"/>
      <c r="AM16" s="96"/>
      <c r="AN16" s="97"/>
      <c r="AO16" s="95"/>
      <c r="AP16" s="96"/>
      <c r="AQ16" s="96"/>
      <c r="AR16" s="96"/>
      <c r="AS16" s="97"/>
      <c r="AT16" s="283"/>
      <c r="AU16" s="284"/>
      <c r="AV16" s="284"/>
      <c r="AW16" s="284"/>
      <c r="AX16" s="285"/>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86"/>
      <c r="AA17" s="87"/>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x14ac:dyDescent="0.15">
      <c r="A18" s="228"/>
      <c r="B18" s="229"/>
      <c r="C18" s="229"/>
      <c r="D18" s="229"/>
      <c r="E18" s="229"/>
      <c r="F18" s="230"/>
      <c r="G18" s="238"/>
      <c r="H18" s="113"/>
      <c r="I18" s="113"/>
      <c r="J18" s="113"/>
      <c r="K18" s="113"/>
      <c r="L18" s="113"/>
      <c r="M18" s="113"/>
      <c r="N18" s="113"/>
      <c r="O18" s="239"/>
      <c r="P18" s="256"/>
      <c r="Q18" s="113"/>
      <c r="R18" s="113"/>
      <c r="S18" s="113"/>
      <c r="T18" s="113"/>
      <c r="U18" s="113"/>
      <c r="V18" s="113"/>
      <c r="W18" s="113"/>
      <c r="X18" s="239"/>
      <c r="Y18" s="294"/>
      <c r="Z18" s="295"/>
      <c r="AA18" s="296"/>
      <c r="AB18" s="148"/>
      <c r="AC18" s="143"/>
      <c r="AD18" s="144"/>
      <c r="AE18" s="149"/>
      <c r="AF18" s="142"/>
      <c r="AG18" s="142"/>
      <c r="AH18" s="142"/>
      <c r="AI18" s="300"/>
      <c r="AJ18" s="149"/>
      <c r="AK18" s="142"/>
      <c r="AL18" s="142"/>
      <c r="AM18" s="142"/>
      <c r="AN18" s="300"/>
      <c r="AO18" s="149"/>
      <c r="AP18" s="142"/>
      <c r="AQ18" s="142"/>
      <c r="AR18" s="142"/>
      <c r="AS18" s="300"/>
      <c r="AT18" s="67"/>
      <c r="AU18" s="115"/>
      <c r="AV18" s="115"/>
      <c r="AW18" s="113" t="s">
        <v>360</v>
      </c>
      <c r="AX18" s="114"/>
    </row>
    <row r="19" spans="1:50" ht="22.5" customHeight="1" x14ac:dyDescent="0.15">
      <c r="A19" s="231"/>
      <c r="B19" s="229"/>
      <c r="C19" s="229"/>
      <c r="D19" s="229"/>
      <c r="E19" s="229"/>
      <c r="F19" s="230"/>
      <c r="G19" s="337"/>
      <c r="H19" s="303"/>
      <c r="I19" s="303"/>
      <c r="J19" s="303"/>
      <c r="K19" s="303"/>
      <c r="L19" s="303"/>
      <c r="M19" s="303"/>
      <c r="N19" s="303"/>
      <c r="O19" s="304"/>
      <c r="P19" s="269"/>
      <c r="Q19" s="210"/>
      <c r="R19" s="210"/>
      <c r="S19" s="210"/>
      <c r="T19" s="210"/>
      <c r="U19" s="210"/>
      <c r="V19" s="210"/>
      <c r="W19" s="210"/>
      <c r="X19" s="211"/>
      <c r="Y19" s="308" t="s">
        <v>14</v>
      </c>
      <c r="Z19" s="309"/>
      <c r="AA19" s="310"/>
      <c r="AB19" s="735"/>
      <c r="AC19" s="311"/>
      <c r="AD19" s="311"/>
      <c r="AE19" s="95"/>
      <c r="AF19" s="96"/>
      <c r="AG19" s="96"/>
      <c r="AH19" s="96"/>
      <c r="AI19" s="97"/>
      <c r="AJ19" s="95"/>
      <c r="AK19" s="96"/>
      <c r="AL19" s="96"/>
      <c r="AM19" s="96"/>
      <c r="AN19" s="97"/>
      <c r="AO19" s="95"/>
      <c r="AP19" s="96"/>
      <c r="AQ19" s="96"/>
      <c r="AR19" s="96"/>
      <c r="AS19" s="97"/>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87" t="s">
        <v>65</v>
      </c>
      <c r="Z20" s="126"/>
      <c r="AA20" s="183"/>
      <c r="AB20" s="767"/>
      <c r="AC20" s="301"/>
      <c r="AD20" s="30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46"/>
      <c r="B21" s="747"/>
      <c r="C21" s="747"/>
      <c r="D21" s="747"/>
      <c r="E21" s="747"/>
      <c r="F21" s="748"/>
      <c r="G21" s="338"/>
      <c r="H21" s="339"/>
      <c r="I21" s="339"/>
      <c r="J21" s="339"/>
      <c r="K21" s="339"/>
      <c r="L21" s="339"/>
      <c r="M21" s="339"/>
      <c r="N21" s="339"/>
      <c r="O21" s="340"/>
      <c r="P21" s="212"/>
      <c r="Q21" s="212"/>
      <c r="R21" s="212"/>
      <c r="S21" s="212"/>
      <c r="T21" s="212"/>
      <c r="U21" s="212"/>
      <c r="V21" s="212"/>
      <c r="W21" s="212"/>
      <c r="X21" s="213"/>
      <c r="Y21" s="125" t="s">
        <v>15</v>
      </c>
      <c r="Z21" s="126"/>
      <c r="AA21" s="183"/>
      <c r="AB21" s="758" t="s">
        <v>467</v>
      </c>
      <c r="AC21" s="279"/>
      <c r="AD21" s="279"/>
      <c r="AE21" s="95"/>
      <c r="AF21" s="96"/>
      <c r="AG21" s="96"/>
      <c r="AH21" s="96"/>
      <c r="AI21" s="97"/>
      <c r="AJ21" s="95"/>
      <c r="AK21" s="96"/>
      <c r="AL21" s="96"/>
      <c r="AM21" s="96"/>
      <c r="AN21" s="97"/>
      <c r="AO21" s="95"/>
      <c r="AP21" s="96"/>
      <c r="AQ21" s="96"/>
      <c r="AR21" s="96"/>
      <c r="AS21" s="97"/>
      <c r="AT21" s="283"/>
      <c r="AU21" s="284"/>
      <c r="AV21" s="284"/>
      <c r="AW21" s="284"/>
      <c r="AX21" s="285"/>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86"/>
      <c r="AA22" s="87"/>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x14ac:dyDescent="0.15">
      <c r="A23" s="228"/>
      <c r="B23" s="229"/>
      <c r="C23" s="229"/>
      <c r="D23" s="229"/>
      <c r="E23" s="229"/>
      <c r="F23" s="230"/>
      <c r="G23" s="238"/>
      <c r="H23" s="113"/>
      <c r="I23" s="113"/>
      <c r="J23" s="113"/>
      <c r="K23" s="113"/>
      <c r="L23" s="113"/>
      <c r="M23" s="113"/>
      <c r="N23" s="113"/>
      <c r="O23" s="239"/>
      <c r="P23" s="256"/>
      <c r="Q23" s="113"/>
      <c r="R23" s="113"/>
      <c r="S23" s="113"/>
      <c r="T23" s="113"/>
      <c r="U23" s="113"/>
      <c r="V23" s="113"/>
      <c r="W23" s="113"/>
      <c r="X23" s="239"/>
      <c r="Y23" s="294"/>
      <c r="Z23" s="295"/>
      <c r="AA23" s="296"/>
      <c r="AB23" s="148"/>
      <c r="AC23" s="143"/>
      <c r="AD23" s="144"/>
      <c r="AE23" s="149"/>
      <c r="AF23" s="142"/>
      <c r="AG23" s="142"/>
      <c r="AH23" s="142"/>
      <c r="AI23" s="300"/>
      <c r="AJ23" s="149"/>
      <c r="AK23" s="142"/>
      <c r="AL23" s="142"/>
      <c r="AM23" s="142"/>
      <c r="AN23" s="300"/>
      <c r="AO23" s="149"/>
      <c r="AP23" s="142"/>
      <c r="AQ23" s="142"/>
      <c r="AR23" s="142"/>
      <c r="AS23" s="300"/>
      <c r="AT23" s="67"/>
      <c r="AU23" s="115"/>
      <c r="AV23" s="115"/>
      <c r="AW23" s="113" t="s">
        <v>468</v>
      </c>
      <c r="AX23" s="114"/>
    </row>
    <row r="24" spans="1:50" ht="22.5" customHeight="1" x14ac:dyDescent="0.15">
      <c r="A24" s="231"/>
      <c r="B24" s="229"/>
      <c r="C24" s="229"/>
      <c r="D24" s="229"/>
      <c r="E24" s="229"/>
      <c r="F24" s="230"/>
      <c r="G24" s="337"/>
      <c r="H24" s="303"/>
      <c r="I24" s="303"/>
      <c r="J24" s="303"/>
      <c r="K24" s="303"/>
      <c r="L24" s="303"/>
      <c r="M24" s="303"/>
      <c r="N24" s="303"/>
      <c r="O24" s="304"/>
      <c r="P24" s="269"/>
      <c r="Q24" s="210"/>
      <c r="R24" s="210"/>
      <c r="S24" s="210"/>
      <c r="T24" s="210"/>
      <c r="U24" s="210"/>
      <c r="V24" s="210"/>
      <c r="W24" s="210"/>
      <c r="X24" s="211"/>
      <c r="Y24" s="308" t="s">
        <v>14</v>
      </c>
      <c r="Z24" s="309"/>
      <c r="AA24" s="310"/>
      <c r="AB24" s="735"/>
      <c r="AC24" s="311"/>
      <c r="AD24" s="311"/>
      <c r="AE24" s="95"/>
      <c r="AF24" s="96"/>
      <c r="AG24" s="96"/>
      <c r="AH24" s="96"/>
      <c r="AI24" s="97"/>
      <c r="AJ24" s="95"/>
      <c r="AK24" s="96"/>
      <c r="AL24" s="96"/>
      <c r="AM24" s="96"/>
      <c r="AN24" s="97"/>
      <c r="AO24" s="95"/>
      <c r="AP24" s="96"/>
      <c r="AQ24" s="96"/>
      <c r="AR24" s="96"/>
      <c r="AS24" s="97"/>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87" t="s">
        <v>65</v>
      </c>
      <c r="Z25" s="126"/>
      <c r="AA25" s="183"/>
      <c r="AB25" s="767"/>
      <c r="AC25" s="301"/>
      <c r="AD25" s="30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46"/>
      <c r="B26" s="747"/>
      <c r="C26" s="747"/>
      <c r="D26" s="747"/>
      <c r="E26" s="747"/>
      <c r="F26" s="748"/>
      <c r="G26" s="338"/>
      <c r="H26" s="339"/>
      <c r="I26" s="339"/>
      <c r="J26" s="339"/>
      <c r="K26" s="339"/>
      <c r="L26" s="339"/>
      <c r="M26" s="339"/>
      <c r="N26" s="339"/>
      <c r="O26" s="340"/>
      <c r="P26" s="212"/>
      <c r="Q26" s="212"/>
      <c r="R26" s="212"/>
      <c r="S26" s="212"/>
      <c r="T26" s="212"/>
      <c r="U26" s="212"/>
      <c r="V26" s="212"/>
      <c r="W26" s="212"/>
      <c r="X26" s="213"/>
      <c r="Y26" s="125" t="s">
        <v>15</v>
      </c>
      <c r="Z26" s="126"/>
      <c r="AA26" s="183"/>
      <c r="AB26" s="758" t="s">
        <v>467</v>
      </c>
      <c r="AC26" s="279"/>
      <c r="AD26" s="279"/>
      <c r="AE26" s="95"/>
      <c r="AF26" s="96"/>
      <c r="AG26" s="96"/>
      <c r="AH26" s="96"/>
      <c r="AI26" s="97"/>
      <c r="AJ26" s="95"/>
      <c r="AK26" s="96"/>
      <c r="AL26" s="96"/>
      <c r="AM26" s="96"/>
      <c r="AN26" s="97"/>
      <c r="AO26" s="95"/>
      <c r="AP26" s="96"/>
      <c r="AQ26" s="96"/>
      <c r="AR26" s="96"/>
      <c r="AS26" s="97"/>
      <c r="AT26" s="283"/>
      <c r="AU26" s="284"/>
      <c r="AV26" s="284"/>
      <c r="AW26" s="284"/>
      <c r="AX26" s="285"/>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86"/>
      <c r="AA27" s="87"/>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x14ac:dyDescent="0.15">
      <c r="A28" s="228"/>
      <c r="B28" s="229"/>
      <c r="C28" s="229"/>
      <c r="D28" s="229"/>
      <c r="E28" s="229"/>
      <c r="F28" s="230"/>
      <c r="G28" s="238"/>
      <c r="H28" s="113"/>
      <c r="I28" s="113"/>
      <c r="J28" s="113"/>
      <c r="K28" s="113"/>
      <c r="L28" s="113"/>
      <c r="M28" s="113"/>
      <c r="N28" s="113"/>
      <c r="O28" s="239"/>
      <c r="P28" s="256"/>
      <c r="Q28" s="113"/>
      <c r="R28" s="113"/>
      <c r="S28" s="113"/>
      <c r="T28" s="113"/>
      <c r="U28" s="113"/>
      <c r="V28" s="113"/>
      <c r="W28" s="113"/>
      <c r="X28" s="239"/>
      <c r="Y28" s="294"/>
      <c r="Z28" s="295"/>
      <c r="AA28" s="296"/>
      <c r="AB28" s="148"/>
      <c r="AC28" s="143"/>
      <c r="AD28" s="144"/>
      <c r="AE28" s="149"/>
      <c r="AF28" s="142"/>
      <c r="AG28" s="142"/>
      <c r="AH28" s="142"/>
      <c r="AI28" s="300"/>
      <c r="AJ28" s="149"/>
      <c r="AK28" s="142"/>
      <c r="AL28" s="142"/>
      <c r="AM28" s="142"/>
      <c r="AN28" s="300"/>
      <c r="AO28" s="149"/>
      <c r="AP28" s="142"/>
      <c r="AQ28" s="142"/>
      <c r="AR28" s="142"/>
      <c r="AS28" s="300"/>
      <c r="AT28" s="67"/>
      <c r="AU28" s="115"/>
      <c r="AV28" s="115"/>
      <c r="AW28" s="113" t="s">
        <v>465</v>
      </c>
      <c r="AX28" s="114"/>
    </row>
    <row r="29" spans="1:50" ht="22.5" customHeight="1" x14ac:dyDescent="0.15">
      <c r="A29" s="231"/>
      <c r="B29" s="229"/>
      <c r="C29" s="229"/>
      <c r="D29" s="229"/>
      <c r="E29" s="229"/>
      <c r="F29" s="230"/>
      <c r="G29" s="337"/>
      <c r="H29" s="303"/>
      <c r="I29" s="303"/>
      <c r="J29" s="303"/>
      <c r="K29" s="303"/>
      <c r="L29" s="303"/>
      <c r="M29" s="303"/>
      <c r="N29" s="303"/>
      <c r="O29" s="304"/>
      <c r="P29" s="269"/>
      <c r="Q29" s="210"/>
      <c r="R29" s="210"/>
      <c r="S29" s="210"/>
      <c r="T29" s="210"/>
      <c r="U29" s="210"/>
      <c r="V29" s="210"/>
      <c r="W29" s="210"/>
      <c r="X29" s="211"/>
      <c r="Y29" s="308" t="s">
        <v>14</v>
      </c>
      <c r="Z29" s="309"/>
      <c r="AA29" s="310"/>
      <c r="AB29" s="735"/>
      <c r="AC29" s="311"/>
      <c r="AD29" s="311"/>
      <c r="AE29" s="95"/>
      <c r="AF29" s="96"/>
      <c r="AG29" s="96"/>
      <c r="AH29" s="96"/>
      <c r="AI29" s="97"/>
      <c r="AJ29" s="95"/>
      <c r="AK29" s="96"/>
      <c r="AL29" s="96"/>
      <c r="AM29" s="96"/>
      <c r="AN29" s="97"/>
      <c r="AO29" s="95"/>
      <c r="AP29" s="96"/>
      <c r="AQ29" s="96"/>
      <c r="AR29" s="96"/>
      <c r="AS29" s="97"/>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87" t="s">
        <v>65</v>
      </c>
      <c r="Z30" s="126"/>
      <c r="AA30" s="183"/>
      <c r="AB30" s="767"/>
      <c r="AC30" s="301"/>
      <c r="AD30" s="30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46"/>
      <c r="B31" s="747"/>
      <c r="C31" s="747"/>
      <c r="D31" s="747"/>
      <c r="E31" s="747"/>
      <c r="F31" s="748"/>
      <c r="G31" s="338"/>
      <c r="H31" s="339"/>
      <c r="I31" s="339"/>
      <c r="J31" s="339"/>
      <c r="K31" s="339"/>
      <c r="L31" s="339"/>
      <c r="M31" s="339"/>
      <c r="N31" s="339"/>
      <c r="O31" s="340"/>
      <c r="P31" s="212"/>
      <c r="Q31" s="212"/>
      <c r="R31" s="212"/>
      <c r="S31" s="212"/>
      <c r="T31" s="212"/>
      <c r="U31" s="212"/>
      <c r="V31" s="212"/>
      <c r="W31" s="212"/>
      <c r="X31" s="213"/>
      <c r="Y31" s="125" t="s">
        <v>15</v>
      </c>
      <c r="Z31" s="126"/>
      <c r="AA31" s="183"/>
      <c r="AB31" s="758" t="s">
        <v>466</v>
      </c>
      <c r="AC31" s="279"/>
      <c r="AD31" s="279"/>
      <c r="AE31" s="95"/>
      <c r="AF31" s="96"/>
      <c r="AG31" s="96"/>
      <c r="AH31" s="96"/>
      <c r="AI31" s="97"/>
      <c r="AJ31" s="95"/>
      <c r="AK31" s="96"/>
      <c r="AL31" s="96"/>
      <c r="AM31" s="96"/>
      <c r="AN31" s="97"/>
      <c r="AO31" s="95"/>
      <c r="AP31" s="96"/>
      <c r="AQ31" s="96"/>
      <c r="AR31" s="96"/>
      <c r="AS31" s="97"/>
      <c r="AT31" s="283"/>
      <c r="AU31" s="284"/>
      <c r="AV31" s="284"/>
      <c r="AW31" s="284"/>
      <c r="AX31" s="285"/>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86"/>
      <c r="AA32" s="87"/>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x14ac:dyDescent="0.15">
      <c r="A33" s="228"/>
      <c r="B33" s="229"/>
      <c r="C33" s="229"/>
      <c r="D33" s="229"/>
      <c r="E33" s="229"/>
      <c r="F33" s="230"/>
      <c r="G33" s="238"/>
      <c r="H33" s="113"/>
      <c r="I33" s="113"/>
      <c r="J33" s="113"/>
      <c r="K33" s="113"/>
      <c r="L33" s="113"/>
      <c r="M33" s="113"/>
      <c r="N33" s="113"/>
      <c r="O33" s="239"/>
      <c r="P33" s="256"/>
      <c r="Q33" s="113"/>
      <c r="R33" s="113"/>
      <c r="S33" s="113"/>
      <c r="T33" s="113"/>
      <c r="U33" s="113"/>
      <c r="V33" s="113"/>
      <c r="W33" s="113"/>
      <c r="X33" s="239"/>
      <c r="Y33" s="294"/>
      <c r="Z33" s="295"/>
      <c r="AA33" s="296"/>
      <c r="AB33" s="148"/>
      <c r="AC33" s="143"/>
      <c r="AD33" s="144"/>
      <c r="AE33" s="149"/>
      <c r="AF33" s="142"/>
      <c r="AG33" s="142"/>
      <c r="AH33" s="142"/>
      <c r="AI33" s="300"/>
      <c r="AJ33" s="149"/>
      <c r="AK33" s="142"/>
      <c r="AL33" s="142"/>
      <c r="AM33" s="142"/>
      <c r="AN33" s="300"/>
      <c r="AO33" s="149"/>
      <c r="AP33" s="142"/>
      <c r="AQ33" s="142"/>
      <c r="AR33" s="142"/>
      <c r="AS33" s="300"/>
      <c r="AT33" s="67"/>
      <c r="AU33" s="115"/>
      <c r="AV33" s="115"/>
      <c r="AW33" s="113" t="s">
        <v>468</v>
      </c>
      <c r="AX33" s="114"/>
    </row>
    <row r="34" spans="1:50" ht="22.5" customHeight="1" x14ac:dyDescent="0.15">
      <c r="A34" s="231"/>
      <c r="B34" s="229"/>
      <c r="C34" s="229"/>
      <c r="D34" s="229"/>
      <c r="E34" s="229"/>
      <c r="F34" s="230"/>
      <c r="G34" s="337"/>
      <c r="H34" s="303"/>
      <c r="I34" s="303"/>
      <c r="J34" s="303"/>
      <c r="K34" s="303"/>
      <c r="L34" s="303"/>
      <c r="M34" s="303"/>
      <c r="N34" s="303"/>
      <c r="O34" s="304"/>
      <c r="P34" s="269"/>
      <c r="Q34" s="210"/>
      <c r="R34" s="210"/>
      <c r="S34" s="210"/>
      <c r="T34" s="210"/>
      <c r="U34" s="210"/>
      <c r="V34" s="210"/>
      <c r="W34" s="210"/>
      <c r="X34" s="211"/>
      <c r="Y34" s="308" t="s">
        <v>14</v>
      </c>
      <c r="Z34" s="309"/>
      <c r="AA34" s="310"/>
      <c r="AB34" s="735"/>
      <c r="AC34" s="311"/>
      <c r="AD34" s="311"/>
      <c r="AE34" s="95"/>
      <c r="AF34" s="96"/>
      <c r="AG34" s="96"/>
      <c r="AH34" s="96"/>
      <c r="AI34" s="97"/>
      <c r="AJ34" s="95"/>
      <c r="AK34" s="96"/>
      <c r="AL34" s="96"/>
      <c r="AM34" s="96"/>
      <c r="AN34" s="97"/>
      <c r="AO34" s="95"/>
      <c r="AP34" s="96"/>
      <c r="AQ34" s="96"/>
      <c r="AR34" s="96"/>
      <c r="AS34" s="97"/>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87" t="s">
        <v>65</v>
      </c>
      <c r="Z35" s="126"/>
      <c r="AA35" s="183"/>
      <c r="AB35" s="767"/>
      <c r="AC35" s="301"/>
      <c r="AD35" s="30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46"/>
      <c r="B36" s="747"/>
      <c r="C36" s="747"/>
      <c r="D36" s="747"/>
      <c r="E36" s="747"/>
      <c r="F36" s="748"/>
      <c r="G36" s="338"/>
      <c r="H36" s="339"/>
      <c r="I36" s="339"/>
      <c r="J36" s="339"/>
      <c r="K36" s="339"/>
      <c r="L36" s="339"/>
      <c r="M36" s="339"/>
      <c r="N36" s="339"/>
      <c r="O36" s="340"/>
      <c r="P36" s="212"/>
      <c r="Q36" s="212"/>
      <c r="R36" s="212"/>
      <c r="S36" s="212"/>
      <c r="T36" s="212"/>
      <c r="U36" s="212"/>
      <c r="V36" s="212"/>
      <c r="W36" s="212"/>
      <c r="X36" s="213"/>
      <c r="Y36" s="125" t="s">
        <v>15</v>
      </c>
      <c r="Z36" s="126"/>
      <c r="AA36" s="183"/>
      <c r="AB36" s="758" t="s">
        <v>467</v>
      </c>
      <c r="AC36" s="279"/>
      <c r="AD36" s="279"/>
      <c r="AE36" s="95"/>
      <c r="AF36" s="96"/>
      <c r="AG36" s="96"/>
      <c r="AH36" s="96"/>
      <c r="AI36" s="97"/>
      <c r="AJ36" s="95"/>
      <c r="AK36" s="96"/>
      <c r="AL36" s="96"/>
      <c r="AM36" s="96"/>
      <c r="AN36" s="97"/>
      <c r="AO36" s="95"/>
      <c r="AP36" s="96"/>
      <c r="AQ36" s="96"/>
      <c r="AR36" s="96"/>
      <c r="AS36" s="97"/>
      <c r="AT36" s="283"/>
      <c r="AU36" s="284"/>
      <c r="AV36" s="284"/>
      <c r="AW36" s="284"/>
      <c r="AX36" s="285"/>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86"/>
      <c r="AA37" s="87"/>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x14ac:dyDescent="0.15">
      <c r="A38" s="228"/>
      <c r="B38" s="229"/>
      <c r="C38" s="229"/>
      <c r="D38" s="229"/>
      <c r="E38" s="229"/>
      <c r="F38" s="230"/>
      <c r="G38" s="238"/>
      <c r="H38" s="113"/>
      <c r="I38" s="113"/>
      <c r="J38" s="113"/>
      <c r="K38" s="113"/>
      <c r="L38" s="113"/>
      <c r="M38" s="113"/>
      <c r="N38" s="113"/>
      <c r="O38" s="239"/>
      <c r="P38" s="256"/>
      <c r="Q38" s="113"/>
      <c r="R38" s="113"/>
      <c r="S38" s="113"/>
      <c r="T38" s="113"/>
      <c r="U38" s="113"/>
      <c r="V38" s="113"/>
      <c r="W38" s="113"/>
      <c r="X38" s="239"/>
      <c r="Y38" s="294"/>
      <c r="Z38" s="295"/>
      <c r="AA38" s="296"/>
      <c r="AB38" s="148"/>
      <c r="AC38" s="143"/>
      <c r="AD38" s="144"/>
      <c r="AE38" s="149"/>
      <c r="AF38" s="142"/>
      <c r="AG38" s="142"/>
      <c r="AH38" s="142"/>
      <c r="AI38" s="300"/>
      <c r="AJ38" s="149"/>
      <c r="AK38" s="142"/>
      <c r="AL38" s="142"/>
      <c r="AM38" s="142"/>
      <c r="AN38" s="300"/>
      <c r="AO38" s="149"/>
      <c r="AP38" s="142"/>
      <c r="AQ38" s="142"/>
      <c r="AR38" s="142"/>
      <c r="AS38" s="300"/>
      <c r="AT38" s="67"/>
      <c r="AU38" s="115"/>
      <c r="AV38" s="115"/>
      <c r="AW38" s="113" t="s">
        <v>468</v>
      </c>
      <c r="AX38" s="114"/>
    </row>
    <row r="39" spans="1:50" ht="22.5" customHeight="1" x14ac:dyDescent="0.15">
      <c r="A39" s="231"/>
      <c r="B39" s="229"/>
      <c r="C39" s="229"/>
      <c r="D39" s="229"/>
      <c r="E39" s="229"/>
      <c r="F39" s="230"/>
      <c r="G39" s="337"/>
      <c r="H39" s="303"/>
      <c r="I39" s="303"/>
      <c r="J39" s="303"/>
      <c r="K39" s="303"/>
      <c r="L39" s="303"/>
      <c r="M39" s="303"/>
      <c r="N39" s="303"/>
      <c r="O39" s="304"/>
      <c r="P39" s="269"/>
      <c r="Q39" s="210"/>
      <c r="R39" s="210"/>
      <c r="S39" s="210"/>
      <c r="T39" s="210"/>
      <c r="U39" s="210"/>
      <c r="V39" s="210"/>
      <c r="W39" s="210"/>
      <c r="X39" s="211"/>
      <c r="Y39" s="308" t="s">
        <v>14</v>
      </c>
      <c r="Z39" s="309"/>
      <c r="AA39" s="310"/>
      <c r="AB39" s="735"/>
      <c r="AC39" s="311"/>
      <c r="AD39" s="311"/>
      <c r="AE39" s="95"/>
      <c r="AF39" s="96"/>
      <c r="AG39" s="96"/>
      <c r="AH39" s="96"/>
      <c r="AI39" s="97"/>
      <c r="AJ39" s="95"/>
      <c r="AK39" s="96"/>
      <c r="AL39" s="96"/>
      <c r="AM39" s="96"/>
      <c r="AN39" s="97"/>
      <c r="AO39" s="95"/>
      <c r="AP39" s="96"/>
      <c r="AQ39" s="96"/>
      <c r="AR39" s="96"/>
      <c r="AS39" s="97"/>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87" t="s">
        <v>65</v>
      </c>
      <c r="Z40" s="126"/>
      <c r="AA40" s="183"/>
      <c r="AB40" s="767"/>
      <c r="AC40" s="301"/>
      <c r="AD40" s="30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46"/>
      <c r="B41" s="747"/>
      <c r="C41" s="747"/>
      <c r="D41" s="747"/>
      <c r="E41" s="747"/>
      <c r="F41" s="748"/>
      <c r="G41" s="338"/>
      <c r="H41" s="339"/>
      <c r="I41" s="339"/>
      <c r="J41" s="339"/>
      <c r="K41" s="339"/>
      <c r="L41" s="339"/>
      <c r="M41" s="339"/>
      <c r="N41" s="339"/>
      <c r="O41" s="340"/>
      <c r="P41" s="212"/>
      <c r="Q41" s="212"/>
      <c r="R41" s="212"/>
      <c r="S41" s="212"/>
      <c r="T41" s="212"/>
      <c r="U41" s="212"/>
      <c r="V41" s="212"/>
      <c r="W41" s="212"/>
      <c r="X41" s="213"/>
      <c r="Y41" s="125" t="s">
        <v>15</v>
      </c>
      <c r="Z41" s="126"/>
      <c r="AA41" s="183"/>
      <c r="AB41" s="758" t="s">
        <v>467</v>
      </c>
      <c r="AC41" s="279"/>
      <c r="AD41" s="279"/>
      <c r="AE41" s="95"/>
      <c r="AF41" s="96"/>
      <c r="AG41" s="96"/>
      <c r="AH41" s="96"/>
      <c r="AI41" s="97"/>
      <c r="AJ41" s="95"/>
      <c r="AK41" s="96"/>
      <c r="AL41" s="96"/>
      <c r="AM41" s="96"/>
      <c r="AN41" s="97"/>
      <c r="AO41" s="95"/>
      <c r="AP41" s="96"/>
      <c r="AQ41" s="96"/>
      <c r="AR41" s="96"/>
      <c r="AS41" s="97"/>
      <c r="AT41" s="283"/>
      <c r="AU41" s="284"/>
      <c r="AV41" s="284"/>
      <c r="AW41" s="284"/>
      <c r="AX41" s="285"/>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86"/>
      <c r="AA42" s="87"/>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x14ac:dyDescent="0.15">
      <c r="A43" s="228"/>
      <c r="B43" s="229"/>
      <c r="C43" s="229"/>
      <c r="D43" s="229"/>
      <c r="E43" s="229"/>
      <c r="F43" s="230"/>
      <c r="G43" s="238"/>
      <c r="H43" s="113"/>
      <c r="I43" s="113"/>
      <c r="J43" s="113"/>
      <c r="K43" s="113"/>
      <c r="L43" s="113"/>
      <c r="M43" s="113"/>
      <c r="N43" s="113"/>
      <c r="O43" s="239"/>
      <c r="P43" s="256"/>
      <c r="Q43" s="113"/>
      <c r="R43" s="113"/>
      <c r="S43" s="113"/>
      <c r="T43" s="113"/>
      <c r="U43" s="113"/>
      <c r="V43" s="113"/>
      <c r="W43" s="113"/>
      <c r="X43" s="239"/>
      <c r="Y43" s="294"/>
      <c r="Z43" s="295"/>
      <c r="AA43" s="296"/>
      <c r="AB43" s="148"/>
      <c r="AC43" s="143"/>
      <c r="AD43" s="144"/>
      <c r="AE43" s="149"/>
      <c r="AF43" s="142"/>
      <c r="AG43" s="142"/>
      <c r="AH43" s="142"/>
      <c r="AI43" s="300"/>
      <c r="AJ43" s="149"/>
      <c r="AK43" s="142"/>
      <c r="AL43" s="142"/>
      <c r="AM43" s="142"/>
      <c r="AN43" s="300"/>
      <c r="AO43" s="149"/>
      <c r="AP43" s="142"/>
      <c r="AQ43" s="142"/>
      <c r="AR43" s="142"/>
      <c r="AS43" s="300"/>
      <c r="AT43" s="67"/>
      <c r="AU43" s="115"/>
      <c r="AV43" s="115"/>
      <c r="AW43" s="113" t="s">
        <v>468</v>
      </c>
      <c r="AX43" s="114"/>
    </row>
    <row r="44" spans="1:50" ht="22.5" customHeight="1" x14ac:dyDescent="0.15">
      <c r="A44" s="231"/>
      <c r="B44" s="229"/>
      <c r="C44" s="229"/>
      <c r="D44" s="229"/>
      <c r="E44" s="229"/>
      <c r="F44" s="230"/>
      <c r="G44" s="337"/>
      <c r="H44" s="303"/>
      <c r="I44" s="303"/>
      <c r="J44" s="303"/>
      <c r="K44" s="303"/>
      <c r="L44" s="303"/>
      <c r="M44" s="303"/>
      <c r="N44" s="303"/>
      <c r="O44" s="304"/>
      <c r="P44" s="269"/>
      <c r="Q44" s="210"/>
      <c r="R44" s="210"/>
      <c r="S44" s="210"/>
      <c r="T44" s="210"/>
      <c r="U44" s="210"/>
      <c r="V44" s="210"/>
      <c r="W44" s="210"/>
      <c r="X44" s="211"/>
      <c r="Y44" s="308" t="s">
        <v>14</v>
      </c>
      <c r="Z44" s="309"/>
      <c r="AA44" s="310"/>
      <c r="AB44" s="735"/>
      <c r="AC44" s="311"/>
      <c r="AD44" s="311"/>
      <c r="AE44" s="95"/>
      <c r="AF44" s="96"/>
      <c r="AG44" s="96"/>
      <c r="AH44" s="96"/>
      <c r="AI44" s="97"/>
      <c r="AJ44" s="95"/>
      <c r="AK44" s="96"/>
      <c r="AL44" s="96"/>
      <c r="AM44" s="96"/>
      <c r="AN44" s="97"/>
      <c r="AO44" s="95"/>
      <c r="AP44" s="96"/>
      <c r="AQ44" s="96"/>
      <c r="AR44" s="96"/>
      <c r="AS44" s="97"/>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87" t="s">
        <v>65</v>
      </c>
      <c r="Z45" s="126"/>
      <c r="AA45" s="183"/>
      <c r="AB45" s="767"/>
      <c r="AC45" s="301"/>
      <c r="AD45" s="30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46"/>
      <c r="B46" s="747"/>
      <c r="C46" s="747"/>
      <c r="D46" s="747"/>
      <c r="E46" s="747"/>
      <c r="F46" s="748"/>
      <c r="G46" s="338"/>
      <c r="H46" s="339"/>
      <c r="I46" s="339"/>
      <c r="J46" s="339"/>
      <c r="K46" s="339"/>
      <c r="L46" s="339"/>
      <c r="M46" s="339"/>
      <c r="N46" s="339"/>
      <c r="O46" s="340"/>
      <c r="P46" s="212"/>
      <c r="Q46" s="212"/>
      <c r="R46" s="212"/>
      <c r="S46" s="212"/>
      <c r="T46" s="212"/>
      <c r="U46" s="212"/>
      <c r="V46" s="212"/>
      <c r="W46" s="212"/>
      <c r="X46" s="213"/>
      <c r="Y46" s="125" t="s">
        <v>15</v>
      </c>
      <c r="Z46" s="126"/>
      <c r="AA46" s="183"/>
      <c r="AB46" s="758" t="s">
        <v>467</v>
      </c>
      <c r="AC46" s="279"/>
      <c r="AD46" s="279"/>
      <c r="AE46" s="95"/>
      <c r="AF46" s="96"/>
      <c r="AG46" s="96"/>
      <c r="AH46" s="96"/>
      <c r="AI46" s="97"/>
      <c r="AJ46" s="95"/>
      <c r="AK46" s="96"/>
      <c r="AL46" s="96"/>
      <c r="AM46" s="96"/>
      <c r="AN46" s="97"/>
      <c r="AO46" s="95"/>
      <c r="AP46" s="96"/>
      <c r="AQ46" s="96"/>
      <c r="AR46" s="96"/>
      <c r="AS46" s="97"/>
      <c r="AT46" s="283"/>
      <c r="AU46" s="284"/>
      <c r="AV46" s="284"/>
      <c r="AW46" s="284"/>
      <c r="AX46" s="285"/>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86"/>
      <c r="AA47" s="87"/>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x14ac:dyDescent="0.15">
      <c r="A48" s="228"/>
      <c r="B48" s="229"/>
      <c r="C48" s="229"/>
      <c r="D48" s="229"/>
      <c r="E48" s="229"/>
      <c r="F48" s="230"/>
      <c r="G48" s="238"/>
      <c r="H48" s="113"/>
      <c r="I48" s="113"/>
      <c r="J48" s="113"/>
      <c r="K48" s="113"/>
      <c r="L48" s="113"/>
      <c r="M48" s="113"/>
      <c r="N48" s="113"/>
      <c r="O48" s="239"/>
      <c r="P48" s="256"/>
      <c r="Q48" s="113"/>
      <c r="R48" s="113"/>
      <c r="S48" s="113"/>
      <c r="T48" s="113"/>
      <c r="U48" s="113"/>
      <c r="V48" s="113"/>
      <c r="W48" s="113"/>
      <c r="X48" s="239"/>
      <c r="Y48" s="294"/>
      <c r="Z48" s="295"/>
      <c r="AA48" s="296"/>
      <c r="AB48" s="148"/>
      <c r="AC48" s="143"/>
      <c r="AD48" s="144"/>
      <c r="AE48" s="149"/>
      <c r="AF48" s="142"/>
      <c r="AG48" s="142"/>
      <c r="AH48" s="142"/>
      <c r="AI48" s="300"/>
      <c r="AJ48" s="149"/>
      <c r="AK48" s="142"/>
      <c r="AL48" s="142"/>
      <c r="AM48" s="142"/>
      <c r="AN48" s="300"/>
      <c r="AO48" s="149"/>
      <c r="AP48" s="142"/>
      <c r="AQ48" s="142"/>
      <c r="AR48" s="142"/>
      <c r="AS48" s="300"/>
      <c r="AT48" s="67"/>
      <c r="AU48" s="115"/>
      <c r="AV48" s="115"/>
      <c r="AW48" s="113" t="s">
        <v>465</v>
      </c>
      <c r="AX48" s="114"/>
    </row>
    <row r="49" spans="1:50" ht="22.5" customHeight="1" x14ac:dyDescent="0.15">
      <c r="A49" s="231"/>
      <c r="B49" s="229"/>
      <c r="C49" s="229"/>
      <c r="D49" s="229"/>
      <c r="E49" s="229"/>
      <c r="F49" s="230"/>
      <c r="G49" s="337"/>
      <c r="H49" s="303"/>
      <c r="I49" s="303"/>
      <c r="J49" s="303"/>
      <c r="K49" s="303"/>
      <c r="L49" s="303"/>
      <c r="M49" s="303"/>
      <c r="N49" s="303"/>
      <c r="O49" s="304"/>
      <c r="P49" s="269"/>
      <c r="Q49" s="210"/>
      <c r="R49" s="210"/>
      <c r="S49" s="210"/>
      <c r="T49" s="210"/>
      <c r="U49" s="210"/>
      <c r="V49" s="210"/>
      <c r="W49" s="210"/>
      <c r="X49" s="211"/>
      <c r="Y49" s="308" t="s">
        <v>14</v>
      </c>
      <c r="Z49" s="309"/>
      <c r="AA49" s="310"/>
      <c r="AB49" s="735"/>
      <c r="AC49" s="311"/>
      <c r="AD49" s="311"/>
      <c r="AE49" s="95"/>
      <c r="AF49" s="96"/>
      <c r="AG49" s="96"/>
      <c r="AH49" s="96"/>
      <c r="AI49" s="97"/>
      <c r="AJ49" s="95"/>
      <c r="AK49" s="96"/>
      <c r="AL49" s="96"/>
      <c r="AM49" s="96"/>
      <c r="AN49" s="97"/>
      <c r="AO49" s="95"/>
      <c r="AP49" s="96"/>
      <c r="AQ49" s="96"/>
      <c r="AR49" s="96"/>
      <c r="AS49" s="97"/>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87" t="s">
        <v>65</v>
      </c>
      <c r="Z50" s="126"/>
      <c r="AA50" s="183"/>
      <c r="AB50" s="767"/>
      <c r="AC50" s="301"/>
      <c r="AD50" s="30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46"/>
      <c r="B51" s="747"/>
      <c r="C51" s="747"/>
      <c r="D51" s="747"/>
      <c r="E51" s="747"/>
      <c r="F51" s="748"/>
      <c r="G51" s="338"/>
      <c r="H51" s="339"/>
      <c r="I51" s="339"/>
      <c r="J51" s="339"/>
      <c r="K51" s="339"/>
      <c r="L51" s="339"/>
      <c r="M51" s="339"/>
      <c r="N51" s="339"/>
      <c r="O51" s="340"/>
      <c r="P51" s="212"/>
      <c r="Q51" s="212"/>
      <c r="R51" s="212"/>
      <c r="S51" s="212"/>
      <c r="T51" s="212"/>
      <c r="U51" s="212"/>
      <c r="V51" s="212"/>
      <c r="W51" s="212"/>
      <c r="X51" s="213"/>
      <c r="Y51" s="125" t="s">
        <v>15</v>
      </c>
      <c r="Z51" s="126"/>
      <c r="AA51" s="183"/>
      <c r="AB51" s="768" t="s">
        <v>466</v>
      </c>
      <c r="AC51" s="769"/>
      <c r="AD51" s="769"/>
      <c r="AE51" s="95"/>
      <c r="AF51" s="96"/>
      <c r="AG51" s="96"/>
      <c r="AH51" s="96"/>
      <c r="AI51" s="97"/>
      <c r="AJ51" s="95"/>
      <c r="AK51" s="96"/>
      <c r="AL51" s="96"/>
      <c r="AM51" s="96"/>
      <c r="AN51" s="97"/>
      <c r="AO51" s="95"/>
      <c r="AP51" s="96"/>
      <c r="AQ51" s="96"/>
      <c r="AR51" s="96"/>
      <c r="AS51" s="97"/>
      <c r="AT51" s="283"/>
      <c r="AU51" s="284"/>
      <c r="AV51" s="284"/>
      <c r="AW51" s="284"/>
      <c r="AX51" s="285"/>
    </row>
  </sheetData>
  <sheetProtection sheet="1" objects="1" scenarios="1" formatRows="0"/>
  <customSheetViews>
    <customSheetView guid="{AFA89292-0B44-4FE5-BEF1-E01AA32CC381}" scale="70" showPageBreaks="1" view="pageLayout" topLeftCell="A13">
      <selection activeCell="AJ10" sqref="AJ10:AN10"/>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0" t="s">
        <v>34</v>
      </c>
      <c r="B2" s="771"/>
      <c r="C2" s="771"/>
      <c r="D2" s="771"/>
      <c r="E2" s="771"/>
      <c r="F2" s="772"/>
      <c r="G2" s="405" t="s">
        <v>371</v>
      </c>
      <c r="H2" s="406"/>
      <c r="I2" s="406"/>
      <c r="J2" s="406"/>
      <c r="K2" s="406"/>
      <c r="L2" s="406"/>
      <c r="M2" s="406"/>
      <c r="N2" s="406"/>
      <c r="O2" s="406"/>
      <c r="P2" s="406"/>
      <c r="Q2" s="406"/>
      <c r="R2" s="406"/>
      <c r="S2" s="406"/>
      <c r="T2" s="406"/>
      <c r="U2" s="406"/>
      <c r="V2" s="406"/>
      <c r="W2" s="406"/>
      <c r="X2" s="406"/>
      <c r="Y2" s="406"/>
      <c r="Z2" s="406"/>
      <c r="AA2" s="406"/>
      <c r="AB2" s="407"/>
      <c r="AC2" s="405" t="s">
        <v>461</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73"/>
      <c r="B3" s="774"/>
      <c r="C3" s="774"/>
      <c r="D3" s="774"/>
      <c r="E3" s="774"/>
      <c r="F3" s="775"/>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773"/>
      <c r="B4" s="774"/>
      <c r="C4" s="774"/>
      <c r="D4" s="774"/>
      <c r="E4" s="774"/>
      <c r="F4" s="77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1"/>
    </row>
    <row r="5" spans="1:50" ht="24.75" customHeight="1" x14ac:dyDescent="0.15">
      <c r="A5" s="773"/>
      <c r="B5" s="774"/>
      <c r="C5" s="774"/>
      <c r="D5" s="774"/>
      <c r="E5" s="774"/>
      <c r="F5" s="77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73"/>
      <c r="B6" s="774"/>
      <c r="C6" s="774"/>
      <c r="D6" s="774"/>
      <c r="E6" s="774"/>
      <c r="F6" s="77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73"/>
      <c r="B7" s="774"/>
      <c r="C7" s="774"/>
      <c r="D7" s="774"/>
      <c r="E7" s="774"/>
      <c r="F7" s="77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73"/>
      <c r="B8" s="774"/>
      <c r="C8" s="774"/>
      <c r="D8" s="774"/>
      <c r="E8" s="774"/>
      <c r="F8" s="77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73"/>
      <c r="B9" s="774"/>
      <c r="C9" s="774"/>
      <c r="D9" s="774"/>
      <c r="E9" s="774"/>
      <c r="F9" s="77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73"/>
      <c r="B10" s="774"/>
      <c r="C10" s="774"/>
      <c r="D10" s="774"/>
      <c r="E10" s="774"/>
      <c r="F10" s="77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73"/>
      <c r="B11" s="774"/>
      <c r="C11" s="774"/>
      <c r="D11" s="774"/>
      <c r="E11" s="774"/>
      <c r="F11" s="77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73"/>
      <c r="B12" s="774"/>
      <c r="C12" s="774"/>
      <c r="D12" s="774"/>
      <c r="E12" s="774"/>
      <c r="F12" s="77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73"/>
      <c r="B13" s="774"/>
      <c r="C13" s="774"/>
      <c r="D13" s="774"/>
      <c r="E13" s="774"/>
      <c r="F13" s="77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73"/>
      <c r="B14" s="774"/>
      <c r="C14" s="774"/>
      <c r="D14" s="774"/>
      <c r="E14" s="774"/>
      <c r="F14" s="77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73"/>
      <c r="B15" s="774"/>
      <c r="C15" s="774"/>
      <c r="D15" s="774"/>
      <c r="E15" s="774"/>
      <c r="F15" s="775"/>
      <c r="G15" s="405" t="s">
        <v>372</v>
      </c>
      <c r="H15" s="406"/>
      <c r="I15" s="406"/>
      <c r="J15" s="406"/>
      <c r="K15" s="406"/>
      <c r="L15" s="406"/>
      <c r="M15" s="406"/>
      <c r="N15" s="406"/>
      <c r="O15" s="406"/>
      <c r="P15" s="406"/>
      <c r="Q15" s="406"/>
      <c r="R15" s="406"/>
      <c r="S15" s="406"/>
      <c r="T15" s="406"/>
      <c r="U15" s="406"/>
      <c r="V15" s="406"/>
      <c r="W15" s="406"/>
      <c r="X15" s="406"/>
      <c r="Y15" s="406"/>
      <c r="Z15" s="406"/>
      <c r="AA15" s="406"/>
      <c r="AB15" s="407"/>
      <c r="AC15" s="405" t="s">
        <v>373</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73"/>
      <c r="B16" s="774"/>
      <c r="C16" s="774"/>
      <c r="D16" s="774"/>
      <c r="E16" s="774"/>
      <c r="F16" s="775"/>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773"/>
      <c r="B17" s="774"/>
      <c r="C17" s="774"/>
      <c r="D17" s="774"/>
      <c r="E17" s="774"/>
      <c r="F17" s="77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1"/>
    </row>
    <row r="18" spans="1:50" ht="24.75" customHeight="1" x14ac:dyDescent="0.15">
      <c r="A18" s="773"/>
      <c r="B18" s="774"/>
      <c r="C18" s="774"/>
      <c r="D18" s="774"/>
      <c r="E18" s="774"/>
      <c r="F18" s="77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73"/>
      <c r="B19" s="774"/>
      <c r="C19" s="774"/>
      <c r="D19" s="774"/>
      <c r="E19" s="774"/>
      <c r="F19" s="77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73"/>
      <c r="B20" s="774"/>
      <c r="C20" s="774"/>
      <c r="D20" s="774"/>
      <c r="E20" s="774"/>
      <c r="F20" s="77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73"/>
      <c r="B21" s="774"/>
      <c r="C21" s="774"/>
      <c r="D21" s="774"/>
      <c r="E21" s="774"/>
      <c r="F21" s="77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73"/>
      <c r="B22" s="774"/>
      <c r="C22" s="774"/>
      <c r="D22" s="774"/>
      <c r="E22" s="774"/>
      <c r="F22" s="77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73"/>
      <c r="B23" s="774"/>
      <c r="C23" s="774"/>
      <c r="D23" s="774"/>
      <c r="E23" s="774"/>
      <c r="F23" s="77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73"/>
      <c r="B24" s="774"/>
      <c r="C24" s="774"/>
      <c r="D24" s="774"/>
      <c r="E24" s="774"/>
      <c r="F24" s="77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73"/>
      <c r="B25" s="774"/>
      <c r="C25" s="774"/>
      <c r="D25" s="774"/>
      <c r="E25" s="774"/>
      <c r="F25" s="77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73"/>
      <c r="B26" s="774"/>
      <c r="C26" s="774"/>
      <c r="D26" s="774"/>
      <c r="E26" s="774"/>
      <c r="F26" s="77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73"/>
      <c r="B27" s="774"/>
      <c r="C27" s="774"/>
      <c r="D27" s="774"/>
      <c r="E27" s="774"/>
      <c r="F27" s="77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73"/>
      <c r="B28" s="774"/>
      <c r="C28" s="774"/>
      <c r="D28" s="774"/>
      <c r="E28" s="774"/>
      <c r="F28" s="775"/>
      <c r="G28" s="405" t="s">
        <v>374</v>
      </c>
      <c r="H28" s="406"/>
      <c r="I28" s="406"/>
      <c r="J28" s="406"/>
      <c r="K28" s="406"/>
      <c r="L28" s="406"/>
      <c r="M28" s="406"/>
      <c r="N28" s="406"/>
      <c r="O28" s="406"/>
      <c r="P28" s="406"/>
      <c r="Q28" s="406"/>
      <c r="R28" s="406"/>
      <c r="S28" s="406"/>
      <c r="T28" s="406"/>
      <c r="U28" s="406"/>
      <c r="V28" s="406"/>
      <c r="W28" s="406"/>
      <c r="X28" s="406"/>
      <c r="Y28" s="406"/>
      <c r="Z28" s="406"/>
      <c r="AA28" s="406"/>
      <c r="AB28" s="407"/>
      <c r="AC28" s="405" t="s">
        <v>375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73"/>
      <c r="B29" s="774"/>
      <c r="C29" s="774"/>
      <c r="D29" s="774"/>
      <c r="E29" s="774"/>
      <c r="F29" s="775"/>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73"/>
      <c r="B30" s="774"/>
      <c r="C30" s="774"/>
      <c r="D30" s="774"/>
      <c r="E30" s="774"/>
      <c r="F30" s="77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1"/>
    </row>
    <row r="31" spans="1:50" ht="24.75" customHeight="1" x14ac:dyDescent="0.15">
      <c r="A31" s="773"/>
      <c r="B31" s="774"/>
      <c r="C31" s="774"/>
      <c r="D31" s="774"/>
      <c r="E31" s="774"/>
      <c r="F31" s="77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73"/>
      <c r="B32" s="774"/>
      <c r="C32" s="774"/>
      <c r="D32" s="774"/>
      <c r="E32" s="774"/>
      <c r="F32" s="77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73"/>
      <c r="B33" s="774"/>
      <c r="C33" s="774"/>
      <c r="D33" s="774"/>
      <c r="E33" s="774"/>
      <c r="F33" s="77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73"/>
      <c r="B34" s="774"/>
      <c r="C34" s="774"/>
      <c r="D34" s="774"/>
      <c r="E34" s="774"/>
      <c r="F34" s="77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73"/>
      <c r="B35" s="774"/>
      <c r="C35" s="774"/>
      <c r="D35" s="774"/>
      <c r="E35" s="774"/>
      <c r="F35" s="77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73"/>
      <c r="B36" s="774"/>
      <c r="C36" s="774"/>
      <c r="D36" s="774"/>
      <c r="E36" s="774"/>
      <c r="F36" s="77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73"/>
      <c r="B37" s="774"/>
      <c r="C37" s="774"/>
      <c r="D37" s="774"/>
      <c r="E37" s="774"/>
      <c r="F37" s="77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73"/>
      <c r="B38" s="774"/>
      <c r="C38" s="774"/>
      <c r="D38" s="774"/>
      <c r="E38" s="774"/>
      <c r="F38" s="77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73"/>
      <c r="B39" s="774"/>
      <c r="C39" s="774"/>
      <c r="D39" s="774"/>
      <c r="E39" s="774"/>
      <c r="F39" s="77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73"/>
      <c r="B40" s="774"/>
      <c r="C40" s="774"/>
      <c r="D40" s="774"/>
      <c r="E40" s="774"/>
      <c r="F40" s="77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73"/>
      <c r="B41" s="774"/>
      <c r="C41" s="774"/>
      <c r="D41" s="774"/>
      <c r="E41" s="774"/>
      <c r="F41" s="775"/>
      <c r="G41" s="405" t="s">
        <v>376</v>
      </c>
      <c r="H41" s="406"/>
      <c r="I41" s="406"/>
      <c r="J41" s="406"/>
      <c r="K41" s="406"/>
      <c r="L41" s="406"/>
      <c r="M41" s="406"/>
      <c r="N41" s="406"/>
      <c r="O41" s="406"/>
      <c r="P41" s="406"/>
      <c r="Q41" s="406"/>
      <c r="R41" s="406"/>
      <c r="S41" s="406"/>
      <c r="T41" s="406"/>
      <c r="U41" s="406"/>
      <c r="V41" s="406"/>
      <c r="W41" s="406"/>
      <c r="X41" s="406"/>
      <c r="Y41" s="406"/>
      <c r="Z41" s="406"/>
      <c r="AA41" s="406"/>
      <c r="AB41" s="407"/>
      <c r="AC41" s="405" t="s">
        <v>377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73"/>
      <c r="B42" s="774"/>
      <c r="C42" s="774"/>
      <c r="D42" s="774"/>
      <c r="E42" s="774"/>
      <c r="F42" s="775"/>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73"/>
      <c r="B43" s="774"/>
      <c r="C43" s="774"/>
      <c r="D43" s="774"/>
      <c r="E43" s="774"/>
      <c r="F43" s="77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1"/>
    </row>
    <row r="44" spans="1:50" ht="24.75" customHeight="1" x14ac:dyDescent="0.15">
      <c r="A44" s="773"/>
      <c r="B44" s="774"/>
      <c r="C44" s="774"/>
      <c r="D44" s="774"/>
      <c r="E44" s="774"/>
      <c r="F44" s="77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73"/>
      <c r="B45" s="774"/>
      <c r="C45" s="774"/>
      <c r="D45" s="774"/>
      <c r="E45" s="774"/>
      <c r="F45" s="77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73"/>
      <c r="B46" s="774"/>
      <c r="C46" s="774"/>
      <c r="D46" s="774"/>
      <c r="E46" s="774"/>
      <c r="F46" s="77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73"/>
      <c r="B47" s="774"/>
      <c r="C47" s="774"/>
      <c r="D47" s="774"/>
      <c r="E47" s="774"/>
      <c r="F47" s="77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73"/>
      <c r="B48" s="774"/>
      <c r="C48" s="774"/>
      <c r="D48" s="774"/>
      <c r="E48" s="774"/>
      <c r="F48" s="77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73"/>
      <c r="B49" s="774"/>
      <c r="C49" s="774"/>
      <c r="D49" s="774"/>
      <c r="E49" s="774"/>
      <c r="F49" s="77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73"/>
      <c r="B50" s="774"/>
      <c r="C50" s="774"/>
      <c r="D50" s="774"/>
      <c r="E50" s="774"/>
      <c r="F50" s="77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73"/>
      <c r="B51" s="774"/>
      <c r="C51" s="774"/>
      <c r="D51" s="774"/>
      <c r="E51" s="774"/>
      <c r="F51" s="77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73"/>
      <c r="B52" s="774"/>
      <c r="C52" s="774"/>
      <c r="D52" s="774"/>
      <c r="E52" s="774"/>
      <c r="F52" s="77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6"/>
      <c r="B53" s="777"/>
      <c r="C53" s="777"/>
      <c r="D53" s="777"/>
      <c r="E53" s="777"/>
      <c r="F53" s="778"/>
      <c r="G53" s="779" t="s">
        <v>22</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22</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row>
    <row r="54" spans="1:50" s="51" customFormat="1" ht="24.75" customHeight="1" thickBot="1" x14ac:dyDescent="0.2"/>
    <row r="55" spans="1:50" ht="30" customHeight="1" x14ac:dyDescent="0.15">
      <c r="A55" s="770" t="s">
        <v>34</v>
      </c>
      <c r="B55" s="771"/>
      <c r="C55" s="771"/>
      <c r="D55" s="771"/>
      <c r="E55" s="771"/>
      <c r="F55" s="772"/>
      <c r="G55" s="405" t="s">
        <v>378</v>
      </c>
      <c r="H55" s="406"/>
      <c r="I55" s="406"/>
      <c r="J55" s="406"/>
      <c r="K55" s="406"/>
      <c r="L55" s="406"/>
      <c r="M55" s="406"/>
      <c r="N55" s="406"/>
      <c r="O55" s="406"/>
      <c r="P55" s="406"/>
      <c r="Q55" s="406"/>
      <c r="R55" s="406"/>
      <c r="S55" s="406"/>
      <c r="T55" s="406"/>
      <c r="U55" s="406"/>
      <c r="V55" s="406"/>
      <c r="W55" s="406"/>
      <c r="X55" s="406"/>
      <c r="Y55" s="406"/>
      <c r="Z55" s="406"/>
      <c r="AA55" s="406"/>
      <c r="AB55" s="407"/>
      <c r="AC55" s="405" t="s">
        <v>379</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73"/>
      <c r="B56" s="774"/>
      <c r="C56" s="774"/>
      <c r="D56" s="774"/>
      <c r="E56" s="774"/>
      <c r="F56" s="775"/>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73"/>
      <c r="B57" s="774"/>
      <c r="C57" s="774"/>
      <c r="D57" s="774"/>
      <c r="E57" s="774"/>
      <c r="F57" s="77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1"/>
    </row>
    <row r="58" spans="1:50" ht="24.75" customHeight="1" x14ac:dyDescent="0.15">
      <c r="A58" s="773"/>
      <c r="B58" s="774"/>
      <c r="C58" s="774"/>
      <c r="D58" s="774"/>
      <c r="E58" s="774"/>
      <c r="F58" s="77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73"/>
      <c r="B59" s="774"/>
      <c r="C59" s="774"/>
      <c r="D59" s="774"/>
      <c r="E59" s="774"/>
      <c r="F59" s="77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73"/>
      <c r="B60" s="774"/>
      <c r="C60" s="774"/>
      <c r="D60" s="774"/>
      <c r="E60" s="774"/>
      <c r="F60" s="77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73"/>
      <c r="B61" s="774"/>
      <c r="C61" s="774"/>
      <c r="D61" s="774"/>
      <c r="E61" s="774"/>
      <c r="F61" s="77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73"/>
      <c r="B62" s="774"/>
      <c r="C62" s="774"/>
      <c r="D62" s="774"/>
      <c r="E62" s="774"/>
      <c r="F62" s="77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73"/>
      <c r="B63" s="774"/>
      <c r="C63" s="774"/>
      <c r="D63" s="774"/>
      <c r="E63" s="774"/>
      <c r="F63" s="77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73"/>
      <c r="B64" s="774"/>
      <c r="C64" s="774"/>
      <c r="D64" s="774"/>
      <c r="E64" s="774"/>
      <c r="F64" s="77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73"/>
      <c r="B65" s="774"/>
      <c r="C65" s="774"/>
      <c r="D65" s="774"/>
      <c r="E65" s="774"/>
      <c r="F65" s="77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73"/>
      <c r="B66" s="774"/>
      <c r="C66" s="774"/>
      <c r="D66" s="774"/>
      <c r="E66" s="774"/>
      <c r="F66" s="77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73"/>
      <c r="B67" s="774"/>
      <c r="C67" s="774"/>
      <c r="D67" s="774"/>
      <c r="E67" s="774"/>
      <c r="F67" s="77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73"/>
      <c r="B68" s="774"/>
      <c r="C68" s="774"/>
      <c r="D68" s="774"/>
      <c r="E68" s="774"/>
      <c r="F68" s="775"/>
      <c r="G68" s="405" t="s">
        <v>380</v>
      </c>
      <c r="H68" s="406"/>
      <c r="I68" s="406"/>
      <c r="J68" s="406"/>
      <c r="K68" s="406"/>
      <c r="L68" s="406"/>
      <c r="M68" s="406"/>
      <c r="N68" s="406"/>
      <c r="O68" s="406"/>
      <c r="P68" s="406"/>
      <c r="Q68" s="406"/>
      <c r="R68" s="406"/>
      <c r="S68" s="406"/>
      <c r="T68" s="406"/>
      <c r="U68" s="406"/>
      <c r="V68" s="406"/>
      <c r="W68" s="406"/>
      <c r="X68" s="406"/>
      <c r="Y68" s="406"/>
      <c r="Z68" s="406"/>
      <c r="AA68" s="406"/>
      <c r="AB68" s="407"/>
      <c r="AC68" s="405" t="s">
        <v>381</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73"/>
      <c r="B69" s="774"/>
      <c r="C69" s="774"/>
      <c r="D69" s="774"/>
      <c r="E69" s="774"/>
      <c r="F69" s="775"/>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73"/>
      <c r="B70" s="774"/>
      <c r="C70" s="774"/>
      <c r="D70" s="774"/>
      <c r="E70" s="774"/>
      <c r="F70" s="77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1"/>
    </row>
    <row r="71" spans="1:50" ht="24.75" customHeight="1" x14ac:dyDescent="0.15">
      <c r="A71" s="773"/>
      <c r="B71" s="774"/>
      <c r="C71" s="774"/>
      <c r="D71" s="774"/>
      <c r="E71" s="774"/>
      <c r="F71" s="77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73"/>
      <c r="B72" s="774"/>
      <c r="C72" s="774"/>
      <c r="D72" s="774"/>
      <c r="E72" s="774"/>
      <c r="F72" s="77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73"/>
      <c r="B73" s="774"/>
      <c r="C73" s="774"/>
      <c r="D73" s="774"/>
      <c r="E73" s="774"/>
      <c r="F73" s="77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73"/>
      <c r="B74" s="774"/>
      <c r="C74" s="774"/>
      <c r="D74" s="774"/>
      <c r="E74" s="774"/>
      <c r="F74" s="77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73"/>
      <c r="B75" s="774"/>
      <c r="C75" s="774"/>
      <c r="D75" s="774"/>
      <c r="E75" s="774"/>
      <c r="F75" s="77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73"/>
      <c r="B76" s="774"/>
      <c r="C76" s="774"/>
      <c r="D76" s="774"/>
      <c r="E76" s="774"/>
      <c r="F76" s="77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73"/>
      <c r="B77" s="774"/>
      <c r="C77" s="774"/>
      <c r="D77" s="774"/>
      <c r="E77" s="774"/>
      <c r="F77" s="77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73"/>
      <c r="B78" s="774"/>
      <c r="C78" s="774"/>
      <c r="D78" s="774"/>
      <c r="E78" s="774"/>
      <c r="F78" s="77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73"/>
      <c r="B79" s="774"/>
      <c r="C79" s="774"/>
      <c r="D79" s="774"/>
      <c r="E79" s="774"/>
      <c r="F79" s="77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73"/>
      <c r="B80" s="774"/>
      <c r="C80" s="774"/>
      <c r="D80" s="774"/>
      <c r="E80" s="774"/>
      <c r="F80" s="77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73"/>
      <c r="B81" s="774"/>
      <c r="C81" s="774"/>
      <c r="D81" s="774"/>
      <c r="E81" s="774"/>
      <c r="F81" s="775"/>
      <c r="G81" s="405" t="s">
        <v>382</v>
      </c>
      <c r="H81" s="406"/>
      <c r="I81" s="406"/>
      <c r="J81" s="406"/>
      <c r="K81" s="406"/>
      <c r="L81" s="406"/>
      <c r="M81" s="406"/>
      <c r="N81" s="406"/>
      <c r="O81" s="406"/>
      <c r="P81" s="406"/>
      <c r="Q81" s="406"/>
      <c r="R81" s="406"/>
      <c r="S81" s="406"/>
      <c r="T81" s="406"/>
      <c r="U81" s="406"/>
      <c r="V81" s="406"/>
      <c r="W81" s="406"/>
      <c r="X81" s="406"/>
      <c r="Y81" s="406"/>
      <c r="Z81" s="406"/>
      <c r="AA81" s="406"/>
      <c r="AB81" s="407"/>
      <c r="AC81" s="405" t="s">
        <v>383</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73"/>
      <c r="B82" s="774"/>
      <c r="C82" s="774"/>
      <c r="D82" s="774"/>
      <c r="E82" s="774"/>
      <c r="F82" s="775"/>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73"/>
      <c r="B83" s="774"/>
      <c r="C83" s="774"/>
      <c r="D83" s="774"/>
      <c r="E83" s="774"/>
      <c r="F83" s="77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1"/>
    </row>
    <row r="84" spans="1:50" ht="24.75" customHeight="1" x14ac:dyDescent="0.15">
      <c r="A84" s="773"/>
      <c r="B84" s="774"/>
      <c r="C84" s="774"/>
      <c r="D84" s="774"/>
      <c r="E84" s="774"/>
      <c r="F84" s="77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73"/>
      <c r="B85" s="774"/>
      <c r="C85" s="774"/>
      <c r="D85" s="774"/>
      <c r="E85" s="774"/>
      <c r="F85" s="77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73"/>
      <c r="B86" s="774"/>
      <c r="C86" s="774"/>
      <c r="D86" s="774"/>
      <c r="E86" s="774"/>
      <c r="F86" s="77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73"/>
      <c r="B87" s="774"/>
      <c r="C87" s="774"/>
      <c r="D87" s="774"/>
      <c r="E87" s="774"/>
      <c r="F87" s="77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73"/>
      <c r="B88" s="774"/>
      <c r="C88" s="774"/>
      <c r="D88" s="774"/>
      <c r="E88" s="774"/>
      <c r="F88" s="77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73"/>
      <c r="B89" s="774"/>
      <c r="C89" s="774"/>
      <c r="D89" s="774"/>
      <c r="E89" s="774"/>
      <c r="F89" s="77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73"/>
      <c r="B90" s="774"/>
      <c r="C90" s="774"/>
      <c r="D90" s="774"/>
      <c r="E90" s="774"/>
      <c r="F90" s="77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73"/>
      <c r="B91" s="774"/>
      <c r="C91" s="774"/>
      <c r="D91" s="774"/>
      <c r="E91" s="774"/>
      <c r="F91" s="77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73"/>
      <c r="B92" s="774"/>
      <c r="C92" s="774"/>
      <c r="D92" s="774"/>
      <c r="E92" s="774"/>
      <c r="F92" s="77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73"/>
      <c r="B93" s="774"/>
      <c r="C93" s="774"/>
      <c r="D93" s="774"/>
      <c r="E93" s="774"/>
      <c r="F93" s="77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73"/>
      <c r="B94" s="774"/>
      <c r="C94" s="774"/>
      <c r="D94" s="774"/>
      <c r="E94" s="774"/>
      <c r="F94" s="775"/>
      <c r="G94" s="405" t="s">
        <v>384</v>
      </c>
      <c r="H94" s="406"/>
      <c r="I94" s="406"/>
      <c r="J94" s="406"/>
      <c r="K94" s="406"/>
      <c r="L94" s="406"/>
      <c r="M94" s="406"/>
      <c r="N94" s="406"/>
      <c r="O94" s="406"/>
      <c r="P94" s="406"/>
      <c r="Q94" s="406"/>
      <c r="R94" s="406"/>
      <c r="S94" s="406"/>
      <c r="T94" s="406"/>
      <c r="U94" s="406"/>
      <c r="V94" s="406"/>
      <c r="W94" s="406"/>
      <c r="X94" s="406"/>
      <c r="Y94" s="406"/>
      <c r="Z94" s="406"/>
      <c r="AA94" s="406"/>
      <c r="AB94" s="407"/>
      <c r="AC94" s="405" t="s">
        <v>385</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73"/>
      <c r="B95" s="774"/>
      <c r="C95" s="774"/>
      <c r="D95" s="774"/>
      <c r="E95" s="774"/>
      <c r="F95" s="775"/>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73"/>
      <c r="B96" s="774"/>
      <c r="C96" s="774"/>
      <c r="D96" s="774"/>
      <c r="E96" s="774"/>
      <c r="F96" s="77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1"/>
    </row>
    <row r="97" spans="1:50" ht="24.75" customHeight="1" x14ac:dyDescent="0.15">
      <c r="A97" s="773"/>
      <c r="B97" s="774"/>
      <c r="C97" s="774"/>
      <c r="D97" s="774"/>
      <c r="E97" s="774"/>
      <c r="F97" s="77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73"/>
      <c r="B98" s="774"/>
      <c r="C98" s="774"/>
      <c r="D98" s="774"/>
      <c r="E98" s="774"/>
      <c r="F98" s="77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73"/>
      <c r="B99" s="774"/>
      <c r="C99" s="774"/>
      <c r="D99" s="774"/>
      <c r="E99" s="774"/>
      <c r="F99" s="77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73"/>
      <c r="B100" s="774"/>
      <c r="C100" s="774"/>
      <c r="D100" s="774"/>
      <c r="E100" s="774"/>
      <c r="F100" s="77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73"/>
      <c r="B101" s="774"/>
      <c r="C101" s="774"/>
      <c r="D101" s="774"/>
      <c r="E101" s="774"/>
      <c r="F101" s="77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73"/>
      <c r="B102" s="774"/>
      <c r="C102" s="774"/>
      <c r="D102" s="774"/>
      <c r="E102" s="774"/>
      <c r="F102" s="77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73"/>
      <c r="B103" s="774"/>
      <c r="C103" s="774"/>
      <c r="D103" s="774"/>
      <c r="E103" s="774"/>
      <c r="F103" s="77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73"/>
      <c r="B104" s="774"/>
      <c r="C104" s="774"/>
      <c r="D104" s="774"/>
      <c r="E104" s="774"/>
      <c r="F104" s="77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73"/>
      <c r="B105" s="774"/>
      <c r="C105" s="774"/>
      <c r="D105" s="774"/>
      <c r="E105" s="774"/>
      <c r="F105" s="77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6"/>
      <c r="B106" s="777"/>
      <c r="C106" s="777"/>
      <c r="D106" s="777"/>
      <c r="E106" s="777"/>
      <c r="F106" s="778"/>
      <c r="G106" s="779" t="s">
        <v>22</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22</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row>
    <row r="107" spans="1:50" s="51" customFormat="1" ht="24.75" customHeight="1" thickBot="1" x14ac:dyDescent="0.2"/>
    <row r="108" spans="1:50" ht="30" customHeight="1" x14ac:dyDescent="0.15">
      <c r="A108" s="770" t="s">
        <v>34</v>
      </c>
      <c r="B108" s="771"/>
      <c r="C108" s="771"/>
      <c r="D108" s="771"/>
      <c r="E108" s="771"/>
      <c r="F108" s="772"/>
      <c r="G108" s="405" t="s">
        <v>386</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387</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73"/>
      <c r="B109" s="774"/>
      <c r="C109" s="774"/>
      <c r="D109" s="774"/>
      <c r="E109" s="774"/>
      <c r="F109" s="775"/>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73"/>
      <c r="B110" s="774"/>
      <c r="C110" s="774"/>
      <c r="D110" s="774"/>
      <c r="E110" s="774"/>
      <c r="F110" s="77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1"/>
    </row>
    <row r="111" spans="1:50" ht="24.75" customHeight="1" x14ac:dyDescent="0.15">
      <c r="A111" s="773"/>
      <c r="B111" s="774"/>
      <c r="C111" s="774"/>
      <c r="D111" s="774"/>
      <c r="E111" s="774"/>
      <c r="F111" s="77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73"/>
      <c r="B112" s="774"/>
      <c r="C112" s="774"/>
      <c r="D112" s="774"/>
      <c r="E112" s="774"/>
      <c r="F112" s="77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73"/>
      <c r="B113" s="774"/>
      <c r="C113" s="774"/>
      <c r="D113" s="774"/>
      <c r="E113" s="774"/>
      <c r="F113" s="77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73"/>
      <c r="B114" s="774"/>
      <c r="C114" s="774"/>
      <c r="D114" s="774"/>
      <c r="E114" s="774"/>
      <c r="F114" s="77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73"/>
      <c r="B115" s="774"/>
      <c r="C115" s="774"/>
      <c r="D115" s="774"/>
      <c r="E115" s="774"/>
      <c r="F115" s="77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73"/>
      <c r="B116" s="774"/>
      <c r="C116" s="774"/>
      <c r="D116" s="774"/>
      <c r="E116" s="774"/>
      <c r="F116" s="77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73"/>
      <c r="B117" s="774"/>
      <c r="C117" s="774"/>
      <c r="D117" s="774"/>
      <c r="E117" s="774"/>
      <c r="F117" s="77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73"/>
      <c r="B118" s="774"/>
      <c r="C118" s="774"/>
      <c r="D118" s="774"/>
      <c r="E118" s="774"/>
      <c r="F118" s="77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73"/>
      <c r="B119" s="774"/>
      <c r="C119" s="774"/>
      <c r="D119" s="774"/>
      <c r="E119" s="774"/>
      <c r="F119" s="77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73"/>
      <c r="B120" s="774"/>
      <c r="C120" s="774"/>
      <c r="D120" s="774"/>
      <c r="E120" s="774"/>
      <c r="F120" s="77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73"/>
      <c r="B121" s="774"/>
      <c r="C121" s="774"/>
      <c r="D121" s="774"/>
      <c r="E121" s="774"/>
      <c r="F121" s="775"/>
      <c r="G121" s="405" t="s">
        <v>408</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388</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73"/>
      <c r="B122" s="774"/>
      <c r="C122" s="774"/>
      <c r="D122" s="774"/>
      <c r="E122" s="774"/>
      <c r="F122" s="775"/>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73"/>
      <c r="B123" s="774"/>
      <c r="C123" s="774"/>
      <c r="D123" s="774"/>
      <c r="E123" s="774"/>
      <c r="F123" s="77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1"/>
    </row>
    <row r="124" spans="1:50" ht="24.75" customHeight="1" x14ac:dyDescent="0.15">
      <c r="A124" s="773"/>
      <c r="B124" s="774"/>
      <c r="C124" s="774"/>
      <c r="D124" s="774"/>
      <c r="E124" s="774"/>
      <c r="F124" s="77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73"/>
      <c r="B125" s="774"/>
      <c r="C125" s="774"/>
      <c r="D125" s="774"/>
      <c r="E125" s="774"/>
      <c r="F125" s="77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73"/>
      <c r="B126" s="774"/>
      <c r="C126" s="774"/>
      <c r="D126" s="774"/>
      <c r="E126" s="774"/>
      <c r="F126" s="77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73"/>
      <c r="B127" s="774"/>
      <c r="C127" s="774"/>
      <c r="D127" s="774"/>
      <c r="E127" s="774"/>
      <c r="F127" s="77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73"/>
      <c r="B128" s="774"/>
      <c r="C128" s="774"/>
      <c r="D128" s="774"/>
      <c r="E128" s="774"/>
      <c r="F128" s="77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73"/>
      <c r="B129" s="774"/>
      <c r="C129" s="774"/>
      <c r="D129" s="774"/>
      <c r="E129" s="774"/>
      <c r="F129" s="77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73"/>
      <c r="B130" s="774"/>
      <c r="C130" s="774"/>
      <c r="D130" s="774"/>
      <c r="E130" s="774"/>
      <c r="F130" s="77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73"/>
      <c r="B131" s="774"/>
      <c r="C131" s="774"/>
      <c r="D131" s="774"/>
      <c r="E131" s="774"/>
      <c r="F131" s="77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73"/>
      <c r="B132" s="774"/>
      <c r="C132" s="774"/>
      <c r="D132" s="774"/>
      <c r="E132" s="774"/>
      <c r="F132" s="77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73"/>
      <c r="B133" s="774"/>
      <c r="C133" s="774"/>
      <c r="D133" s="774"/>
      <c r="E133" s="774"/>
      <c r="F133" s="77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73"/>
      <c r="B134" s="774"/>
      <c r="C134" s="774"/>
      <c r="D134" s="774"/>
      <c r="E134" s="774"/>
      <c r="F134" s="775"/>
      <c r="G134" s="405" t="s">
        <v>389</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390</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73"/>
      <c r="B135" s="774"/>
      <c r="C135" s="774"/>
      <c r="D135" s="774"/>
      <c r="E135" s="774"/>
      <c r="F135" s="775"/>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73"/>
      <c r="B136" s="774"/>
      <c r="C136" s="774"/>
      <c r="D136" s="774"/>
      <c r="E136" s="774"/>
      <c r="F136" s="77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1"/>
    </row>
    <row r="137" spans="1:50" ht="24.75" customHeight="1" x14ac:dyDescent="0.15">
      <c r="A137" s="773"/>
      <c r="B137" s="774"/>
      <c r="C137" s="774"/>
      <c r="D137" s="774"/>
      <c r="E137" s="774"/>
      <c r="F137" s="77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73"/>
      <c r="B138" s="774"/>
      <c r="C138" s="774"/>
      <c r="D138" s="774"/>
      <c r="E138" s="774"/>
      <c r="F138" s="77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73"/>
      <c r="B139" s="774"/>
      <c r="C139" s="774"/>
      <c r="D139" s="774"/>
      <c r="E139" s="774"/>
      <c r="F139" s="77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73"/>
      <c r="B140" s="774"/>
      <c r="C140" s="774"/>
      <c r="D140" s="774"/>
      <c r="E140" s="774"/>
      <c r="F140" s="77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73"/>
      <c r="B141" s="774"/>
      <c r="C141" s="774"/>
      <c r="D141" s="774"/>
      <c r="E141" s="774"/>
      <c r="F141" s="77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73"/>
      <c r="B142" s="774"/>
      <c r="C142" s="774"/>
      <c r="D142" s="774"/>
      <c r="E142" s="774"/>
      <c r="F142" s="77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73"/>
      <c r="B143" s="774"/>
      <c r="C143" s="774"/>
      <c r="D143" s="774"/>
      <c r="E143" s="774"/>
      <c r="F143" s="77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73"/>
      <c r="B144" s="774"/>
      <c r="C144" s="774"/>
      <c r="D144" s="774"/>
      <c r="E144" s="774"/>
      <c r="F144" s="77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73"/>
      <c r="B145" s="774"/>
      <c r="C145" s="774"/>
      <c r="D145" s="774"/>
      <c r="E145" s="774"/>
      <c r="F145" s="77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73"/>
      <c r="B146" s="774"/>
      <c r="C146" s="774"/>
      <c r="D146" s="774"/>
      <c r="E146" s="774"/>
      <c r="F146" s="77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73"/>
      <c r="B147" s="774"/>
      <c r="C147" s="774"/>
      <c r="D147" s="774"/>
      <c r="E147" s="774"/>
      <c r="F147" s="775"/>
      <c r="G147" s="405" t="s">
        <v>391</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392</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73"/>
      <c r="B148" s="774"/>
      <c r="C148" s="774"/>
      <c r="D148" s="774"/>
      <c r="E148" s="774"/>
      <c r="F148" s="775"/>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73"/>
      <c r="B149" s="774"/>
      <c r="C149" s="774"/>
      <c r="D149" s="774"/>
      <c r="E149" s="774"/>
      <c r="F149" s="77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1"/>
    </row>
    <row r="150" spans="1:50" ht="24.75" customHeight="1" x14ac:dyDescent="0.15">
      <c r="A150" s="773"/>
      <c r="B150" s="774"/>
      <c r="C150" s="774"/>
      <c r="D150" s="774"/>
      <c r="E150" s="774"/>
      <c r="F150" s="77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73"/>
      <c r="B151" s="774"/>
      <c r="C151" s="774"/>
      <c r="D151" s="774"/>
      <c r="E151" s="774"/>
      <c r="F151" s="77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73"/>
      <c r="B152" s="774"/>
      <c r="C152" s="774"/>
      <c r="D152" s="774"/>
      <c r="E152" s="774"/>
      <c r="F152" s="77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73"/>
      <c r="B153" s="774"/>
      <c r="C153" s="774"/>
      <c r="D153" s="774"/>
      <c r="E153" s="774"/>
      <c r="F153" s="77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73"/>
      <c r="B154" s="774"/>
      <c r="C154" s="774"/>
      <c r="D154" s="774"/>
      <c r="E154" s="774"/>
      <c r="F154" s="77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73"/>
      <c r="B155" s="774"/>
      <c r="C155" s="774"/>
      <c r="D155" s="774"/>
      <c r="E155" s="774"/>
      <c r="F155" s="77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73"/>
      <c r="B156" s="774"/>
      <c r="C156" s="774"/>
      <c r="D156" s="774"/>
      <c r="E156" s="774"/>
      <c r="F156" s="77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73"/>
      <c r="B157" s="774"/>
      <c r="C157" s="774"/>
      <c r="D157" s="774"/>
      <c r="E157" s="774"/>
      <c r="F157" s="77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73"/>
      <c r="B158" s="774"/>
      <c r="C158" s="774"/>
      <c r="D158" s="774"/>
      <c r="E158" s="774"/>
      <c r="F158" s="77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6"/>
      <c r="B159" s="777"/>
      <c r="C159" s="777"/>
      <c r="D159" s="777"/>
      <c r="E159" s="777"/>
      <c r="F159" s="778"/>
      <c r="G159" s="779" t="s">
        <v>22</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22</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row>
    <row r="160" spans="1:50" s="51" customFormat="1" ht="24.75" customHeight="1" thickBot="1" x14ac:dyDescent="0.2"/>
    <row r="161" spans="1:50" ht="30" customHeight="1" x14ac:dyDescent="0.15">
      <c r="A161" s="770" t="s">
        <v>34</v>
      </c>
      <c r="B161" s="771"/>
      <c r="C161" s="771"/>
      <c r="D161" s="771"/>
      <c r="E161" s="771"/>
      <c r="F161" s="772"/>
      <c r="G161" s="405" t="s">
        <v>393</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394</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73"/>
      <c r="B162" s="774"/>
      <c r="C162" s="774"/>
      <c r="D162" s="774"/>
      <c r="E162" s="774"/>
      <c r="F162" s="775"/>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73"/>
      <c r="B163" s="774"/>
      <c r="C163" s="774"/>
      <c r="D163" s="774"/>
      <c r="E163" s="774"/>
      <c r="F163" s="77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1"/>
    </row>
    <row r="164" spans="1:50" ht="24.75" customHeight="1" x14ac:dyDescent="0.15">
      <c r="A164" s="773"/>
      <c r="B164" s="774"/>
      <c r="C164" s="774"/>
      <c r="D164" s="774"/>
      <c r="E164" s="774"/>
      <c r="F164" s="77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73"/>
      <c r="B165" s="774"/>
      <c r="C165" s="774"/>
      <c r="D165" s="774"/>
      <c r="E165" s="774"/>
      <c r="F165" s="77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73"/>
      <c r="B166" s="774"/>
      <c r="C166" s="774"/>
      <c r="D166" s="774"/>
      <c r="E166" s="774"/>
      <c r="F166" s="77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73"/>
      <c r="B167" s="774"/>
      <c r="C167" s="774"/>
      <c r="D167" s="774"/>
      <c r="E167" s="774"/>
      <c r="F167" s="77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73"/>
      <c r="B168" s="774"/>
      <c r="C168" s="774"/>
      <c r="D168" s="774"/>
      <c r="E168" s="774"/>
      <c r="F168" s="77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73"/>
      <c r="B169" s="774"/>
      <c r="C169" s="774"/>
      <c r="D169" s="774"/>
      <c r="E169" s="774"/>
      <c r="F169" s="77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73"/>
      <c r="B170" s="774"/>
      <c r="C170" s="774"/>
      <c r="D170" s="774"/>
      <c r="E170" s="774"/>
      <c r="F170" s="77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73"/>
      <c r="B171" s="774"/>
      <c r="C171" s="774"/>
      <c r="D171" s="774"/>
      <c r="E171" s="774"/>
      <c r="F171" s="77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73"/>
      <c r="B172" s="774"/>
      <c r="C172" s="774"/>
      <c r="D172" s="774"/>
      <c r="E172" s="774"/>
      <c r="F172" s="77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73"/>
      <c r="B173" s="774"/>
      <c r="C173" s="774"/>
      <c r="D173" s="774"/>
      <c r="E173" s="774"/>
      <c r="F173" s="77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73"/>
      <c r="B174" s="774"/>
      <c r="C174" s="774"/>
      <c r="D174" s="774"/>
      <c r="E174" s="774"/>
      <c r="F174" s="775"/>
      <c r="G174" s="405" t="s">
        <v>395</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396</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73"/>
      <c r="B175" s="774"/>
      <c r="C175" s="774"/>
      <c r="D175" s="774"/>
      <c r="E175" s="774"/>
      <c r="F175" s="775"/>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73"/>
      <c r="B176" s="774"/>
      <c r="C176" s="774"/>
      <c r="D176" s="774"/>
      <c r="E176" s="774"/>
      <c r="F176" s="77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1"/>
    </row>
    <row r="177" spans="1:50" ht="24.75" customHeight="1" x14ac:dyDescent="0.15">
      <c r="A177" s="773"/>
      <c r="B177" s="774"/>
      <c r="C177" s="774"/>
      <c r="D177" s="774"/>
      <c r="E177" s="774"/>
      <c r="F177" s="77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73"/>
      <c r="B178" s="774"/>
      <c r="C178" s="774"/>
      <c r="D178" s="774"/>
      <c r="E178" s="774"/>
      <c r="F178" s="77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73"/>
      <c r="B179" s="774"/>
      <c r="C179" s="774"/>
      <c r="D179" s="774"/>
      <c r="E179" s="774"/>
      <c r="F179" s="77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73"/>
      <c r="B180" s="774"/>
      <c r="C180" s="774"/>
      <c r="D180" s="774"/>
      <c r="E180" s="774"/>
      <c r="F180" s="77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73"/>
      <c r="B181" s="774"/>
      <c r="C181" s="774"/>
      <c r="D181" s="774"/>
      <c r="E181" s="774"/>
      <c r="F181" s="77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73"/>
      <c r="B182" s="774"/>
      <c r="C182" s="774"/>
      <c r="D182" s="774"/>
      <c r="E182" s="774"/>
      <c r="F182" s="77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73"/>
      <c r="B183" s="774"/>
      <c r="C183" s="774"/>
      <c r="D183" s="774"/>
      <c r="E183" s="774"/>
      <c r="F183" s="77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73"/>
      <c r="B184" s="774"/>
      <c r="C184" s="774"/>
      <c r="D184" s="774"/>
      <c r="E184" s="774"/>
      <c r="F184" s="77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73"/>
      <c r="B185" s="774"/>
      <c r="C185" s="774"/>
      <c r="D185" s="774"/>
      <c r="E185" s="774"/>
      <c r="F185" s="77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73"/>
      <c r="B186" s="774"/>
      <c r="C186" s="774"/>
      <c r="D186" s="774"/>
      <c r="E186" s="774"/>
      <c r="F186" s="77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73"/>
      <c r="B187" s="774"/>
      <c r="C187" s="774"/>
      <c r="D187" s="774"/>
      <c r="E187" s="774"/>
      <c r="F187" s="775"/>
      <c r="G187" s="405" t="s">
        <v>397</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398</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73"/>
      <c r="B188" s="774"/>
      <c r="C188" s="774"/>
      <c r="D188" s="774"/>
      <c r="E188" s="774"/>
      <c r="F188" s="775"/>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73"/>
      <c r="B189" s="774"/>
      <c r="C189" s="774"/>
      <c r="D189" s="774"/>
      <c r="E189" s="774"/>
      <c r="F189" s="77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1"/>
    </row>
    <row r="190" spans="1:50" ht="24.75" customHeight="1" x14ac:dyDescent="0.15">
      <c r="A190" s="773"/>
      <c r="B190" s="774"/>
      <c r="C190" s="774"/>
      <c r="D190" s="774"/>
      <c r="E190" s="774"/>
      <c r="F190" s="77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73"/>
      <c r="B191" s="774"/>
      <c r="C191" s="774"/>
      <c r="D191" s="774"/>
      <c r="E191" s="774"/>
      <c r="F191" s="77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73"/>
      <c r="B192" s="774"/>
      <c r="C192" s="774"/>
      <c r="D192" s="774"/>
      <c r="E192" s="774"/>
      <c r="F192" s="77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73"/>
      <c r="B193" s="774"/>
      <c r="C193" s="774"/>
      <c r="D193" s="774"/>
      <c r="E193" s="774"/>
      <c r="F193" s="77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73"/>
      <c r="B194" s="774"/>
      <c r="C194" s="774"/>
      <c r="D194" s="774"/>
      <c r="E194" s="774"/>
      <c r="F194" s="77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73"/>
      <c r="B195" s="774"/>
      <c r="C195" s="774"/>
      <c r="D195" s="774"/>
      <c r="E195" s="774"/>
      <c r="F195" s="77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73"/>
      <c r="B196" s="774"/>
      <c r="C196" s="774"/>
      <c r="D196" s="774"/>
      <c r="E196" s="774"/>
      <c r="F196" s="77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73"/>
      <c r="B197" s="774"/>
      <c r="C197" s="774"/>
      <c r="D197" s="774"/>
      <c r="E197" s="774"/>
      <c r="F197" s="77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73"/>
      <c r="B198" s="774"/>
      <c r="C198" s="774"/>
      <c r="D198" s="774"/>
      <c r="E198" s="774"/>
      <c r="F198" s="77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73"/>
      <c r="B199" s="774"/>
      <c r="C199" s="774"/>
      <c r="D199" s="774"/>
      <c r="E199" s="774"/>
      <c r="F199" s="77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73"/>
      <c r="B200" s="774"/>
      <c r="C200" s="774"/>
      <c r="D200" s="774"/>
      <c r="E200" s="774"/>
      <c r="F200" s="775"/>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399</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73"/>
      <c r="B201" s="774"/>
      <c r="C201" s="774"/>
      <c r="D201" s="774"/>
      <c r="E201" s="774"/>
      <c r="F201" s="775"/>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73"/>
      <c r="B202" s="774"/>
      <c r="C202" s="774"/>
      <c r="D202" s="774"/>
      <c r="E202" s="774"/>
      <c r="F202" s="77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1"/>
    </row>
    <row r="203" spans="1:50" ht="24.75" customHeight="1" x14ac:dyDescent="0.15">
      <c r="A203" s="773"/>
      <c r="B203" s="774"/>
      <c r="C203" s="774"/>
      <c r="D203" s="774"/>
      <c r="E203" s="774"/>
      <c r="F203" s="77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73"/>
      <c r="B204" s="774"/>
      <c r="C204" s="774"/>
      <c r="D204" s="774"/>
      <c r="E204" s="774"/>
      <c r="F204" s="77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73"/>
      <c r="B205" s="774"/>
      <c r="C205" s="774"/>
      <c r="D205" s="774"/>
      <c r="E205" s="774"/>
      <c r="F205" s="77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73"/>
      <c r="B206" s="774"/>
      <c r="C206" s="774"/>
      <c r="D206" s="774"/>
      <c r="E206" s="774"/>
      <c r="F206" s="77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73"/>
      <c r="B207" s="774"/>
      <c r="C207" s="774"/>
      <c r="D207" s="774"/>
      <c r="E207" s="774"/>
      <c r="F207" s="77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73"/>
      <c r="B208" s="774"/>
      <c r="C208" s="774"/>
      <c r="D208" s="774"/>
      <c r="E208" s="774"/>
      <c r="F208" s="77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73"/>
      <c r="B209" s="774"/>
      <c r="C209" s="774"/>
      <c r="D209" s="774"/>
      <c r="E209" s="774"/>
      <c r="F209" s="77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73"/>
      <c r="B210" s="774"/>
      <c r="C210" s="774"/>
      <c r="D210" s="774"/>
      <c r="E210" s="774"/>
      <c r="F210" s="77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73"/>
      <c r="B211" s="774"/>
      <c r="C211" s="774"/>
      <c r="D211" s="774"/>
      <c r="E211" s="774"/>
      <c r="F211" s="77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6"/>
      <c r="B212" s="777"/>
      <c r="C212" s="777"/>
      <c r="D212" s="777"/>
      <c r="E212" s="777"/>
      <c r="F212" s="778"/>
      <c r="G212" s="779" t="s">
        <v>22</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22</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row>
    <row r="213" spans="1:50" s="51" customFormat="1" ht="24.75" customHeight="1" thickBot="1" x14ac:dyDescent="0.2"/>
    <row r="214" spans="1:50" ht="30" customHeight="1" x14ac:dyDescent="0.15">
      <c r="A214" s="788" t="s">
        <v>34</v>
      </c>
      <c r="B214" s="789"/>
      <c r="C214" s="789"/>
      <c r="D214" s="789"/>
      <c r="E214" s="789"/>
      <c r="F214" s="790"/>
      <c r="G214" s="405" t="s">
        <v>400</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401</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73"/>
      <c r="B215" s="774"/>
      <c r="C215" s="774"/>
      <c r="D215" s="774"/>
      <c r="E215" s="774"/>
      <c r="F215" s="775"/>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73"/>
      <c r="B216" s="774"/>
      <c r="C216" s="774"/>
      <c r="D216" s="774"/>
      <c r="E216" s="774"/>
      <c r="F216" s="77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1"/>
    </row>
    <row r="217" spans="1:50" ht="24.75" customHeight="1" x14ac:dyDescent="0.15">
      <c r="A217" s="773"/>
      <c r="B217" s="774"/>
      <c r="C217" s="774"/>
      <c r="D217" s="774"/>
      <c r="E217" s="774"/>
      <c r="F217" s="77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73"/>
      <c r="B218" s="774"/>
      <c r="C218" s="774"/>
      <c r="D218" s="774"/>
      <c r="E218" s="774"/>
      <c r="F218" s="77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73"/>
      <c r="B219" s="774"/>
      <c r="C219" s="774"/>
      <c r="D219" s="774"/>
      <c r="E219" s="774"/>
      <c r="F219" s="77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73"/>
      <c r="B220" s="774"/>
      <c r="C220" s="774"/>
      <c r="D220" s="774"/>
      <c r="E220" s="774"/>
      <c r="F220" s="77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73"/>
      <c r="B221" s="774"/>
      <c r="C221" s="774"/>
      <c r="D221" s="774"/>
      <c r="E221" s="774"/>
      <c r="F221" s="77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73"/>
      <c r="B222" s="774"/>
      <c r="C222" s="774"/>
      <c r="D222" s="774"/>
      <c r="E222" s="774"/>
      <c r="F222" s="77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73"/>
      <c r="B223" s="774"/>
      <c r="C223" s="774"/>
      <c r="D223" s="774"/>
      <c r="E223" s="774"/>
      <c r="F223" s="77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73"/>
      <c r="B224" s="774"/>
      <c r="C224" s="774"/>
      <c r="D224" s="774"/>
      <c r="E224" s="774"/>
      <c r="F224" s="77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73"/>
      <c r="B225" s="774"/>
      <c r="C225" s="774"/>
      <c r="D225" s="774"/>
      <c r="E225" s="774"/>
      <c r="F225" s="77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73"/>
      <c r="B226" s="774"/>
      <c r="C226" s="774"/>
      <c r="D226" s="774"/>
      <c r="E226" s="774"/>
      <c r="F226" s="77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73"/>
      <c r="B227" s="774"/>
      <c r="C227" s="774"/>
      <c r="D227" s="774"/>
      <c r="E227" s="774"/>
      <c r="F227" s="775"/>
      <c r="G227" s="405" t="s">
        <v>402</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403</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73"/>
      <c r="B228" s="774"/>
      <c r="C228" s="774"/>
      <c r="D228" s="774"/>
      <c r="E228" s="774"/>
      <c r="F228" s="775"/>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73"/>
      <c r="B229" s="774"/>
      <c r="C229" s="774"/>
      <c r="D229" s="774"/>
      <c r="E229" s="774"/>
      <c r="F229" s="77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1"/>
    </row>
    <row r="230" spans="1:50" ht="24.75" customHeight="1" x14ac:dyDescent="0.15">
      <c r="A230" s="773"/>
      <c r="B230" s="774"/>
      <c r="C230" s="774"/>
      <c r="D230" s="774"/>
      <c r="E230" s="774"/>
      <c r="F230" s="77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73"/>
      <c r="B231" s="774"/>
      <c r="C231" s="774"/>
      <c r="D231" s="774"/>
      <c r="E231" s="774"/>
      <c r="F231" s="77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73"/>
      <c r="B232" s="774"/>
      <c r="C232" s="774"/>
      <c r="D232" s="774"/>
      <c r="E232" s="774"/>
      <c r="F232" s="77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73"/>
      <c r="B233" s="774"/>
      <c r="C233" s="774"/>
      <c r="D233" s="774"/>
      <c r="E233" s="774"/>
      <c r="F233" s="77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73"/>
      <c r="B234" s="774"/>
      <c r="C234" s="774"/>
      <c r="D234" s="774"/>
      <c r="E234" s="774"/>
      <c r="F234" s="77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73"/>
      <c r="B235" s="774"/>
      <c r="C235" s="774"/>
      <c r="D235" s="774"/>
      <c r="E235" s="774"/>
      <c r="F235" s="77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73"/>
      <c r="B236" s="774"/>
      <c r="C236" s="774"/>
      <c r="D236" s="774"/>
      <c r="E236" s="774"/>
      <c r="F236" s="77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73"/>
      <c r="B237" s="774"/>
      <c r="C237" s="774"/>
      <c r="D237" s="774"/>
      <c r="E237" s="774"/>
      <c r="F237" s="77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73"/>
      <c r="B238" s="774"/>
      <c r="C238" s="774"/>
      <c r="D238" s="774"/>
      <c r="E238" s="774"/>
      <c r="F238" s="77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73"/>
      <c r="B239" s="774"/>
      <c r="C239" s="774"/>
      <c r="D239" s="774"/>
      <c r="E239" s="774"/>
      <c r="F239" s="77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73"/>
      <c r="B240" s="774"/>
      <c r="C240" s="774"/>
      <c r="D240" s="774"/>
      <c r="E240" s="774"/>
      <c r="F240" s="775"/>
      <c r="G240" s="405" t="s">
        <v>404</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405</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73"/>
      <c r="B241" s="774"/>
      <c r="C241" s="774"/>
      <c r="D241" s="774"/>
      <c r="E241" s="774"/>
      <c r="F241" s="775"/>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73"/>
      <c r="B242" s="774"/>
      <c r="C242" s="774"/>
      <c r="D242" s="774"/>
      <c r="E242" s="774"/>
      <c r="F242" s="77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1"/>
    </row>
    <row r="243" spans="1:50" ht="24.75" customHeight="1" x14ac:dyDescent="0.15">
      <c r="A243" s="773"/>
      <c r="B243" s="774"/>
      <c r="C243" s="774"/>
      <c r="D243" s="774"/>
      <c r="E243" s="774"/>
      <c r="F243" s="77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73"/>
      <c r="B244" s="774"/>
      <c r="C244" s="774"/>
      <c r="D244" s="774"/>
      <c r="E244" s="774"/>
      <c r="F244" s="77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73"/>
      <c r="B245" s="774"/>
      <c r="C245" s="774"/>
      <c r="D245" s="774"/>
      <c r="E245" s="774"/>
      <c r="F245" s="77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73"/>
      <c r="B246" s="774"/>
      <c r="C246" s="774"/>
      <c r="D246" s="774"/>
      <c r="E246" s="774"/>
      <c r="F246" s="77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73"/>
      <c r="B247" s="774"/>
      <c r="C247" s="774"/>
      <c r="D247" s="774"/>
      <c r="E247" s="774"/>
      <c r="F247" s="77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73"/>
      <c r="B248" s="774"/>
      <c r="C248" s="774"/>
      <c r="D248" s="774"/>
      <c r="E248" s="774"/>
      <c r="F248" s="77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73"/>
      <c r="B249" s="774"/>
      <c r="C249" s="774"/>
      <c r="D249" s="774"/>
      <c r="E249" s="774"/>
      <c r="F249" s="77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73"/>
      <c r="B250" s="774"/>
      <c r="C250" s="774"/>
      <c r="D250" s="774"/>
      <c r="E250" s="774"/>
      <c r="F250" s="77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73"/>
      <c r="B251" s="774"/>
      <c r="C251" s="774"/>
      <c r="D251" s="774"/>
      <c r="E251" s="774"/>
      <c r="F251" s="77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73"/>
      <c r="B252" s="774"/>
      <c r="C252" s="774"/>
      <c r="D252" s="774"/>
      <c r="E252" s="774"/>
      <c r="F252" s="77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73"/>
      <c r="B253" s="774"/>
      <c r="C253" s="774"/>
      <c r="D253" s="774"/>
      <c r="E253" s="774"/>
      <c r="F253" s="775"/>
      <c r="G253" s="405" t="s">
        <v>406</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407</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73"/>
      <c r="B254" s="774"/>
      <c r="C254" s="774"/>
      <c r="D254" s="774"/>
      <c r="E254" s="774"/>
      <c r="F254" s="775"/>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73"/>
      <c r="B255" s="774"/>
      <c r="C255" s="774"/>
      <c r="D255" s="774"/>
      <c r="E255" s="774"/>
      <c r="F255" s="77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1"/>
    </row>
    <row r="256" spans="1:50" ht="24.75" customHeight="1" x14ac:dyDescent="0.15">
      <c r="A256" s="773"/>
      <c r="B256" s="774"/>
      <c r="C256" s="774"/>
      <c r="D256" s="774"/>
      <c r="E256" s="774"/>
      <c r="F256" s="77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73"/>
      <c r="B257" s="774"/>
      <c r="C257" s="774"/>
      <c r="D257" s="774"/>
      <c r="E257" s="774"/>
      <c r="F257" s="77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73"/>
      <c r="B258" s="774"/>
      <c r="C258" s="774"/>
      <c r="D258" s="774"/>
      <c r="E258" s="774"/>
      <c r="F258" s="77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73"/>
      <c r="B259" s="774"/>
      <c r="C259" s="774"/>
      <c r="D259" s="774"/>
      <c r="E259" s="774"/>
      <c r="F259" s="77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73"/>
      <c r="B260" s="774"/>
      <c r="C260" s="774"/>
      <c r="D260" s="774"/>
      <c r="E260" s="774"/>
      <c r="F260" s="77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73"/>
      <c r="B261" s="774"/>
      <c r="C261" s="774"/>
      <c r="D261" s="774"/>
      <c r="E261" s="774"/>
      <c r="F261" s="77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73"/>
      <c r="B262" s="774"/>
      <c r="C262" s="774"/>
      <c r="D262" s="774"/>
      <c r="E262" s="774"/>
      <c r="F262" s="77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73"/>
      <c r="B263" s="774"/>
      <c r="C263" s="774"/>
      <c r="D263" s="774"/>
      <c r="E263" s="774"/>
      <c r="F263" s="77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73"/>
      <c r="B264" s="774"/>
      <c r="C264" s="774"/>
      <c r="D264" s="774"/>
      <c r="E264" s="774"/>
      <c r="F264" s="77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6"/>
      <c r="B265" s="777"/>
      <c r="C265" s="777"/>
      <c r="D265" s="777"/>
      <c r="E265" s="777"/>
      <c r="F265" s="778"/>
      <c r="G265" s="779" t="s">
        <v>22</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22</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customSheetViews>
    <customSheetView guid="{AFA89292-0B44-4FE5-BEF1-E01AA32CC381}"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410</v>
      </c>
      <c r="D135" s="123"/>
      <c r="E135" s="123"/>
      <c r="F135" s="123"/>
      <c r="G135" s="123"/>
      <c r="H135" s="123"/>
      <c r="I135" s="123"/>
      <c r="J135" s="123"/>
      <c r="K135" s="123"/>
      <c r="L135" s="123"/>
      <c r="M135" s="123" t="s">
        <v>411</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412</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410</v>
      </c>
      <c r="D168" s="123"/>
      <c r="E168" s="123"/>
      <c r="F168" s="123"/>
      <c r="G168" s="123"/>
      <c r="H168" s="123"/>
      <c r="I168" s="123"/>
      <c r="J168" s="123"/>
      <c r="K168" s="123"/>
      <c r="L168" s="123"/>
      <c r="M168" s="123" t="s">
        <v>411</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412</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410</v>
      </c>
      <c r="D201" s="123"/>
      <c r="E201" s="123"/>
      <c r="F201" s="123"/>
      <c r="G201" s="123"/>
      <c r="H201" s="123"/>
      <c r="I201" s="123"/>
      <c r="J201" s="123"/>
      <c r="K201" s="123"/>
      <c r="L201" s="123"/>
      <c r="M201" s="123" t="s">
        <v>411</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412</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425</v>
      </c>
      <c r="D234" s="123"/>
      <c r="E234" s="123"/>
      <c r="F234" s="123"/>
      <c r="G234" s="123"/>
      <c r="H234" s="123"/>
      <c r="I234" s="123"/>
      <c r="J234" s="123"/>
      <c r="K234" s="123"/>
      <c r="L234" s="123"/>
      <c r="M234" s="123" t="s">
        <v>426</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427</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410</v>
      </c>
      <c r="D267" s="123"/>
      <c r="E267" s="123"/>
      <c r="F267" s="123"/>
      <c r="G267" s="123"/>
      <c r="H267" s="123"/>
      <c r="I267" s="123"/>
      <c r="J267" s="123"/>
      <c r="K267" s="123"/>
      <c r="L267" s="123"/>
      <c r="M267" s="123" t="s">
        <v>411</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412</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410</v>
      </c>
      <c r="D333" s="123"/>
      <c r="E333" s="123"/>
      <c r="F333" s="123"/>
      <c r="G333" s="123"/>
      <c r="H333" s="123"/>
      <c r="I333" s="123"/>
      <c r="J333" s="123"/>
      <c r="K333" s="123"/>
      <c r="L333" s="123"/>
      <c r="M333" s="123" t="s">
        <v>411</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412</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410</v>
      </c>
      <c r="D399" s="123"/>
      <c r="E399" s="123"/>
      <c r="F399" s="123"/>
      <c r="G399" s="123"/>
      <c r="H399" s="123"/>
      <c r="I399" s="123"/>
      <c r="J399" s="123"/>
      <c r="K399" s="123"/>
      <c r="L399" s="123"/>
      <c r="M399" s="123" t="s">
        <v>411</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412</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410</v>
      </c>
      <c r="D531" s="123"/>
      <c r="E531" s="123"/>
      <c r="F531" s="123"/>
      <c r="G531" s="123"/>
      <c r="H531" s="123"/>
      <c r="I531" s="123"/>
      <c r="J531" s="123"/>
      <c r="K531" s="123"/>
      <c r="L531" s="123"/>
      <c r="M531" s="123" t="s">
        <v>411</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412</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410</v>
      </c>
      <c r="D597" s="123"/>
      <c r="E597" s="123"/>
      <c r="F597" s="123"/>
      <c r="G597" s="123"/>
      <c r="H597" s="123"/>
      <c r="I597" s="123"/>
      <c r="J597" s="123"/>
      <c r="K597" s="123"/>
      <c r="L597" s="123"/>
      <c r="M597" s="123" t="s">
        <v>411</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412</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410</v>
      </c>
      <c r="D663" s="123"/>
      <c r="E663" s="123"/>
      <c r="F663" s="123"/>
      <c r="G663" s="123"/>
      <c r="H663" s="123"/>
      <c r="I663" s="123"/>
      <c r="J663" s="123"/>
      <c r="K663" s="123"/>
      <c r="L663" s="123"/>
      <c r="M663" s="123" t="s">
        <v>411</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412</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410</v>
      </c>
      <c r="D696" s="123"/>
      <c r="E696" s="123"/>
      <c r="F696" s="123"/>
      <c r="G696" s="123"/>
      <c r="H696" s="123"/>
      <c r="I696" s="123"/>
      <c r="J696" s="123"/>
      <c r="K696" s="123"/>
      <c r="L696" s="123"/>
      <c r="M696" s="123" t="s">
        <v>411</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412</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410</v>
      </c>
      <c r="D762" s="123"/>
      <c r="E762" s="123"/>
      <c r="F762" s="123"/>
      <c r="G762" s="123"/>
      <c r="H762" s="123"/>
      <c r="I762" s="123"/>
      <c r="J762" s="123"/>
      <c r="K762" s="123"/>
      <c r="L762" s="123"/>
      <c r="M762" s="123" t="s">
        <v>411</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412</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410</v>
      </c>
      <c r="D861" s="123"/>
      <c r="E861" s="123"/>
      <c r="F861" s="123"/>
      <c r="G861" s="123"/>
      <c r="H861" s="123"/>
      <c r="I861" s="123"/>
      <c r="J861" s="123"/>
      <c r="K861" s="123"/>
      <c r="L861" s="123"/>
      <c r="M861" s="123" t="s">
        <v>411</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412</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410</v>
      </c>
      <c r="D894" s="123"/>
      <c r="E894" s="123"/>
      <c r="F894" s="123"/>
      <c r="G894" s="123"/>
      <c r="H894" s="123"/>
      <c r="I894" s="123"/>
      <c r="J894" s="123"/>
      <c r="K894" s="123"/>
      <c r="L894" s="123"/>
      <c r="M894" s="123" t="s">
        <v>411</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412</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450</v>
      </c>
      <c r="D1026" s="123"/>
      <c r="E1026" s="123"/>
      <c r="F1026" s="123"/>
      <c r="G1026" s="123"/>
      <c r="H1026" s="123"/>
      <c r="I1026" s="123"/>
      <c r="J1026" s="123"/>
      <c r="K1026" s="123"/>
      <c r="L1026" s="123"/>
      <c r="M1026" s="123" t="s">
        <v>451</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452</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410</v>
      </c>
      <c r="D1092" s="123"/>
      <c r="E1092" s="123"/>
      <c r="F1092" s="123"/>
      <c r="G1092" s="123"/>
      <c r="H1092" s="123"/>
      <c r="I1092" s="123"/>
      <c r="J1092" s="123"/>
      <c r="K1092" s="123"/>
      <c r="L1092" s="123"/>
      <c r="M1092" s="123" t="s">
        <v>411</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412</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410</v>
      </c>
      <c r="D1158" s="123"/>
      <c r="E1158" s="123"/>
      <c r="F1158" s="123"/>
      <c r="G1158" s="123"/>
      <c r="H1158" s="123"/>
      <c r="I1158" s="123"/>
      <c r="J1158" s="123"/>
      <c r="K1158" s="123"/>
      <c r="L1158" s="123"/>
      <c r="M1158" s="123" t="s">
        <v>411</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412</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customSheetViews>
    <customSheetView guid="{AFA89292-0B44-4FE5-BEF1-E01AA32CC381}"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平成27年度行政事業レビュー_若手映画作家等の育成</dc:title>
  <dc:creator>文部科学省</dc:creator>
  <cp:lastModifiedBy>文部科学省</cp:lastModifiedBy>
  <cp:lastPrinted>2016-08-22T04:12:19Z</cp:lastPrinted>
  <dcterms:created xsi:type="dcterms:W3CDTF">2012-03-13T00:50:25Z</dcterms:created>
  <dcterms:modified xsi:type="dcterms:W3CDTF">2016-08-22T04:24:55Z</dcterms:modified>
</cp:coreProperties>
</file>