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0" windowWidth="14415" windowHeight="11745" tabRatio="773"/>
  </bookViews>
  <sheets>
    <sheet name="行政事業レビューシート" sheetId="3" r:id="rId1"/>
    <sheet name="別紙2" sheetId="6" r:id="rId2"/>
    <sheet name="入力規則等" sheetId="4"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E30" i="3"/>
  <c r="AJ25" i="3"/>
  <c r="AE25"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s="1"/>
  <c r="N4" i="4" s="1"/>
  <c r="N5" i="4" s="1"/>
  <c r="N6" i="4" s="1"/>
  <c r="N7" i="4" s="1"/>
  <c r="N8" i="4" s="1"/>
  <c r="N9" i="4" s="1"/>
  <c r="N10" i="4" s="1"/>
  <c r="H2" i="4"/>
  <c r="I2" i="4"/>
  <c r="C2" i="4"/>
  <c r="D2" i="4"/>
  <c r="D3" i="4" s="1"/>
  <c r="AU229" i="3"/>
  <c r="Y229" i="3"/>
  <c r="AU216" i="3"/>
  <c r="Y216" i="3"/>
  <c r="AU203" i="3"/>
  <c r="Y203" i="3"/>
  <c r="AU190" i="3"/>
  <c r="Y190" i="3"/>
  <c r="R104" i="3"/>
  <c r="L104" i="3"/>
  <c r="W20" i="3"/>
  <c r="P20" i="3"/>
  <c r="AV2" i="3"/>
  <c r="S3" i="4"/>
  <c r="S4" i="4" s="1"/>
  <c r="S5" i="4" s="1"/>
  <c r="S6" i="4" s="1"/>
  <c r="S7" i="4" s="1"/>
  <c r="S8" i="4" s="1"/>
  <c r="P10" i="4" s="1"/>
  <c r="G11" i="3"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c r="D6" i="4" s="1"/>
  <c r="D7" i="4" s="1"/>
  <c r="D8" i="4" s="1"/>
  <c r="D9" i="4" s="1"/>
  <c r="D10" i="4" s="1"/>
  <c r="D11" i="4" s="1"/>
  <c r="D12" i="4" s="1"/>
  <c r="D13" i="4" s="1"/>
  <c r="D14" i="4" s="1"/>
  <c r="D15" i="4" s="1"/>
  <c r="D16" i="4" s="1"/>
  <c r="D17" i="4" s="1"/>
  <c r="D18" i="4" s="1"/>
  <c r="D19" i="4" s="1"/>
  <c r="D20" i="4" s="1"/>
  <c r="D21" i="4" s="1"/>
  <c r="D22" i="4" s="1"/>
  <c r="D23" i="4" s="1"/>
  <c r="D24" i="4" s="1"/>
  <c r="A26" i="4" s="1"/>
  <c r="G8" i="3" s="1"/>
  <c r="N11" i="4"/>
  <c r="K13" i="4" s="1"/>
  <c r="AE8" i="3" s="1"/>
</calcChain>
</file>

<file path=xl/sharedStrings.xml><?xml version="1.0" encoding="utf-8"?>
<sst xmlns="http://schemas.openxmlformats.org/spreadsheetml/2006/main" count="995" uniqueCount="512">
  <si>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</si>
  <si>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</si>
  <si>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</si>
  <si>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</si>
  <si>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</si>
  <si>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</si>
  <si>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</si>
  <si>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</si>
  <si>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</si>
  <si>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</si>
  <si>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</si>
  <si>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</si>
  <si>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</si>
  <si>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</si>
  <si>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</si>
  <si>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</si>
  <si>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</si>
  <si>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</si>
  <si>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</si>
  <si>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</si>
  <si>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</si>
  <si>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</si>
  <si>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</si>
  <si>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</si>
  <si>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</si>
  <si>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</si>
  <si>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</si>
  <si>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</si>
  <si>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</si>
  <si>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</si>
  <si>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</si>
  <si>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</si>
  <si>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</si>
  <si>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</si>
  <si>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</si>
  <si>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</si>
  <si>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</si>
  <si>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</si>
  <si>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</si>
  <si>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</si>
  <si>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</si>
  <si>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</si>
  <si>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</si>
  <si>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</si>
  <si>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</si>
  <si>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</si>
  <si>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</si>
  <si>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</si>
  <si>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</si>
  <si>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</si>
  <si>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</si>
  <si>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</si>
  <si>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</si>
  <si>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</si>
  <si>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</si>
  <si>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</si>
  <si>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</si>
  <si>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</si>
  <si>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</si>
  <si>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</si>
  <si>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</si>
  <si>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</si>
  <si>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</si>
  <si>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</si>
  <si>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</si>
  <si>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</si>
  <si>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</si>
  <si>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</si>
  <si>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</si>
  <si>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</si>
  <si>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</si>
  <si>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</si>
  <si>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</si>
  <si>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</si>
  <si>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</si>
  <si>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</si>
  <si>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</si>
  <si>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</si>
  <si>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</si>
  <si>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</si>
  <si>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</si>
  <si>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</si>
  <si>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</si>
  <si>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</si>
  <si>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</si>
  <si>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</si>
  <si>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</si>
  <si>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</si>
  <si>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</si>
  <si>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</si>
  <si>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</si>
  <si>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</si>
  <si>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</si>
  <si>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</si>
  <si>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</si>
  <si>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</si>
  <si>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</si>
  <si>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</si>
  <si>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</si>
  <si>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</si>
  <si>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</si>
  <si>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</si>
  <si>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</si>
  <si>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</si>
  <si>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</si>
  <si>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</si>
  <si>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</si>
  <si>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</si>
  <si>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</si>
  <si>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</si>
  <si>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</si>
  <si>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</si>
  <si>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</si>
  <si>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</si>
  <si>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</si>
  <si>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</si>
  <si>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</si>
  <si>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</si>
  <si>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</si>
  <si>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</si>
  <si>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</si>
  <si>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</si>
  <si>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</si>
  <si>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</si>
  <si>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</si>
  <si>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</si>
  <si>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</si>
  <si>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</si>
  <si>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</si>
  <si>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</si>
  <si>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</si>
  <si>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</si>
  <si>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</si>
  <si>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</si>
  <si>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</si>
  <si>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</si>
  <si>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</si>
  <si>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</si>
  <si>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</si>
  <si>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</si>
  <si>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</si>
  <si>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</si>
  <si>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</si>
  <si>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</si>
  <si>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</si>
  <si>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</si>
  <si>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</si>
  <si>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</si>
  <si>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</si>
  <si>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</si>
  <si>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</si>
  <si>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</si>
  <si>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</si>
  <si>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</si>
  <si>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</si>
  <si>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</si>
  <si>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</si>
  <si>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</si>
  <si>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</si>
  <si>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</si>
  <si>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</si>
  <si>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</si>
  <si>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</si>
  <si>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</si>
  <si>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</si>
  <si>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</si>
  <si>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</si>
  <si>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</si>
  <si>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</si>
  <si>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</si>
  <si>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</si>
  <si>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</si>
  <si>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</si>
  <si>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</si>
  <si>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</si>
  <si>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</si>
  <si>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</si>
  <si>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</si>
  <si>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</si>
  <si>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</si>
  <si>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</si>
  <si>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</si>
  <si>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</si>
  <si>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</si>
  <si>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</si>
  <si>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</si>
  <si>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</si>
  <si>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</si>
  <si>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</si>
  <si>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</si>
  <si>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</si>
  <si>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</si>
  <si>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</si>
  <si>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</si>
  <si>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</si>
  <si>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</si>
  <si>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</si>
  <si>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</si>
  <si>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</si>
  <si>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</si>
  <si>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</si>
  <si>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</si>
  <si>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</si>
  <si>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</si>
  <si>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</si>
  <si>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</si>
  <si>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</si>
  <si>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</si>
  <si>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</si>
  <si>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</si>
  <si>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</si>
  <si>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</si>
  <si>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</si>
  <si>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</si>
  <si>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</si>
  <si>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</si>
  <si>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</si>
  <si>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</si>
  <si>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</si>
  <si>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</si>
  <si>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</si>
  <si>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</si>
  <si>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</si>
  <si>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</si>
  <si>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</si>
  <si>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</si>
  <si>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</si>
  <si>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</si>
  <si>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</si>
  <si>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</si>
  <si>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</si>
  <si>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</si>
  <si>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</si>
  <si>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</si>
  <si>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</si>
  <si>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</si>
  <si>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</si>
  <si>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</si>
  <si>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</si>
  <si>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</si>
  <si>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</si>
  <si>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</si>
  <si>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</si>
  <si>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</si>
  <si>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</si>
  <si>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</si>
  <si>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</si>
  <si>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</si>
  <si>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</si>
  <si>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</si>
  <si>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</si>
  <si>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</si>
  <si>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</si>
  <si>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</si>
  <si>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</si>
  <si>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</si>
  <si>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</si>
  <si>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</si>
  <si>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</si>
  <si>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</si>
  <si>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</si>
  <si>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</si>
  <si>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</si>
  <si>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</si>
  <si>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</si>
  <si>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</si>
  <si>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</si>
  <si>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</si>
  <si>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</si>
  <si>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</si>
  <si>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</si>
  <si>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</si>
  <si>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</si>
  <si>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</si>
  <si>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</si>
  <si>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</si>
  <si>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</si>
  <si>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</si>
  <si>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</si>
  <si>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</si>
  <si>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</si>
  <si>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</si>
  <si>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</si>
  <si>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</si>
  <si>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</si>
  <si>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</si>
  <si>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</si>
  <si>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</si>
  <si>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</si>
  <si>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</si>
  <si>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</si>
  <si>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</si>
  <si>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</si>
  <si>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</si>
  <si>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</si>
  <si>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</si>
  <si>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</si>
  <si>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</si>
  <si>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</si>
  <si>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</si>
  <si>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</si>
  <si>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</si>
  <si>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</si>
  <si>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</si>
  <si>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</si>
  <si>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</si>
  <si>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</si>
  <si>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</si>
  <si>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</si>
  <si>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</si>
  <si>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</si>
  <si>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</si>
  <si>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</si>
  <si>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</si>
  <si>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</si>
  <si>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</si>
  <si>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</si>
  <si>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</si>
  <si>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</si>
  <si>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</si>
  <si>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</si>
  <si>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</si>
  <si>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</si>
  <si>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</si>
  <si>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</si>
  <si>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</si>
  <si>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</si>
  <si>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</si>
  <si>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</si>
  <si>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</si>
  <si>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</si>
  <si>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</si>
  <si>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</si>
  <si>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</si>
  <si>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</si>
  <si>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</si>
  <si>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</si>
  <si>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</si>
  <si>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</si>
  <si>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</si>
  <si>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</si>
  <si>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</si>
  <si>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</si>
  <si>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</si>
  <si>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</si>
  <si>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</si>
  <si>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</si>
  <si>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</si>
  <si>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</si>
  <si>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</si>
  <si>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</si>
  <si>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</si>
  <si>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</si>
  <si>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</si>
  <si>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</si>
  <si>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</si>
  <si>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</si>
  <si>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</si>
  <si>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</si>
  <si>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</si>
  <si>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</si>
  <si>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</si>
  <si>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</si>
  <si>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</si>
  <si>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</si>
  <si>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</si>
  <si>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</si>
  <si>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</si>
  <si>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</si>
  <si>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</si>
  <si>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</si>
  <si>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</si>
  <si>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</si>
  <si>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</si>
  <si>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</si>
  <si>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</si>
  <si>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</si>
  <si>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</si>
  <si>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</si>
  <si>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</si>
  <si>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</si>
  <si>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</si>
  <si>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</si>
  <si>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</si>
  <si>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</si>
  <si>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</si>
  <si>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</si>
  <si>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</si>
  <si>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</si>
  <si>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</si>
  <si>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</si>
  <si>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</si>
  <si>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</si>
  <si>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</si>
  <si>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</si>
  <si>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</si>
  <si>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</si>
  <si>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</si>
  <si>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</si>
  <si>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</si>
  <si>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</si>
  <si>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</si>
  <si>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</si>
  <si>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</si>
  <si>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</si>
  <si>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</si>
  <si>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</si>
  <si>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</si>
  <si>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</si>
  <si>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</si>
  <si>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</si>
  <si>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</si>
  <si>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</si>
  <si>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</si>
  <si>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海洋地球課</t>
    <rPh sb="0" eb="2">
      <t>カイヨウ</t>
    </rPh>
    <rPh sb="2" eb="4">
      <t>チキュウ</t>
    </rPh>
    <rPh sb="4" eb="5">
      <t>カ</t>
    </rPh>
    <phoneticPr fontId="5"/>
  </si>
  <si>
    <t>海洋地球課課長
清浦　隆</t>
    <rPh sb="0" eb="2">
      <t>カイヨウ</t>
    </rPh>
    <rPh sb="2" eb="4">
      <t>チキュウ</t>
    </rPh>
    <rPh sb="4" eb="5">
      <t>カ</t>
    </rPh>
    <rPh sb="5" eb="7">
      <t>カチョウ</t>
    </rPh>
    <rPh sb="8" eb="10">
      <t>キヨウラ</t>
    </rPh>
    <rPh sb="11" eb="12">
      <t>タカシ</t>
    </rPh>
    <phoneticPr fontId="5"/>
  </si>
  <si>
    <t>海洋基本計画（平成20年3月、平成25年4月閣議決定）等</t>
    <rPh sb="0" eb="2">
      <t>カイヨウ</t>
    </rPh>
    <rPh sb="2" eb="4">
      <t>キホン</t>
    </rPh>
    <rPh sb="4" eb="6">
      <t>ケイカク</t>
    </rPh>
    <rPh sb="7" eb="9">
      <t>ヘイセイ</t>
    </rPh>
    <rPh sb="11" eb="12">
      <t>ネン</t>
    </rPh>
    <rPh sb="13" eb="14">
      <t>ガツ</t>
    </rPh>
    <rPh sb="15" eb="17">
      <t>ヘイセイ</t>
    </rPh>
    <rPh sb="19" eb="20">
      <t>ネン</t>
    </rPh>
    <rPh sb="21" eb="22">
      <t>ガツ</t>
    </rPh>
    <rPh sb="22" eb="24">
      <t>カクギ</t>
    </rPh>
    <rPh sb="24" eb="26">
      <t>ケッテイ</t>
    </rPh>
    <rPh sb="27" eb="28">
      <t>トウ</t>
    </rPh>
    <phoneticPr fontId="5"/>
  </si>
  <si>
    <t>○</t>
  </si>
  <si>
    <t>機構の業務を遂行するために必要な船舶の建造業務として、海洋に関する研究開発、海洋に関する学術研究に関する協力等の業務を総合的に行うため、船舶の建造や整備、機能向上を実施する。（補助率：定額）</t>
    <phoneticPr fontId="5"/>
  </si>
  <si>
    <t>百万円/件</t>
    <phoneticPr fontId="5"/>
  </si>
  <si>
    <t>B-1.三菱重工業（株）</t>
    <rPh sb="4" eb="6">
      <t>ミツビシ</t>
    </rPh>
    <rPh sb="6" eb="9">
      <t>ジュウコウギョウ</t>
    </rPh>
    <rPh sb="10" eb="11">
      <t>カブ</t>
    </rPh>
    <phoneticPr fontId="5"/>
  </si>
  <si>
    <t>物品調達</t>
    <rPh sb="0" eb="2">
      <t>ブッピン</t>
    </rPh>
    <rPh sb="2" eb="4">
      <t>チョウタツ</t>
    </rPh>
    <phoneticPr fontId="5"/>
  </si>
  <si>
    <t>B-7.三菱重工業（株）</t>
    <rPh sb="4" eb="6">
      <t>ミツビシ</t>
    </rPh>
    <rPh sb="6" eb="9">
      <t>ジュウコウギョウ</t>
    </rPh>
    <rPh sb="10" eb="11">
      <t>カブ</t>
    </rPh>
    <phoneticPr fontId="5"/>
  </si>
  <si>
    <t>企画提案公募</t>
    <rPh sb="0" eb="2">
      <t>キカク</t>
    </rPh>
    <rPh sb="2" eb="4">
      <t>テイアン</t>
    </rPh>
    <rPh sb="4" eb="6">
      <t>コウボ</t>
    </rPh>
    <phoneticPr fontId="5"/>
  </si>
  <si>
    <t>執行等改善</t>
  </si>
  <si>
    <t>政策目標：9 科学技術の戦略的重点化
施策目標：9-7 海洋分野の研究開発の推進</t>
    <rPh sb="0" eb="2">
      <t>セイサク</t>
    </rPh>
    <rPh sb="2" eb="4">
      <t>モクヒョウ</t>
    </rPh>
    <rPh sb="7" eb="9">
      <t>カガク</t>
    </rPh>
    <rPh sb="9" eb="11">
      <t>ギジュツ</t>
    </rPh>
    <rPh sb="12" eb="15">
      <t>センリャクテキ</t>
    </rPh>
    <rPh sb="15" eb="18">
      <t>ジュウテンカ</t>
    </rPh>
    <rPh sb="19" eb="21">
      <t>セサク</t>
    </rPh>
    <rPh sb="21" eb="23">
      <t>モクヒョウ</t>
    </rPh>
    <rPh sb="28" eb="30">
      <t>カイヨウ</t>
    </rPh>
    <rPh sb="30" eb="32">
      <t>ブンヤ</t>
    </rPh>
    <rPh sb="33" eb="35">
      <t>ケンキュウ</t>
    </rPh>
    <rPh sb="35" eb="37">
      <t>カイハツ</t>
    </rPh>
    <rPh sb="38" eb="40">
      <t>スイシン</t>
    </rPh>
    <phoneticPr fontId="5"/>
  </si>
  <si>
    <t>-</t>
    <phoneticPr fontId="5"/>
  </si>
  <si>
    <t>134百万円/16件</t>
    <phoneticPr fontId="5"/>
  </si>
  <si>
    <t>33,605百万円/219件</t>
    <rPh sb="6" eb="9">
      <t>ヒャクマンエン</t>
    </rPh>
    <rPh sb="13" eb="14">
      <t>ケン</t>
    </rPh>
    <phoneticPr fontId="5"/>
  </si>
  <si>
    <t>請負</t>
    <phoneticPr fontId="5"/>
  </si>
  <si>
    <t>海底広域研究船の建造</t>
    <phoneticPr fontId="5"/>
  </si>
  <si>
    <t>請負</t>
    <rPh sb="0" eb="2">
      <t>ウケオ</t>
    </rPh>
    <phoneticPr fontId="5"/>
  </si>
  <si>
    <t>B.</t>
    <phoneticPr fontId="5"/>
  </si>
  <si>
    <t>当該年度執行額/船舶等の整備、機能向上　実施件数　　　　　　　　　　　　　　　　　　　　　　　　　　</t>
    <phoneticPr fontId="5"/>
  </si>
  <si>
    <t>B-2.三菱重工業（株）</t>
    <phoneticPr fontId="5"/>
  </si>
  <si>
    <t>海洋地球研究船「みらい」改造工事</t>
    <phoneticPr fontId="5"/>
  </si>
  <si>
    <t>B-3.ジャパン マリンユナイテッド（株）</t>
    <phoneticPr fontId="5"/>
  </si>
  <si>
    <t>海洋地球研究船「みらい」減揺装置工事</t>
    <phoneticPr fontId="5"/>
  </si>
  <si>
    <t>B-4.コスモス商事（株）</t>
    <rPh sb="8" eb="10">
      <t>ショウジ</t>
    </rPh>
    <rPh sb="11" eb="12">
      <t>カブ</t>
    </rPh>
    <phoneticPr fontId="5"/>
  </si>
  <si>
    <t>噴出防止装置SSR用部品の購入</t>
    <phoneticPr fontId="5"/>
  </si>
  <si>
    <t>B-5.（株）東芝</t>
    <phoneticPr fontId="5"/>
  </si>
  <si>
    <t>海洋地球研究船「みらい」ドップラーレーダー換装工事</t>
    <phoneticPr fontId="5"/>
  </si>
  <si>
    <t>「海底広域研究船」艤装員関連業務</t>
    <phoneticPr fontId="5"/>
  </si>
  <si>
    <t>学術研究船「白鳳丸」バラスト水処理装置搭載工事</t>
    <phoneticPr fontId="5"/>
  </si>
  <si>
    <t>B-6.日本海洋事業（株）</t>
    <rPh sb="4" eb="6">
      <t>ニホン</t>
    </rPh>
    <rPh sb="6" eb="8">
      <t>カイヨウ</t>
    </rPh>
    <rPh sb="8" eb="10">
      <t>ジギョウ</t>
    </rPh>
    <rPh sb="11" eb="12">
      <t>カブ</t>
    </rPh>
    <phoneticPr fontId="5"/>
  </si>
  <si>
    <t>B-8.（一財）日本造船技術センター</t>
    <phoneticPr fontId="5"/>
  </si>
  <si>
    <t>「海洋広域研究船の建造」に係わる技術支援業務</t>
    <phoneticPr fontId="5"/>
  </si>
  <si>
    <t>B-9.三菱重工業（株）</t>
    <rPh sb="4" eb="6">
      <t>ミツビシ</t>
    </rPh>
    <rPh sb="6" eb="9">
      <t>ジュウコウギョウ</t>
    </rPh>
    <rPh sb="10" eb="11">
      <t>カブ</t>
    </rPh>
    <phoneticPr fontId="5"/>
  </si>
  <si>
    <t>海洋地球研究船「みらい」バラスト水処理装置搭載工事</t>
    <phoneticPr fontId="5"/>
  </si>
  <si>
    <t>B-10.ニッスイマリン工業（株）</t>
    <phoneticPr fontId="5"/>
  </si>
  <si>
    <t>「海底広域研究船」の地震探査システムに係わる技術支援業務</t>
    <phoneticPr fontId="5"/>
  </si>
  <si>
    <t>ジャパン マリンユナイテッド（株）</t>
    <phoneticPr fontId="5"/>
  </si>
  <si>
    <t>コスモス商事（株）</t>
    <phoneticPr fontId="5"/>
  </si>
  <si>
    <t>（株）東芝</t>
    <phoneticPr fontId="5"/>
  </si>
  <si>
    <t>日本海洋事業（株）</t>
    <phoneticPr fontId="5"/>
  </si>
  <si>
    <t>平成25年度に老朽化・機能向上対策として調達した減揺装置更新用部品等について、現在「みらい」に搭載・装備されているものと換装するための工事（造船所所掌範囲を除く）を実施</t>
    <phoneticPr fontId="5"/>
  </si>
  <si>
    <t>平成25年度に老朽化・機能向上対策として調達したドップラーレーダーについて、現在「みらい」に搭載・装備されているものと換装するための工事（造船所所掌範囲を除く）を実施</t>
    <phoneticPr fontId="5"/>
  </si>
  <si>
    <t>艤装工事に関する業務（特殊装置の運用研修・訓練を含む）、その他艤装員に関連する業務</t>
    <phoneticPr fontId="5"/>
  </si>
  <si>
    <t>三菱重工業（株）</t>
    <phoneticPr fontId="5"/>
  </si>
  <si>
    <t>平成25年度に調達及び設計検討等付随業務を実施したバラスト水処理装置について、搭載工事を実施</t>
    <phoneticPr fontId="5"/>
  </si>
  <si>
    <t>（一財）日本造船技術センター</t>
    <phoneticPr fontId="5"/>
  </si>
  <si>
    <t>平成27年度末までに建造する「海底広域研究船」に係わる各種技術資料に対し、船主の立場から評価および助言等の技術支援業務を依頼</t>
    <phoneticPr fontId="5"/>
  </si>
  <si>
    <t>ニッスイマリン工業（株）</t>
    <phoneticPr fontId="5"/>
  </si>
  <si>
    <t>「ちきゅう」のライザー掘削システムで使用している噴出防止装置（以下BOP）に使用しているSuper Shear Ram(以下、SSR)が老朽化しているため、交換・改修用の部品を購入する</t>
    <phoneticPr fontId="5"/>
  </si>
  <si>
    <t>三菱重工業（株）</t>
    <phoneticPr fontId="5"/>
  </si>
  <si>
    <t>平成25年度に老朽化・機能向上対策として調達したドップラーレーダーや音響測深装置等の各種装置について、現在「みらい」に搭載・装備されている装置と換装するための工事や老朽化対策関連工事等、改造工事を実施</t>
    <phoneticPr fontId="5"/>
  </si>
  <si>
    <t>海底地形や海底下構造の広域調査、ROVやAUV等海中ロボットの複数運用による海底の精密調査等を通じて、海洋資源調査研究等を効果的に行う研究船を建造する</t>
    <phoneticPr fontId="5"/>
  </si>
  <si>
    <t>随意契約事前確認公募</t>
    <rPh sb="0" eb="2">
      <t>ズイイ</t>
    </rPh>
    <rPh sb="2" eb="4">
      <t>ケイヤク</t>
    </rPh>
    <rPh sb="4" eb="6">
      <t>ジゼン</t>
    </rPh>
    <rPh sb="6" eb="8">
      <t>カクニン</t>
    </rPh>
    <rPh sb="8" eb="10">
      <t>コウボ</t>
    </rPh>
    <phoneticPr fontId="5"/>
  </si>
  <si>
    <t>-</t>
    <phoneticPr fontId="5"/>
  </si>
  <si>
    <t>-</t>
    <phoneticPr fontId="5"/>
  </si>
  <si>
    <t>平成27年度末までに建造する「海底広域研究船」における地震探査システムの搭載・運用に係わる各種技術資料に対し、船主の立場から評価および助言等の技術支援を行う</t>
    <phoneticPr fontId="5"/>
  </si>
  <si>
    <t>-</t>
    <phoneticPr fontId="5"/>
  </si>
  <si>
    <t>-</t>
    <phoneticPr fontId="5"/>
  </si>
  <si>
    <t>件</t>
    <rPh sb="0" eb="1">
      <t>ケン</t>
    </rPh>
    <phoneticPr fontId="5"/>
  </si>
  <si>
    <t>船舶等の整備、機能向上　実施件数</t>
    <phoneticPr fontId="5"/>
  </si>
  <si>
    <t>2,755.5百万円/8件</t>
    <rPh sb="7" eb="10">
      <t>ヒャクマンエン</t>
    </rPh>
    <rPh sb="12" eb="13">
      <t>ケン</t>
    </rPh>
    <phoneticPr fontId="5"/>
  </si>
  <si>
    <t>国立研究開発法人海洋研究開発機構船舶建造に必要な経費</t>
    <rPh sb="0" eb="8">
      <t>コク</t>
    </rPh>
    <rPh sb="8" eb="10">
      <t>カイヨウ</t>
    </rPh>
    <rPh sb="10" eb="12">
      <t>ケンキュウ</t>
    </rPh>
    <rPh sb="12" eb="14">
      <t>カイハツ</t>
    </rPh>
    <rPh sb="14" eb="16">
      <t>キコウ</t>
    </rPh>
    <rPh sb="16" eb="18">
      <t>センパク</t>
    </rPh>
    <rPh sb="18" eb="20">
      <t>ケンゾウ</t>
    </rPh>
    <rPh sb="21" eb="23">
      <t>ヒツヨウ</t>
    </rPh>
    <rPh sb="24" eb="26">
      <t>ケイヒ</t>
    </rPh>
    <phoneticPr fontId="5"/>
  </si>
  <si>
    <t>国立研究開発法人海洋研究開発機構法第17条</t>
    <rPh sb="0" eb="8">
      <t>コク</t>
    </rPh>
    <rPh sb="8" eb="10">
      <t>カイヨウ</t>
    </rPh>
    <rPh sb="10" eb="12">
      <t>ケンキュウ</t>
    </rPh>
    <rPh sb="12" eb="14">
      <t>カイハツ</t>
    </rPh>
    <rPh sb="14" eb="16">
      <t>キコウ</t>
    </rPh>
    <rPh sb="16" eb="17">
      <t>ホウ</t>
    </rPh>
    <rPh sb="17" eb="18">
      <t>ダイ</t>
    </rPh>
    <rPh sb="20" eb="21">
      <t>ジョウ</t>
    </rPh>
    <phoneticPr fontId="5"/>
  </si>
  <si>
    <t>-</t>
    <phoneticPr fontId="5"/>
  </si>
  <si>
    <t>-</t>
    <phoneticPr fontId="5"/>
  </si>
  <si>
    <t>見込み通りの活動実績である。</t>
    <rPh sb="0" eb="2">
      <t>ミコ</t>
    </rPh>
    <rPh sb="3" eb="4">
      <t>ドオ</t>
    </rPh>
    <rPh sb="6" eb="8">
      <t>カツドウ</t>
    </rPh>
    <rPh sb="8" eb="10">
      <t>ジッセキ</t>
    </rPh>
    <phoneticPr fontId="5"/>
  </si>
  <si>
    <t>‐</t>
  </si>
  <si>
    <t>×</t>
  </si>
  <si>
    <t>国立研究開発法人海洋研究開発機構船舶建造費補助金</t>
    <rPh sb="0" eb="2">
      <t>コクリツ</t>
    </rPh>
    <rPh sb="2" eb="4">
      <t>ケンキュウ</t>
    </rPh>
    <rPh sb="4" eb="6">
      <t>カイハツ</t>
    </rPh>
    <rPh sb="6" eb="8">
      <t>ホウジン</t>
    </rPh>
    <rPh sb="8" eb="10">
      <t>カイヨウ</t>
    </rPh>
    <rPh sb="10" eb="14">
      <t>ケンキュウカイハツ</t>
    </rPh>
    <rPh sb="14" eb="16">
      <t>キコウ</t>
    </rPh>
    <rPh sb="16" eb="18">
      <t>センパク</t>
    </rPh>
    <rPh sb="18" eb="20">
      <t>ケンゾウ</t>
    </rPh>
    <rPh sb="20" eb="21">
      <t>ヒ</t>
    </rPh>
    <rPh sb="21" eb="24">
      <t>ホジョキン</t>
    </rPh>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</si>
  <si>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ため、国立研究開発法人海洋研究開発機構の所有する船舶の建造促進を図ることを目的とする。</t>
    <rPh sb="94" eb="96">
      <t>コクリツ</t>
    </rPh>
    <rPh sb="96" eb="98">
      <t>ケンキュウ</t>
    </rPh>
    <rPh sb="98" eb="100">
      <t>カイハツ</t>
    </rPh>
    <rPh sb="100" eb="102">
      <t>ホウジン</t>
    </rPh>
    <phoneticPr fontId="5"/>
  </si>
  <si>
    <t>-</t>
    <phoneticPr fontId="5"/>
  </si>
  <si>
    <t>日</t>
    <rPh sb="0" eb="1">
      <t>ニチ</t>
    </rPh>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</si>
  <si>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5"/>
  </si>
  <si>
    <t>学術研究の発展に資する研究船の運行を、毎年の当初見込み日数どおり達成する。</t>
    <rPh sb="11" eb="14">
      <t>ケンキュウセン</t>
    </rPh>
    <rPh sb="15" eb="17">
      <t>ウンコウ</t>
    </rPh>
    <rPh sb="19" eb="21">
      <t>マイネン</t>
    </rPh>
    <rPh sb="22" eb="24">
      <t>トウショ</t>
    </rPh>
    <rPh sb="24" eb="26">
      <t>ミコ</t>
    </rPh>
    <rPh sb="27" eb="29">
      <t>ニッスウ</t>
    </rPh>
    <rPh sb="32" eb="34">
      <t>タッセイ</t>
    </rPh>
    <phoneticPr fontId="5"/>
  </si>
  <si>
    <t>研究船の運航実績。
（「ちきゅう」を除く7船の年間平均航海日数）
※受託航海日数を含む</t>
    <phoneticPr fontId="5"/>
  </si>
  <si>
    <t>％</t>
    <phoneticPr fontId="5"/>
  </si>
  <si>
    <t>海洋基本法において、国は海洋に関する施策を総合的に実施することとされており、また、海洋に関する科学的知見の充実が諮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</si>
  <si>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という海洋研究開発機構の活動に係るものであることから、国が実施する必要がある。</t>
    <rPh sb="107" eb="109">
      <t>カイヨウ</t>
    </rPh>
    <rPh sb="109" eb="113">
      <t>ケンキュウカイハツ</t>
    </rPh>
    <rPh sb="113" eb="115">
      <t>キコウ</t>
    </rPh>
    <rPh sb="116" eb="118">
      <t>カツドウ</t>
    </rPh>
    <rPh sb="119" eb="120">
      <t>カカ</t>
    </rPh>
    <phoneticPr fontId="5"/>
  </si>
  <si>
    <t>本事業は、海洋基本法において定められた科学的知見の充実について、高度な研究プラットフォームを適切に維持・運用しつつ、海洋地球科学の推進に向けて公益的な研究開発を行う海洋研究開発機構の活動に係る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</si>
  <si>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</si>
  <si>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海洋研究開発機構では、研究プラットフォームである研究船の利用に関し、その利用目的や成果の公表の有無等といった諸条件に応じ、受益者に対し応分の費用負担を求めている。</t>
    <rPh sb="24" eb="27">
      <t>ケンキュウセン</t>
    </rPh>
    <phoneticPr fontId="5"/>
  </si>
  <si>
    <t>例年実施する船舶の年次検査や定期的に実施する船舶の定期検査などに加え、船舶の建造や大規模修理の実施といった不定期な事業を実施することから、妥当と考える。</t>
    <rPh sb="0" eb="2">
      <t>レイネン</t>
    </rPh>
    <rPh sb="2" eb="4">
      <t>ジッシ</t>
    </rPh>
    <rPh sb="6" eb="8">
      <t>センパク</t>
    </rPh>
    <rPh sb="9" eb="11">
      <t>ネンジ</t>
    </rPh>
    <rPh sb="11" eb="13">
      <t>ケンサ</t>
    </rPh>
    <rPh sb="14" eb="17">
      <t>テイキテキ</t>
    </rPh>
    <rPh sb="18" eb="20">
      <t>ジッシ</t>
    </rPh>
    <rPh sb="22" eb="24">
      <t>センパク</t>
    </rPh>
    <rPh sb="25" eb="27">
      <t>テイキ</t>
    </rPh>
    <rPh sb="27" eb="29">
      <t>ケンサ</t>
    </rPh>
    <rPh sb="32" eb="33">
      <t>クワ</t>
    </rPh>
    <rPh sb="35" eb="37">
      <t>センパク</t>
    </rPh>
    <rPh sb="38" eb="40">
      <t>ケンゾウ</t>
    </rPh>
    <rPh sb="41" eb="44">
      <t>ダイキボ</t>
    </rPh>
    <rPh sb="44" eb="46">
      <t>シュウリ</t>
    </rPh>
    <rPh sb="47" eb="49">
      <t>ジッシ</t>
    </rPh>
    <rPh sb="53" eb="56">
      <t>フテイキ</t>
    </rPh>
    <rPh sb="57" eb="59">
      <t>ジギョウ</t>
    </rPh>
    <rPh sb="60" eb="62">
      <t>ジッシ</t>
    </rPh>
    <rPh sb="69" eb="71">
      <t>ダトウ</t>
    </rPh>
    <rPh sb="72" eb="73">
      <t>カンガ</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</si>
  <si>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</si>
  <si>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船舶の整備は、老朽化の度合い等に応じて必要性の高いものから計画的に行うこととしており、費目・使途は必要なものに限定される。</t>
    <rPh sb="0" eb="2">
      <t>センパク</t>
    </rPh>
    <rPh sb="3" eb="5">
      <t>セイビ</t>
    </rPh>
    <rPh sb="7" eb="10">
      <t>ロウキュウカ</t>
    </rPh>
    <rPh sb="11" eb="13">
      <t>ドア</t>
    </rPh>
    <rPh sb="14" eb="15">
      <t>トウ</t>
    </rPh>
    <rPh sb="16" eb="17">
      <t>オウ</t>
    </rPh>
    <rPh sb="19" eb="22">
      <t>ヒツヨウセイ</t>
    </rPh>
    <rPh sb="23" eb="24">
      <t>タカ</t>
    </rPh>
    <rPh sb="29" eb="32">
      <t>ケイカクテキ</t>
    </rPh>
    <rPh sb="33" eb="34">
      <t>オコナ</t>
    </rPh>
    <rPh sb="43" eb="45">
      <t>ヒモク</t>
    </rPh>
    <rPh sb="46" eb="47">
      <t>シ</t>
    </rPh>
    <rPh sb="47" eb="48">
      <t>ト</t>
    </rPh>
    <rPh sb="49" eb="51">
      <t>ヒツヨウ</t>
    </rPh>
    <rPh sb="55" eb="57">
      <t>ゲンテイ</t>
    </rPh>
    <phoneticPr fontId="5"/>
  </si>
  <si>
    <t>海洋研究開発機構では、事業に必要となる消耗品や事務用品等に関する一括調達や単価契約の導入や、近隣の国立大学法人等との間での物品の共同調達について随時検討・実施しており、コスト削減を図っている。</t>
    <phoneticPr fontId="5"/>
  </si>
  <si>
    <t>独立行政法人の事業の実績等について総合的に評価・判断を行う独立行政法人評価委員会等の評価において、当該事業は高い評価を受けている。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</si>
  <si>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さらに、事業に必要となる消耗品や事務用品等に関する一括調達や単価契約の導入や、近隣の国立大学法人等との間での物品の共同調達について随時検討・実施しており、コスト削減を図っている。</t>
    <phoneticPr fontId="5"/>
  </si>
  <si>
    <t>整備された船舶等は海洋研究開発機構における研究開発を実施するために活用されている。</t>
    <rPh sb="0" eb="2">
      <t>セイビ</t>
    </rPh>
    <rPh sb="5" eb="7">
      <t>センパク</t>
    </rPh>
    <rPh sb="7" eb="8">
      <t>トウ</t>
    </rPh>
    <rPh sb="9" eb="11">
      <t>カイヨウ</t>
    </rPh>
    <rPh sb="11" eb="15">
      <t>ケンキュウカイハツ</t>
    </rPh>
    <rPh sb="15" eb="17">
      <t>キコウ</t>
    </rPh>
    <rPh sb="21" eb="25">
      <t>ケンキュウカイハツ</t>
    </rPh>
    <rPh sb="26" eb="28">
      <t>ジッシ</t>
    </rPh>
    <rPh sb="33" eb="35">
      <t>カツヨウ</t>
    </rPh>
    <phoneticPr fontId="5"/>
  </si>
  <si>
    <t>・「随意契約等見直し計画」に基づき、より一層の契約の競争性、公平性、透明性の確保につながる取り組みを行う。
・調達の効率化とコスト削減を図る。</t>
    <phoneticPr fontId="5"/>
  </si>
  <si>
    <t>・随意契約については担当課に設置した審査チームによる審査を実施し、さらに随意契約限度額以上の契約については、契約監視委員会委員長による事前意見聴取を実施した。また、概算金額が3,000 万円以上の契約については、「契約審査委員会」において、随意契約の妥当性について事前に審査を行い、さらに、契約締結後には、随意契約限度額以上の契約について、「契約監視委員会」による事後点検を実施した。加えて、外部有識者からなる「調達コスト検討委員会」により提案された取組を着実に実施することで、引き続き入札者増やコスト縮減等に努め、併せて調達の効率化、適正化を図った。</t>
    <phoneticPr fontId="5"/>
  </si>
  <si>
    <t>「新しい日本のための優先課題推進枠」553百万円</t>
    <rPh sb="1" eb="2">
      <t>アタラ</t>
    </rPh>
    <rPh sb="4" eb="6">
      <t>ニホン</t>
    </rPh>
    <rPh sb="10" eb="12">
      <t>ユウセン</t>
    </rPh>
    <rPh sb="12" eb="14">
      <t>カダイ</t>
    </rPh>
    <rPh sb="14" eb="16">
      <t>スイシン</t>
    </rPh>
    <rPh sb="16" eb="17">
      <t>ワク</t>
    </rPh>
    <rPh sb="21" eb="23">
      <t>ヒャクマン</t>
    </rPh>
    <rPh sb="23" eb="24">
      <t>エン</t>
    </rPh>
    <phoneticPr fontId="5"/>
  </si>
  <si>
    <t>標準評価(B評価）以上の評価を受けた項目の割合。
※平成24，25年度については、標準評価(A評価)以上の評価を受けた項目の割合。
注：平成26年度の成果実績は評価確定後に記載</t>
    <phoneticPr fontId="5"/>
  </si>
  <si>
    <t>-</t>
    <phoneticPr fontId="5"/>
  </si>
  <si>
    <t>-</t>
    <phoneticPr fontId="5"/>
  </si>
  <si>
    <t>１．事業評価の観点：この事業は、海洋に関する基盤的研究開発、海洋に関する学術研究に関する協力等に取り組む海洋研究開発機構の船舶の建造に必要な経費を補助するものであり、契約の競争性・公平性・透明性の観点から検証した。
２．内部監査及び第三者によるチェックとして、契約審査委員会及び契約監視委員会によるチェックを実施しており、随時契約の改善に努めていることは評価するものの、随意契約が散見されるため、引き続き、競争参加条件等のより一層の見直しを図るなど、契約の競争性、公平性、透明性の確保等により、事業の効果的・効率的な実施を目指し、コスト縮減等に努めるべきである。</t>
    <phoneticPr fontId="5"/>
  </si>
  <si>
    <t>調達にあたっては、調達情報メールマガジン等による応札者の拡大に引き続き取り組んでいく。また、「独立行政法人における調達等合理化の取組の推進について」（平成27年度5月25日総務大臣決定）に基づき、調達等合理化計画を定めた。PDCAサイクルにより公平性・透明性を確保しつつ、自律的かつ継続的に調達等の合理化に取り組み、研究開発成果の最大化を目指して調達の合理化を推進するとともに、調達に関するガバナンスを徹底していく。</t>
    <phoneticPr fontId="5"/>
  </si>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</sst>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Fill="1" applyBorder="1" applyAlignment="1" applyProtection="1">
      <alignment horizontal="center" vertical="center" shrinkToFit="1"/>
      <protection locked="0"/>
    </xf>
    <xf numFmtId="0" fontId="30" fillId="0" borderId="141" xfId="0" applyFont="1" applyFill="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16" fillId="5" borderId="25" xfId="0" applyFont="1" applyFill="1" applyBorder="1" applyAlignment="1" applyProtection="1">
      <alignment vertical="center"/>
      <protection locked="0"/>
    </xf>
    <xf numFmtId="0" fontId="16" fillId="5" borderId="26" xfId="0" applyFont="1" applyFill="1" applyBorder="1" applyAlignment="1" applyProtection="1">
      <alignment vertical="center"/>
      <protection locked="0"/>
    </xf>
    <xf numFmtId="0" fontId="16" fillId="5" borderId="27" xfId="0" applyFont="1" applyFill="1" applyBorder="1" applyAlignment="1" applyProtection="1">
      <alignment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0" fillId="0" borderId="18" xfId="0" applyNumberForma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23812</xdr:colOff>
      <xdr:row>140</xdr:row>
      <xdr:rowOff>23815</xdr:rowOff>
    </xdr:from>
    <xdr:to>
      <xdr:col>49</xdr:col>
      <xdr:colOff>283521</xdr:colOff>
      <xdr:row>158</xdr:row>
      <xdr:rowOff>261939</xdr:rowOff>
    </xdr:to>
    <xdr:pic>
      <xdr:nvPicPr>
        <xdr:cNvPr id="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238250" y="43017284"/>
          <a:ext cx="8963177" cy="6667499"/>
        </a:xfrm>
        <a:prstGeom prst="rect">
          <a:avLst/>
        </a:prstGeom>
        <a:noFill/>
      </xdr:spPr>
    </xdr:pic>
    <xdr:clientData/>
  </xdr:twoCellAnchor>
  <xdr:oneCellAnchor>
    <xdr:from>
      <xdr:col>20</xdr:col>
      <xdr:colOff>23812</xdr:colOff>
      <xdr:row>159</xdr:row>
      <xdr:rowOff>11905</xdr:rowOff>
    </xdr:from>
    <xdr:ext cx="6000751" cy="321469"/>
    <xdr:sp macro="" textlink="">
      <xdr:nvSpPr>
        <xdr:cNvPr id="4" name="テキスト ボックス 3"/>
        <xdr:cNvSpPr txBox="1"/>
      </xdr:nvSpPr>
      <xdr:spPr>
        <a:xfrm>
          <a:off x="4071937" y="49791936"/>
          <a:ext cx="6000751"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altLang="ja-JP" sz="900"/>
            <a:t>※</a:t>
          </a:r>
          <a:r>
            <a:rPr lang="ja-JP" altLang="en-US" sz="900"/>
            <a:t>法人において契約差額が生じたため、文部科学省における執行額と法人における執行額は一致しない。</a:t>
          </a:r>
          <a:endParaRPr kumimoji="1" lang="ja-JP" altLang="en-US" sz="900"/>
        </a:p>
      </xdr:txBody>
    </xdr:sp>
    <xdr:clientData/>
  </xdr:one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L497"/>
  <sheetViews>
    <sheetView tabSelected="1" view="pageBreakPreview" zoomScale="80" zoomScaleNormal="100"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7" t="s">
        <v>409</v>
      </c>
      <c r="AR2" s="697"/>
      <c r="AS2" s="67" t="str">
        <f>IF(OR(AQ2="　", AQ2=""), "", "-")</f>
        <v/>
      </c>
      <c r="AT2" s="698">
        <v>294</v>
      </c>
      <c r="AU2" s="698"/>
      <c r="AV2" s="68" t="str">
        <f>IF(AW2="", "", "-")</f>
        <v/>
      </c>
      <c r="AW2" s="700"/>
      <c r="AX2" s="700"/>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412</v>
      </c>
      <c r="AK3" s="656"/>
      <c r="AL3" s="656"/>
      <c r="AM3" s="656"/>
      <c r="AN3" s="656"/>
      <c r="AO3" s="656"/>
      <c r="AP3" s="656"/>
      <c r="AQ3" s="656"/>
      <c r="AR3" s="656"/>
      <c r="AS3" s="656"/>
      <c r="AT3" s="656"/>
      <c r="AU3" s="656"/>
      <c r="AV3" s="656"/>
      <c r="AW3" s="656"/>
      <c r="AX3" s="36" t="s">
        <v>91</v>
      </c>
    </row>
    <row r="4" spans="1:50" ht="24.75" customHeight="1" x14ac:dyDescent="0.15">
      <c r="A4" s="467" t="s">
        <v>30</v>
      </c>
      <c r="B4" s="468"/>
      <c r="C4" s="468"/>
      <c r="D4" s="468"/>
      <c r="E4" s="468"/>
      <c r="F4" s="468"/>
      <c r="G4" s="441" t="s">
        <v>476</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413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74" t="s">
        <v>205</v>
      </c>
      <c r="H5" s="631"/>
      <c r="I5" s="631"/>
      <c r="J5" s="631"/>
      <c r="K5" s="631"/>
      <c r="L5" s="631"/>
      <c r="M5" s="675" t="s">
        <v>92</v>
      </c>
      <c r="N5" s="676"/>
      <c r="O5" s="676"/>
      <c r="P5" s="676"/>
      <c r="Q5" s="676"/>
      <c r="R5" s="677"/>
      <c r="S5" s="630" t="s">
        <v>157</v>
      </c>
      <c r="T5" s="631"/>
      <c r="U5" s="631"/>
      <c r="V5" s="631"/>
      <c r="W5" s="631"/>
      <c r="X5" s="632"/>
      <c r="Y5" s="458" t="s">
        <v>3</v>
      </c>
      <c r="Z5" s="459"/>
      <c r="AA5" s="459"/>
      <c r="AB5" s="459"/>
      <c r="AC5" s="459"/>
      <c r="AD5" s="460"/>
      <c r="AE5" s="461" t="s">
        <v>414</v>
      </c>
      <c r="AF5" s="462"/>
      <c r="AG5" s="462"/>
      <c r="AH5" s="462"/>
      <c r="AI5" s="462"/>
      <c r="AJ5" s="462"/>
      <c r="AK5" s="462"/>
      <c r="AL5" s="462"/>
      <c r="AM5" s="462"/>
      <c r="AN5" s="462"/>
      <c r="AO5" s="462"/>
      <c r="AP5" s="463"/>
      <c r="AQ5" s="464" t="s">
        <v>415</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425</v>
      </c>
      <c r="AF6" s="476"/>
      <c r="AG6" s="476"/>
      <c r="AH6" s="476"/>
      <c r="AI6" s="476"/>
      <c r="AJ6" s="476"/>
      <c r="AK6" s="476"/>
      <c r="AL6" s="476"/>
      <c r="AM6" s="476"/>
      <c r="AN6" s="476"/>
      <c r="AO6" s="476"/>
      <c r="AP6" s="476"/>
      <c r="AQ6" s="477"/>
      <c r="AR6" s="477"/>
      <c r="AS6" s="477"/>
      <c r="AT6" s="477"/>
      <c r="AU6" s="477"/>
      <c r="AV6" s="477"/>
      <c r="AW6" s="477"/>
      <c r="AX6" s="478"/>
    </row>
    <row r="7" spans="1:50" ht="37.5" customHeight="1" x14ac:dyDescent="0.15">
      <c r="A7" s="493" t="s">
        <v>25</v>
      </c>
      <c r="B7" s="494"/>
      <c r="C7" s="494"/>
      <c r="D7" s="494"/>
      <c r="E7" s="494"/>
      <c r="F7" s="494"/>
      <c r="G7" s="495" t="s">
        <v>477</v>
      </c>
      <c r="H7" s="496"/>
      <c r="I7" s="496"/>
      <c r="J7" s="496"/>
      <c r="K7" s="496"/>
      <c r="L7" s="496"/>
      <c r="M7" s="496"/>
      <c r="N7" s="496"/>
      <c r="O7" s="496"/>
      <c r="P7" s="496"/>
      <c r="Q7" s="496"/>
      <c r="R7" s="496"/>
      <c r="S7" s="496"/>
      <c r="T7" s="496"/>
      <c r="U7" s="496"/>
      <c r="V7" s="497"/>
      <c r="W7" s="497"/>
      <c r="X7" s="497"/>
      <c r="Y7" s="498" t="s">
        <v>5</v>
      </c>
      <c r="Z7" s="389"/>
      <c r="AA7" s="389"/>
      <c r="AB7" s="389"/>
      <c r="AC7" s="389"/>
      <c r="AD7" s="391"/>
      <c r="AE7" s="499" t="s">
        <v>416</v>
      </c>
      <c r="AF7" s="500"/>
      <c r="AG7" s="500"/>
      <c r="AH7" s="500"/>
      <c r="AI7" s="500"/>
      <c r="AJ7" s="500"/>
      <c r="AK7" s="500"/>
      <c r="AL7" s="500"/>
      <c r="AM7" s="500"/>
      <c r="AN7" s="500"/>
      <c r="AO7" s="500"/>
      <c r="AP7" s="500"/>
      <c r="AQ7" s="500"/>
      <c r="AR7" s="500"/>
      <c r="AS7" s="500"/>
      <c r="AT7" s="500"/>
      <c r="AU7" s="500"/>
      <c r="AV7" s="500"/>
      <c r="AW7" s="500"/>
      <c r="AX7" s="501"/>
    </row>
    <row r="8" spans="1:50" ht="44.25" customHeight="1" x14ac:dyDescent="0.15">
      <c r="A8" s="651" t="s">
        <v>308</v>
      </c>
      <c r="B8" s="652"/>
      <c r="C8" s="652"/>
      <c r="D8" s="652"/>
      <c r="E8" s="652"/>
      <c r="F8" s="653"/>
      <c r="G8" s="648" t="str">
        <f>入力規則等!A26</f>
        <v>海洋政策、科学技術・イノベーション</v>
      </c>
      <c r="H8" s="649"/>
      <c r="I8" s="649"/>
      <c r="J8" s="649"/>
      <c r="K8" s="649"/>
      <c r="L8" s="649"/>
      <c r="M8" s="649"/>
      <c r="N8" s="649"/>
      <c r="O8" s="649"/>
      <c r="P8" s="649"/>
      <c r="Q8" s="649"/>
      <c r="R8" s="649"/>
      <c r="S8" s="649"/>
      <c r="T8" s="649"/>
      <c r="U8" s="649"/>
      <c r="V8" s="649"/>
      <c r="W8" s="649"/>
      <c r="X8" s="650"/>
      <c r="Y8" s="479" t="s">
        <v>79</v>
      </c>
      <c r="Z8" s="479"/>
      <c r="AA8" s="479"/>
      <c r="AB8" s="479"/>
      <c r="AC8" s="479"/>
      <c r="AD8" s="479"/>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484</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82.5" customHeight="1" x14ac:dyDescent="0.15">
      <c r="A10" s="194" t="s">
        <v>36</v>
      </c>
      <c r="B10" s="195"/>
      <c r="C10" s="195"/>
      <c r="D10" s="195"/>
      <c r="E10" s="195"/>
      <c r="F10" s="195"/>
      <c r="G10" s="196" t="s">
        <v>418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2"/>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10"/>
      <c r="B13" s="411"/>
      <c r="C13" s="411"/>
      <c r="D13" s="411"/>
      <c r="E13" s="411"/>
      <c r="F13" s="412"/>
      <c r="G13" s="512" t="s">
        <v>7</v>
      </c>
      <c r="H13" s="513"/>
      <c r="I13" s="518" t="s">
        <v>8</v>
      </c>
      <c r="J13" s="519"/>
      <c r="K13" s="519"/>
      <c r="L13" s="519"/>
      <c r="M13" s="519"/>
      <c r="N13" s="519"/>
      <c r="O13" s="520"/>
      <c r="P13" s="184">
        <v>128</v>
      </c>
      <c r="Q13" s="185"/>
      <c r="R13" s="185"/>
      <c r="S13" s="185"/>
      <c r="T13" s="185"/>
      <c r="U13" s="185"/>
      <c r="V13" s="186"/>
      <c r="W13" s="184">
        <v>1027</v>
      </c>
      <c r="X13" s="185"/>
      <c r="Y13" s="185"/>
      <c r="Z13" s="185"/>
      <c r="AA13" s="185"/>
      <c r="AB13" s="185"/>
      <c r="AC13" s="186"/>
      <c r="AD13" s="184">
        <v>663</v>
      </c>
      <c r="AE13" s="185"/>
      <c r="AF13" s="185"/>
      <c r="AG13" s="185"/>
      <c r="AH13" s="185"/>
      <c r="AI13" s="185"/>
      <c r="AJ13" s="186"/>
      <c r="AK13" s="184">
        <v>301</v>
      </c>
      <c r="AL13" s="185"/>
      <c r="AM13" s="185"/>
      <c r="AN13" s="185"/>
      <c r="AO13" s="185"/>
      <c r="AP13" s="185"/>
      <c r="AQ13" s="186"/>
      <c r="AR13" s="199">
        <v>613</v>
      </c>
      <c r="AS13" s="200"/>
      <c r="AT13" s="200"/>
      <c r="AU13" s="200"/>
      <c r="AV13" s="200"/>
      <c r="AW13" s="200"/>
      <c r="AX13" s="201"/>
    </row>
    <row r="14" spans="1:50" ht="21" customHeight="1" x14ac:dyDescent="0.15">
      <c r="A14" s="410"/>
      <c r="B14" s="411"/>
      <c r="C14" s="411"/>
      <c r="D14" s="411"/>
      <c r="E14" s="411"/>
      <c r="F14" s="412"/>
      <c r="G14" s="514"/>
      <c r="H14" s="515"/>
      <c r="I14" s="189" t="s">
        <v>9</v>
      </c>
      <c r="J14" s="190"/>
      <c r="K14" s="190"/>
      <c r="L14" s="190"/>
      <c r="M14" s="190"/>
      <c r="N14" s="190"/>
      <c r="O14" s="191"/>
      <c r="P14" s="184">
        <v>26534</v>
      </c>
      <c r="Q14" s="185"/>
      <c r="R14" s="185"/>
      <c r="S14" s="185"/>
      <c r="T14" s="185"/>
      <c r="U14" s="185"/>
      <c r="V14" s="186"/>
      <c r="W14" s="184">
        <v>6139</v>
      </c>
      <c r="X14" s="185"/>
      <c r="Y14" s="185"/>
      <c r="Z14" s="185"/>
      <c r="AA14" s="185"/>
      <c r="AB14" s="185"/>
      <c r="AC14" s="186"/>
      <c r="AD14" s="184">
        <v>2039</v>
      </c>
      <c r="AE14" s="185"/>
      <c r="AF14" s="185"/>
      <c r="AG14" s="185"/>
      <c r="AH14" s="185"/>
      <c r="AI14" s="185"/>
      <c r="AJ14" s="186"/>
      <c r="AK14" s="187" t="s">
        <v>468</v>
      </c>
      <c r="AL14" s="185"/>
      <c r="AM14" s="185"/>
      <c r="AN14" s="185"/>
      <c r="AO14" s="185"/>
      <c r="AP14" s="185"/>
      <c r="AQ14" s="186"/>
      <c r="AR14" s="192"/>
      <c r="AS14" s="192"/>
      <c r="AT14" s="192"/>
      <c r="AU14" s="192"/>
      <c r="AV14" s="192"/>
      <c r="AW14" s="192"/>
      <c r="AX14" s="193"/>
    </row>
    <row r="15" spans="1:50" ht="21" customHeight="1" x14ac:dyDescent="0.15">
      <c r="A15" s="410"/>
      <c r="B15" s="411"/>
      <c r="C15" s="411"/>
      <c r="D15" s="411"/>
      <c r="E15" s="411"/>
      <c r="F15" s="412"/>
      <c r="G15" s="514"/>
      <c r="H15" s="515"/>
      <c r="I15" s="189" t="s">
        <v>62</v>
      </c>
      <c r="J15" s="438"/>
      <c r="K15" s="438"/>
      <c r="L15" s="438"/>
      <c r="M15" s="438"/>
      <c r="N15" s="438"/>
      <c r="O15" s="439"/>
      <c r="P15" s="184">
        <v>0</v>
      </c>
      <c r="Q15" s="185"/>
      <c r="R15" s="185"/>
      <c r="S15" s="185"/>
      <c r="T15" s="185"/>
      <c r="U15" s="185"/>
      <c r="V15" s="186"/>
      <c r="W15" s="184">
        <v>26528</v>
      </c>
      <c r="X15" s="185"/>
      <c r="Y15" s="185"/>
      <c r="Z15" s="185"/>
      <c r="AA15" s="185"/>
      <c r="AB15" s="185"/>
      <c r="AC15" s="186"/>
      <c r="AD15" s="184">
        <v>89</v>
      </c>
      <c r="AE15" s="185"/>
      <c r="AF15" s="185"/>
      <c r="AG15" s="185"/>
      <c r="AH15" s="185"/>
      <c r="AI15" s="185"/>
      <c r="AJ15" s="186"/>
      <c r="AK15" s="184">
        <v>0</v>
      </c>
      <c r="AL15" s="185"/>
      <c r="AM15" s="185"/>
      <c r="AN15" s="185"/>
      <c r="AO15" s="185"/>
      <c r="AP15" s="185"/>
      <c r="AQ15" s="186"/>
      <c r="AR15" s="187"/>
      <c r="AS15" s="185"/>
      <c r="AT15" s="185"/>
      <c r="AU15" s="185"/>
      <c r="AV15" s="185"/>
      <c r="AW15" s="185"/>
      <c r="AX15" s="188"/>
    </row>
    <row r="16" spans="1:50" ht="21" customHeight="1" x14ac:dyDescent="0.15">
      <c r="A16" s="410"/>
      <c r="B16" s="411"/>
      <c r="C16" s="411"/>
      <c r="D16" s="411"/>
      <c r="E16" s="411"/>
      <c r="F16" s="412"/>
      <c r="G16" s="514"/>
      <c r="H16" s="515"/>
      <c r="I16" s="189" t="s">
        <v>63</v>
      </c>
      <c r="J16" s="438"/>
      <c r="K16" s="438"/>
      <c r="L16" s="438"/>
      <c r="M16" s="438"/>
      <c r="N16" s="438"/>
      <c r="O16" s="439"/>
      <c r="P16" s="184">
        <v>-26528</v>
      </c>
      <c r="Q16" s="185"/>
      <c r="R16" s="185"/>
      <c r="S16" s="185"/>
      <c r="T16" s="185"/>
      <c r="U16" s="185"/>
      <c r="V16" s="186"/>
      <c r="W16" s="184">
        <v>-89</v>
      </c>
      <c r="X16" s="185"/>
      <c r="Y16" s="185"/>
      <c r="Z16" s="185"/>
      <c r="AA16" s="185"/>
      <c r="AB16" s="185"/>
      <c r="AC16" s="186"/>
      <c r="AD16" s="184">
        <v>0</v>
      </c>
      <c r="AE16" s="185"/>
      <c r="AF16" s="185"/>
      <c r="AG16" s="185"/>
      <c r="AH16" s="185"/>
      <c r="AI16" s="185"/>
      <c r="AJ16" s="186"/>
      <c r="AK16" s="187" t="s">
        <v>469</v>
      </c>
      <c r="AL16" s="185"/>
      <c r="AM16" s="185"/>
      <c r="AN16" s="185"/>
      <c r="AO16" s="185"/>
      <c r="AP16" s="185"/>
      <c r="AQ16" s="186"/>
      <c r="AR16" s="488"/>
      <c r="AS16" s="489"/>
      <c r="AT16" s="489"/>
      <c r="AU16" s="489"/>
      <c r="AV16" s="489"/>
      <c r="AW16" s="489"/>
      <c r="AX16" s="490"/>
    </row>
    <row r="17" spans="1:50" ht="24.75" customHeight="1" x14ac:dyDescent="0.15">
      <c r="A17" s="410"/>
      <c r="B17" s="411"/>
      <c r="C17" s="411"/>
      <c r="D17" s="411"/>
      <c r="E17" s="411"/>
      <c r="F17" s="412"/>
      <c r="G17" s="514"/>
      <c r="H17" s="515"/>
      <c r="I17" s="189" t="s">
        <v>61</v>
      </c>
      <c r="J17" s="190"/>
      <c r="K17" s="190"/>
      <c r="L17" s="190"/>
      <c r="M17" s="190"/>
      <c r="N17" s="190"/>
      <c r="O17" s="191"/>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7">
        <v>0</v>
      </c>
      <c r="AL17" s="185"/>
      <c r="AM17" s="185"/>
      <c r="AN17" s="185"/>
      <c r="AO17" s="185"/>
      <c r="AP17" s="185"/>
      <c r="AQ17" s="186"/>
      <c r="AR17" s="491"/>
      <c r="AS17" s="491"/>
      <c r="AT17" s="491"/>
      <c r="AU17" s="491"/>
      <c r="AV17" s="491"/>
      <c r="AW17" s="491"/>
      <c r="AX17" s="492"/>
    </row>
    <row r="18" spans="1:50" ht="24.75" customHeight="1" x14ac:dyDescent="0.15">
      <c r="A18" s="410"/>
      <c r="B18" s="411"/>
      <c r="C18" s="411"/>
      <c r="D18" s="411"/>
      <c r="E18" s="411"/>
      <c r="F18" s="412"/>
      <c r="G18" s="516"/>
      <c r="H18" s="517"/>
      <c r="I18" s="643" t="s">
        <v>22</v>
      </c>
      <c r="J18" s="644"/>
      <c r="K18" s="644"/>
      <c r="L18" s="644"/>
      <c r="M18" s="644"/>
      <c r="N18" s="644"/>
      <c r="O18" s="645"/>
      <c r="P18" s="665">
        <f>SUM(P13:V17)</f>
        <v>134</v>
      </c>
      <c r="Q18" s="666"/>
      <c r="R18" s="666"/>
      <c r="S18" s="666"/>
      <c r="T18" s="666"/>
      <c r="U18" s="666"/>
      <c r="V18" s="667"/>
      <c r="W18" s="665">
        <f>SUM(W13:AC17)</f>
        <v>33605</v>
      </c>
      <c r="X18" s="666"/>
      <c r="Y18" s="666"/>
      <c r="Z18" s="666"/>
      <c r="AA18" s="666"/>
      <c r="AB18" s="666"/>
      <c r="AC18" s="667"/>
      <c r="AD18" s="665">
        <f t="shared" ref="AD18" si="0">SUM(AD13:AJ17)</f>
        <v>2791</v>
      </c>
      <c r="AE18" s="666"/>
      <c r="AF18" s="666"/>
      <c r="AG18" s="666"/>
      <c r="AH18" s="666"/>
      <c r="AI18" s="666"/>
      <c r="AJ18" s="667"/>
      <c r="AK18" s="665">
        <f t="shared" ref="AK18" si="1">SUM(AK13:AQ17)</f>
        <v>301</v>
      </c>
      <c r="AL18" s="666"/>
      <c r="AM18" s="666"/>
      <c r="AN18" s="666"/>
      <c r="AO18" s="666"/>
      <c r="AP18" s="666"/>
      <c r="AQ18" s="667"/>
      <c r="AR18" s="665">
        <f t="shared" ref="AR18" si="2">SUM(AR13:AX17)</f>
        <v>613</v>
      </c>
      <c r="AS18" s="666"/>
      <c r="AT18" s="666"/>
      <c r="AU18" s="666"/>
      <c r="AV18" s="666"/>
      <c r="AW18" s="666"/>
      <c r="AX18" s="668"/>
    </row>
    <row r="19" spans="1:50" ht="24.75" customHeight="1" x14ac:dyDescent="0.15">
      <c r="A19" s="410"/>
      <c r="B19" s="411"/>
      <c r="C19" s="411"/>
      <c r="D19" s="411"/>
      <c r="E19" s="411"/>
      <c r="F19" s="412"/>
      <c r="G19" s="663" t="s">
        <v>10</v>
      </c>
      <c r="H19" s="664"/>
      <c r="I19" s="664"/>
      <c r="J19" s="664"/>
      <c r="K19" s="664"/>
      <c r="L19" s="664"/>
      <c r="M19" s="664"/>
      <c r="N19" s="664"/>
      <c r="O19" s="664"/>
      <c r="P19" s="184">
        <v>134</v>
      </c>
      <c r="Q19" s="185"/>
      <c r="R19" s="185"/>
      <c r="S19" s="185"/>
      <c r="T19" s="185"/>
      <c r="U19" s="185"/>
      <c r="V19" s="186"/>
      <c r="W19" s="184">
        <v>33605</v>
      </c>
      <c r="X19" s="185"/>
      <c r="Y19" s="185"/>
      <c r="Z19" s="185"/>
      <c r="AA19" s="185"/>
      <c r="AB19" s="185"/>
      <c r="AC19" s="186"/>
      <c r="AD19" s="184">
        <v>2755.5</v>
      </c>
      <c r="AE19" s="185"/>
      <c r="AF19" s="185"/>
      <c r="AG19" s="185"/>
      <c r="AH19" s="185"/>
      <c r="AI19" s="185"/>
      <c r="AJ19" s="186"/>
      <c r="AK19" s="641"/>
      <c r="AL19" s="641"/>
      <c r="AM19" s="641"/>
      <c r="AN19" s="641"/>
      <c r="AO19" s="641"/>
      <c r="AP19" s="641"/>
      <c r="AQ19" s="641"/>
      <c r="AR19" s="641"/>
      <c r="AS19" s="641"/>
      <c r="AT19" s="641"/>
      <c r="AU19" s="641"/>
      <c r="AV19" s="641"/>
      <c r="AW19" s="641"/>
      <c r="AX19" s="642"/>
    </row>
    <row r="20" spans="1:50" ht="24.75" customHeight="1" x14ac:dyDescent="0.15">
      <c r="A20" s="506"/>
      <c r="B20" s="507"/>
      <c r="C20" s="507"/>
      <c r="D20" s="507"/>
      <c r="E20" s="507"/>
      <c r="F20" s="508"/>
      <c r="G20" s="663" t="s">
        <v>11</v>
      </c>
      <c r="H20" s="664"/>
      <c r="I20" s="664"/>
      <c r="J20" s="664"/>
      <c r="K20" s="664"/>
      <c r="L20" s="664"/>
      <c r="M20" s="664"/>
      <c r="N20" s="664"/>
      <c r="O20" s="664"/>
      <c r="P20" s="669">
        <f>IF(P18=0, "-", P19/P18)</f>
        <v>1</v>
      </c>
      <c r="Q20" s="669"/>
      <c r="R20" s="669"/>
      <c r="S20" s="669"/>
      <c r="T20" s="669"/>
      <c r="U20" s="669"/>
      <c r="V20" s="669"/>
      <c r="W20" s="669">
        <f>IF(W18=0, "-", W19/W18)</f>
        <v>1</v>
      </c>
      <c r="X20" s="669"/>
      <c r="Y20" s="669"/>
      <c r="Z20" s="669"/>
      <c r="AA20" s="669"/>
      <c r="AB20" s="669"/>
      <c r="AC20" s="669"/>
      <c r="AD20" s="669">
        <f>IF(AD18=0, "-", AD19/AD18)</f>
        <v>0.98728054460766745</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6"/>
      <c r="AU22" s="699" t="s">
        <v>479</v>
      </c>
      <c r="AV22" s="80"/>
      <c r="AW22" s="81" t="s">
        <v>356</v>
      </c>
      <c r="AX22" s="82"/>
    </row>
    <row r="23" spans="1:50" ht="50.1" customHeight="1" x14ac:dyDescent="0.15">
      <c r="A23" s="139"/>
      <c r="B23" s="137"/>
      <c r="C23" s="137"/>
      <c r="D23" s="137"/>
      <c r="E23" s="137"/>
      <c r="F23" s="138"/>
      <c r="G23" s="83" t="s">
        <v>487</v>
      </c>
      <c r="H23" s="84"/>
      <c r="I23" s="84"/>
      <c r="J23" s="84"/>
      <c r="K23" s="84"/>
      <c r="L23" s="84"/>
      <c r="M23" s="84"/>
      <c r="N23" s="84"/>
      <c r="O23" s="85"/>
      <c r="P23" s="230" t="s">
        <v>506</v>
      </c>
      <c r="Q23" s="245"/>
      <c r="R23" s="245"/>
      <c r="S23" s="245"/>
      <c r="T23" s="245"/>
      <c r="U23" s="245"/>
      <c r="V23" s="245"/>
      <c r="W23" s="245"/>
      <c r="X23" s="246"/>
      <c r="Y23" s="239" t="s">
        <v>14</v>
      </c>
      <c r="Z23" s="240"/>
      <c r="AA23" s="241"/>
      <c r="AB23" s="176" t="s">
        <v>490</v>
      </c>
      <c r="AC23" s="177"/>
      <c r="AD23" s="177"/>
      <c r="AE23" s="205">
        <v>97.5</v>
      </c>
      <c r="AF23" s="98"/>
      <c r="AG23" s="98"/>
      <c r="AH23" s="98"/>
      <c r="AI23" s="99"/>
      <c r="AJ23" s="205">
        <v>100</v>
      </c>
      <c r="AK23" s="98"/>
      <c r="AL23" s="98"/>
      <c r="AM23" s="98"/>
      <c r="AN23" s="99"/>
      <c r="AO23" s="97" t="s">
        <v>507</v>
      </c>
      <c r="AP23" s="98"/>
      <c r="AQ23" s="98"/>
      <c r="AR23" s="98"/>
      <c r="AS23" s="99"/>
      <c r="AT23" s="206"/>
      <c r="AU23" s="206"/>
      <c r="AV23" s="206"/>
      <c r="AW23" s="206"/>
      <c r="AX23" s="207"/>
    </row>
    <row r="24" spans="1:50" ht="50.1"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636" t="s">
        <v>490</v>
      </c>
      <c r="AC24" s="208"/>
      <c r="AD24" s="208"/>
      <c r="AE24" s="205">
        <v>100</v>
      </c>
      <c r="AF24" s="98"/>
      <c r="AG24" s="98"/>
      <c r="AH24" s="98"/>
      <c r="AI24" s="99"/>
      <c r="AJ24" s="205">
        <v>100</v>
      </c>
      <c r="AK24" s="98"/>
      <c r="AL24" s="98"/>
      <c r="AM24" s="98"/>
      <c r="AN24" s="99"/>
      <c r="AO24" s="205">
        <v>100</v>
      </c>
      <c r="AP24" s="98"/>
      <c r="AQ24" s="98"/>
      <c r="AR24" s="98"/>
      <c r="AS24" s="99"/>
      <c r="AT24" s="97" t="s">
        <v>478</v>
      </c>
      <c r="AU24" s="98"/>
      <c r="AV24" s="98"/>
      <c r="AW24" s="98"/>
      <c r="AX24" s="360"/>
    </row>
    <row r="25" spans="1:50" ht="50.1"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360</v>
      </c>
      <c r="AC25" s="96"/>
      <c r="AD25" s="96"/>
      <c r="AE25" s="205">
        <f>AE23/AE24*100</f>
        <v>97.5</v>
      </c>
      <c r="AF25" s="98"/>
      <c r="AG25" s="98"/>
      <c r="AH25" s="98"/>
      <c r="AI25" s="99"/>
      <c r="AJ25" s="205">
        <f>AJ23/AJ24*100</f>
        <v>100</v>
      </c>
      <c r="AK25" s="98"/>
      <c r="AL25" s="98"/>
      <c r="AM25" s="98"/>
      <c r="AN25" s="99"/>
      <c r="AO25" s="205" t="s">
        <v>508</v>
      </c>
      <c r="AP25" s="98"/>
      <c r="AQ25" s="98"/>
      <c r="AR25" s="98"/>
      <c r="AS25" s="99"/>
      <c r="AT25" s="202"/>
      <c r="AU25" s="203"/>
      <c r="AV25" s="203"/>
      <c r="AW25" s="203"/>
      <c r="AX25" s="204"/>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6"/>
      <c r="AU27" s="80" t="s">
        <v>485</v>
      </c>
      <c r="AV27" s="80"/>
      <c r="AW27" s="81" t="s">
        <v>356</v>
      </c>
      <c r="AX27" s="82"/>
    </row>
    <row r="28" spans="1:50" ht="22.5" customHeight="1" x14ac:dyDescent="0.15">
      <c r="A28" s="139"/>
      <c r="B28" s="137"/>
      <c r="C28" s="137"/>
      <c r="D28" s="137"/>
      <c r="E28" s="137"/>
      <c r="F28" s="138"/>
      <c r="G28" s="671" t="s">
        <v>488</v>
      </c>
      <c r="H28" s="84"/>
      <c r="I28" s="84"/>
      <c r="J28" s="84"/>
      <c r="K28" s="84"/>
      <c r="L28" s="84"/>
      <c r="M28" s="84"/>
      <c r="N28" s="84"/>
      <c r="O28" s="85"/>
      <c r="P28" s="306" t="s">
        <v>489</v>
      </c>
      <c r="Q28" s="245"/>
      <c r="R28" s="245"/>
      <c r="S28" s="245"/>
      <c r="T28" s="245"/>
      <c r="U28" s="245"/>
      <c r="V28" s="245"/>
      <c r="W28" s="245"/>
      <c r="X28" s="246"/>
      <c r="Y28" s="239" t="s">
        <v>14</v>
      </c>
      <c r="Z28" s="240"/>
      <c r="AA28" s="241"/>
      <c r="AB28" s="672" t="s">
        <v>486</v>
      </c>
      <c r="AC28" s="177"/>
      <c r="AD28" s="177"/>
      <c r="AE28" s="205">
        <v>279</v>
      </c>
      <c r="AF28" s="98"/>
      <c r="AG28" s="98"/>
      <c r="AH28" s="98"/>
      <c r="AI28" s="99"/>
      <c r="AJ28" s="205">
        <v>243</v>
      </c>
      <c r="AK28" s="98"/>
      <c r="AL28" s="98"/>
      <c r="AM28" s="98"/>
      <c r="AN28" s="99"/>
      <c r="AO28" s="205">
        <v>252</v>
      </c>
      <c r="AP28" s="98"/>
      <c r="AQ28" s="98"/>
      <c r="AR28" s="98"/>
      <c r="AS28" s="99"/>
      <c r="AT28" s="206"/>
      <c r="AU28" s="206"/>
      <c r="AV28" s="206"/>
      <c r="AW28" s="206"/>
      <c r="AX28" s="207"/>
    </row>
    <row r="29" spans="1:50" ht="22.5"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673" t="s">
        <v>486</v>
      </c>
      <c r="AC29" s="208"/>
      <c r="AD29" s="208"/>
      <c r="AE29" s="205">
        <v>275</v>
      </c>
      <c r="AF29" s="98"/>
      <c r="AG29" s="98"/>
      <c r="AH29" s="98"/>
      <c r="AI29" s="99"/>
      <c r="AJ29" s="205">
        <v>238</v>
      </c>
      <c r="AK29" s="98"/>
      <c r="AL29" s="98"/>
      <c r="AM29" s="98"/>
      <c r="AN29" s="99"/>
      <c r="AO29" s="205">
        <v>207</v>
      </c>
      <c r="AP29" s="98"/>
      <c r="AQ29" s="98"/>
      <c r="AR29" s="98"/>
      <c r="AS29" s="99"/>
      <c r="AT29" s="205" t="s">
        <v>485</v>
      </c>
      <c r="AU29" s="98"/>
      <c r="AV29" s="98"/>
      <c r="AW29" s="98"/>
      <c r="AX29" s="360"/>
    </row>
    <row r="30" spans="1:50" ht="22.5"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205">
        <f>AE28/AE29*100</f>
        <v>101.45454545454547</v>
      </c>
      <c r="AF30" s="98"/>
      <c r="AG30" s="98"/>
      <c r="AH30" s="98"/>
      <c r="AI30" s="99"/>
      <c r="AJ30" s="205">
        <f>AJ28/AJ29*100</f>
        <v>102.10084033613444</v>
      </c>
      <c r="AK30" s="98"/>
      <c r="AL30" s="98"/>
      <c r="AM30" s="98"/>
      <c r="AN30" s="99"/>
      <c r="AO30" s="205">
        <f>AO28/AO29*100</f>
        <v>121.73913043478262</v>
      </c>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6"/>
      <c r="AU32" s="80"/>
      <c r="AV32" s="80"/>
      <c r="AW32" s="81" t="s">
        <v>356</v>
      </c>
      <c r="AX32" s="82"/>
    </row>
    <row r="33" spans="1:50" ht="22.5" hidden="1" customHeight="1" x14ac:dyDescent="0.15">
      <c r="A33" s="139"/>
      <c r="B33" s="137"/>
      <c r="C33" s="137"/>
      <c r="D33" s="137"/>
      <c r="E33" s="137"/>
      <c r="F33" s="138"/>
      <c r="G33" s="244"/>
      <c r="H33" s="84"/>
      <c r="I33" s="84"/>
      <c r="J33" s="84"/>
      <c r="K33" s="84"/>
      <c r="L33" s="84"/>
      <c r="M33" s="84"/>
      <c r="N33" s="84"/>
      <c r="O33" s="85"/>
      <c r="P33" s="306"/>
      <c r="Q33" s="245"/>
      <c r="R33" s="245"/>
      <c r="S33" s="245"/>
      <c r="T33" s="245"/>
      <c r="U33" s="245"/>
      <c r="V33" s="245"/>
      <c r="W33" s="245"/>
      <c r="X33" s="246"/>
      <c r="Y33" s="239" t="s">
        <v>14</v>
      </c>
      <c r="Z33" s="240"/>
      <c r="AA33" s="241"/>
      <c r="AB33" s="177"/>
      <c r="AC33" s="177"/>
      <c r="AD33" s="177"/>
      <c r="AE33" s="205"/>
      <c r="AF33" s="98"/>
      <c r="AG33" s="98"/>
      <c r="AH33" s="98"/>
      <c r="AI33" s="99"/>
      <c r="AJ33" s="205"/>
      <c r="AK33" s="98"/>
      <c r="AL33" s="98"/>
      <c r="AM33" s="98"/>
      <c r="AN33" s="99"/>
      <c r="AO33" s="205"/>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8"/>
      <c r="AC34" s="208"/>
      <c r="AD34" s="208"/>
      <c r="AE34" s="205"/>
      <c r="AF34" s="98"/>
      <c r="AG34" s="98"/>
      <c r="AH34" s="98"/>
      <c r="AI34" s="99"/>
      <c r="AJ34" s="205"/>
      <c r="AK34" s="98"/>
      <c r="AL34" s="98"/>
      <c r="AM34" s="98"/>
      <c r="AN34" s="99"/>
      <c r="AO34" s="205"/>
      <c r="AP34" s="98"/>
      <c r="AQ34" s="98"/>
      <c r="AR34" s="98"/>
      <c r="AS34" s="99"/>
      <c r="AT34" s="205"/>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205"/>
      <c r="AF35" s="98"/>
      <c r="AG35" s="98"/>
      <c r="AH35" s="98"/>
      <c r="AI35" s="99"/>
      <c r="AJ35" s="205"/>
      <c r="AK35" s="98"/>
      <c r="AL35" s="98"/>
      <c r="AM35" s="98"/>
      <c r="AN35" s="99"/>
      <c r="AO35" s="205"/>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6"/>
      <c r="AU37" s="80"/>
      <c r="AV37" s="80"/>
      <c r="AW37" s="81" t="s">
        <v>356</v>
      </c>
      <c r="AX37" s="82"/>
    </row>
    <row r="38" spans="1:50" ht="22.5"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9" t="s">
        <v>14</v>
      </c>
      <c r="Z38" s="240"/>
      <c r="AA38" s="241"/>
      <c r="AB38" s="177"/>
      <c r="AC38" s="177"/>
      <c r="AD38" s="177"/>
      <c r="AE38" s="205"/>
      <c r="AF38" s="98"/>
      <c r="AG38" s="98"/>
      <c r="AH38" s="98"/>
      <c r="AI38" s="99"/>
      <c r="AJ38" s="205"/>
      <c r="AK38" s="98"/>
      <c r="AL38" s="98"/>
      <c r="AM38" s="98"/>
      <c r="AN38" s="99"/>
      <c r="AO38" s="205"/>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8"/>
      <c r="AC39" s="208"/>
      <c r="AD39" s="208"/>
      <c r="AE39" s="205"/>
      <c r="AF39" s="98"/>
      <c r="AG39" s="98"/>
      <c r="AH39" s="98"/>
      <c r="AI39" s="99"/>
      <c r="AJ39" s="205"/>
      <c r="AK39" s="98"/>
      <c r="AL39" s="98"/>
      <c r="AM39" s="98"/>
      <c r="AN39" s="99"/>
      <c r="AO39" s="205"/>
      <c r="AP39" s="98"/>
      <c r="AQ39" s="98"/>
      <c r="AR39" s="98"/>
      <c r="AS39" s="99"/>
      <c r="AT39" s="205"/>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205"/>
      <c r="AF40" s="98"/>
      <c r="AG40" s="98"/>
      <c r="AH40" s="98"/>
      <c r="AI40" s="99"/>
      <c r="AJ40" s="205"/>
      <c r="AK40" s="98"/>
      <c r="AL40" s="98"/>
      <c r="AM40" s="98"/>
      <c r="AN40" s="99"/>
      <c r="AO40" s="205"/>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6"/>
      <c r="AU42" s="80"/>
      <c r="AV42" s="80"/>
      <c r="AW42" s="81" t="s">
        <v>356</v>
      </c>
      <c r="AX42" s="82"/>
    </row>
    <row r="43" spans="1:50" ht="22.5"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9" t="s">
        <v>14</v>
      </c>
      <c r="Z43" s="240"/>
      <c r="AA43" s="241"/>
      <c r="AB43" s="177"/>
      <c r="AC43" s="177"/>
      <c r="AD43" s="177"/>
      <c r="AE43" s="205"/>
      <c r="AF43" s="98"/>
      <c r="AG43" s="98"/>
      <c r="AH43" s="98"/>
      <c r="AI43" s="99"/>
      <c r="AJ43" s="205"/>
      <c r="AK43" s="98"/>
      <c r="AL43" s="98"/>
      <c r="AM43" s="98"/>
      <c r="AN43" s="99"/>
      <c r="AO43" s="205"/>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8"/>
      <c r="AC44" s="208"/>
      <c r="AD44" s="208"/>
      <c r="AE44" s="205"/>
      <c r="AF44" s="98"/>
      <c r="AG44" s="98"/>
      <c r="AH44" s="98"/>
      <c r="AI44" s="99"/>
      <c r="AJ44" s="205"/>
      <c r="AK44" s="98"/>
      <c r="AL44" s="98"/>
      <c r="AM44" s="98"/>
      <c r="AN44" s="99"/>
      <c r="AO44" s="205"/>
      <c r="AP44" s="98"/>
      <c r="AQ44" s="98"/>
      <c r="AR44" s="98"/>
      <c r="AS44" s="99"/>
      <c r="AT44" s="205"/>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205"/>
      <c r="AF45" s="98"/>
      <c r="AG45" s="98"/>
      <c r="AH45" s="98"/>
      <c r="AI45" s="99"/>
      <c r="AJ45" s="205"/>
      <c r="AK45" s="98"/>
      <c r="AL45" s="98"/>
      <c r="AM45" s="98"/>
      <c r="AN45" s="99"/>
      <c r="AO45" s="205"/>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7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8"/>
      <c r="B49" s="108"/>
      <c r="C49" s="109"/>
      <c r="D49" s="109"/>
      <c r="E49" s="109"/>
      <c r="F49" s="110"/>
      <c r="G49" s="637" t="s">
        <v>426</v>
      </c>
      <c r="H49" s="310"/>
      <c r="I49" s="310"/>
      <c r="J49" s="310"/>
      <c r="K49" s="310"/>
      <c r="L49" s="310"/>
      <c r="M49" s="310"/>
      <c r="N49" s="310"/>
      <c r="O49" s="310"/>
      <c r="P49" s="310"/>
      <c r="Q49" s="310"/>
      <c r="R49" s="310"/>
      <c r="S49" s="310"/>
      <c r="T49" s="310"/>
      <c r="U49" s="310"/>
      <c r="V49" s="310"/>
      <c r="W49" s="310"/>
      <c r="X49" s="310"/>
      <c r="Y49" s="310"/>
      <c r="Z49" s="310"/>
      <c r="AA49" s="638"/>
      <c r="AB49" s="309" t="s">
        <v>426</v>
      </c>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8"/>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39"/>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8"/>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40"/>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8"/>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6"/>
      <c r="AU53" s="80"/>
      <c r="AV53" s="80"/>
      <c r="AW53" s="81" t="s">
        <v>356</v>
      </c>
      <c r="AX53" s="82"/>
    </row>
    <row r="54" spans="1:50" ht="22.5" hidden="1" customHeight="1" x14ac:dyDescent="0.15">
      <c r="A54" s="678"/>
      <c r="B54" s="109"/>
      <c r="C54" s="109"/>
      <c r="D54" s="109"/>
      <c r="E54" s="109"/>
      <c r="F54" s="110"/>
      <c r="G54" s="670" t="s">
        <v>426</v>
      </c>
      <c r="H54" s="245"/>
      <c r="I54" s="245"/>
      <c r="J54" s="245"/>
      <c r="K54" s="245"/>
      <c r="L54" s="245"/>
      <c r="M54" s="245"/>
      <c r="N54" s="245"/>
      <c r="O54" s="246"/>
      <c r="P54" s="230" t="s">
        <v>426</v>
      </c>
      <c r="Q54" s="231"/>
      <c r="R54" s="231"/>
      <c r="S54" s="231"/>
      <c r="T54" s="231"/>
      <c r="U54" s="231"/>
      <c r="V54" s="231"/>
      <c r="W54" s="231"/>
      <c r="X54" s="232"/>
      <c r="Y54" s="601" t="s">
        <v>86</v>
      </c>
      <c r="Z54" s="602"/>
      <c r="AA54" s="603"/>
      <c r="AB54" s="604" t="s">
        <v>426</v>
      </c>
      <c r="AC54" s="605"/>
      <c r="AD54" s="605"/>
      <c r="AE54" s="97" t="s">
        <v>426</v>
      </c>
      <c r="AF54" s="98"/>
      <c r="AG54" s="98"/>
      <c r="AH54" s="98"/>
      <c r="AI54" s="99"/>
      <c r="AJ54" s="97" t="s">
        <v>426</v>
      </c>
      <c r="AK54" s="98"/>
      <c r="AL54" s="98"/>
      <c r="AM54" s="98"/>
      <c r="AN54" s="99"/>
      <c r="AO54" s="97" t="s">
        <v>426</v>
      </c>
      <c r="AP54" s="98"/>
      <c r="AQ54" s="98"/>
      <c r="AR54" s="98"/>
      <c r="AS54" s="99"/>
      <c r="AT54" s="206"/>
      <c r="AU54" s="206"/>
      <c r="AV54" s="206"/>
      <c r="AW54" s="206"/>
      <c r="AX54" s="207"/>
    </row>
    <row r="55" spans="1:50" ht="22.5" hidden="1" customHeight="1" x14ac:dyDescent="0.15">
      <c r="A55" s="678"/>
      <c r="B55" s="109"/>
      <c r="C55" s="109"/>
      <c r="D55" s="109"/>
      <c r="E55" s="109"/>
      <c r="F55" s="110"/>
      <c r="G55" s="625"/>
      <c r="H55" s="247"/>
      <c r="I55" s="247"/>
      <c r="J55" s="247"/>
      <c r="K55" s="247"/>
      <c r="L55" s="247"/>
      <c r="M55" s="247"/>
      <c r="N55" s="247"/>
      <c r="O55" s="248"/>
      <c r="P55" s="233"/>
      <c r="Q55" s="233"/>
      <c r="R55" s="233"/>
      <c r="S55" s="233"/>
      <c r="T55" s="233"/>
      <c r="U55" s="233"/>
      <c r="V55" s="233"/>
      <c r="W55" s="233"/>
      <c r="X55" s="234"/>
      <c r="Y55" s="103" t="s">
        <v>65</v>
      </c>
      <c r="Z55" s="104"/>
      <c r="AA55" s="105"/>
      <c r="AB55" s="237" t="s">
        <v>426</v>
      </c>
      <c r="AC55" s="238"/>
      <c r="AD55" s="238"/>
      <c r="AE55" s="97" t="s">
        <v>426</v>
      </c>
      <c r="AF55" s="98"/>
      <c r="AG55" s="98"/>
      <c r="AH55" s="98"/>
      <c r="AI55" s="99"/>
      <c r="AJ55" s="97" t="s">
        <v>426</v>
      </c>
      <c r="AK55" s="98"/>
      <c r="AL55" s="98"/>
      <c r="AM55" s="98"/>
      <c r="AN55" s="99"/>
      <c r="AO55" s="97" t="s">
        <v>426</v>
      </c>
      <c r="AP55" s="98"/>
      <c r="AQ55" s="98"/>
      <c r="AR55" s="98"/>
      <c r="AS55" s="99"/>
      <c r="AT55" s="97" t="s">
        <v>426</v>
      </c>
      <c r="AU55" s="98"/>
      <c r="AV55" s="98"/>
      <c r="AW55" s="98"/>
      <c r="AX55" s="360"/>
    </row>
    <row r="56" spans="1:50" ht="22.5" hidden="1" customHeight="1" x14ac:dyDescent="0.15">
      <c r="A56" s="678"/>
      <c r="B56" s="112"/>
      <c r="C56" s="112"/>
      <c r="D56" s="112"/>
      <c r="E56" s="112"/>
      <c r="F56" s="113"/>
      <c r="G56" s="626"/>
      <c r="H56" s="249"/>
      <c r="I56" s="249"/>
      <c r="J56" s="249"/>
      <c r="K56" s="249"/>
      <c r="L56" s="249"/>
      <c r="M56" s="249"/>
      <c r="N56" s="249"/>
      <c r="O56" s="250"/>
      <c r="P56" s="235"/>
      <c r="Q56" s="235"/>
      <c r="R56" s="235"/>
      <c r="S56" s="235"/>
      <c r="T56" s="235"/>
      <c r="U56" s="235"/>
      <c r="V56" s="235"/>
      <c r="W56" s="235"/>
      <c r="X56" s="236"/>
      <c r="Y56" s="146" t="s">
        <v>15</v>
      </c>
      <c r="Z56" s="104"/>
      <c r="AA56" s="105"/>
      <c r="AB56" s="147" t="s">
        <v>16</v>
      </c>
      <c r="AC56" s="147"/>
      <c r="AD56" s="147"/>
      <c r="AE56" s="97" t="s">
        <v>426</v>
      </c>
      <c r="AF56" s="98"/>
      <c r="AG56" s="98"/>
      <c r="AH56" s="98"/>
      <c r="AI56" s="99"/>
      <c r="AJ56" s="97" t="s">
        <v>426</v>
      </c>
      <c r="AK56" s="98"/>
      <c r="AL56" s="98"/>
      <c r="AM56" s="98"/>
      <c r="AN56" s="99"/>
      <c r="AO56" s="97" t="s">
        <v>426</v>
      </c>
      <c r="AP56" s="98"/>
      <c r="AQ56" s="98"/>
      <c r="AR56" s="98"/>
      <c r="AS56" s="99"/>
      <c r="AT56" s="202"/>
      <c r="AU56" s="203"/>
      <c r="AV56" s="203"/>
      <c r="AW56" s="203"/>
      <c r="AX56" s="204"/>
    </row>
    <row r="57" spans="1:50" ht="18.75" hidden="1" customHeight="1" x14ac:dyDescent="0.15">
      <c r="A57" s="67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8"/>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6"/>
      <c r="AU58" s="80"/>
      <c r="AV58" s="80"/>
      <c r="AW58" s="81" t="s">
        <v>356</v>
      </c>
      <c r="AX58" s="82"/>
    </row>
    <row r="59" spans="1:50" ht="22.5" hidden="1" customHeight="1" x14ac:dyDescent="0.15">
      <c r="A59" s="678"/>
      <c r="B59" s="109"/>
      <c r="C59" s="109"/>
      <c r="D59" s="109"/>
      <c r="E59" s="109"/>
      <c r="F59" s="110"/>
      <c r="G59" s="624"/>
      <c r="H59" s="245"/>
      <c r="I59" s="245"/>
      <c r="J59" s="245"/>
      <c r="K59" s="245"/>
      <c r="L59" s="245"/>
      <c r="M59" s="245"/>
      <c r="N59" s="245"/>
      <c r="O59" s="246"/>
      <c r="P59" s="306"/>
      <c r="Q59" s="231"/>
      <c r="R59" s="231"/>
      <c r="S59" s="231"/>
      <c r="T59" s="231"/>
      <c r="U59" s="231"/>
      <c r="V59" s="231"/>
      <c r="W59" s="231"/>
      <c r="X59" s="232"/>
      <c r="Y59" s="601" t="s">
        <v>86</v>
      </c>
      <c r="Z59" s="602"/>
      <c r="AA59" s="603"/>
      <c r="AB59" s="605"/>
      <c r="AC59" s="605"/>
      <c r="AD59" s="605"/>
      <c r="AE59" s="205"/>
      <c r="AF59" s="98"/>
      <c r="AG59" s="98"/>
      <c r="AH59" s="98"/>
      <c r="AI59" s="99"/>
      <c r="AJ59" s="205"/>
      <c r="AK59" s="98"/>
      <c r="AL59" s="98"/>
      <c r="AM59" s="98"/>
      <c r="AN59" s="99"/>
      <c r="AO59" s="205"/>
      <c r="AP59" s="98"/>
      <c r="AQ59" s="98"/>
      <c r="AR59" s="98"/>
      <c r="AS59" s="99"/>
      <c r="AT59" s="206"/>
      <c r="AU59" s="206"/>
      <c r="AV59" s="206"/>
      <c r="AW59" s="206"/>
      <c r="AX59" s="207"/>
    </row>
    <row r="60" spans="1:50" ht="22.5" hidden="1" customHeight="1" x14ac:dyDescent="0.15">
      <c r="A60" s="678"/>
      <c r="B60" s="109"/>
      <c r="C60" s="109"/>
      <c r="D60" s="109"/>
      <c r="E60" s="109"/>
      <c r="F60" s="110"/>
      <c r="G60" s="625"/>
      <c r="H60" s="247"/>
      <c r="I60" s="247"/>
      <c r="J60" s="247"/>
      <c r="K60" s="247"/>
      <c r="L60" s="247"/>
      <c r="M60" s="247"/>
      <c r="N60" s="247"/>
      <c r="O60" s="248"/>
      <c r="P60" s="233"/>
      <c r="Q60" s="233"/>
      <c r="R60" s="233"/>
      <c r="S60" s="233"/>
      <c r="T60" s="233"/>
      <c r="U60" s="233"/>
      <c r="V60" s="233"/>
      <c r="W60" s="233"/>
      <c r="X60" s="234"/>
      <c r="Y60" s="103" t="s">
        <v>65</v>
      </c>
      <c r="Z60" s="104"/>
      <c r="AA60" s="105"/>
      <c r="AB60" s="238"/>
      <c r="AC60" s="238"/>
      <c r="AD60" s="238"/>
      <c r="AE60" s="205"/>
      <c r="AF60" s="98"/>
      <c r="AG60" s="98"/>
      <c r="AH60" s="98"/>
      <c r="AI60" s="99"/>
      <c r="AJ60" s="205"/>
      <c r="AK60" s="98"/>
      <c r="AL60" s="98"/>
      <c r="AM60" s="98"/>
      <c r="AN60" s="99"/>
      <c r="AO60" s="205"/>
      <c r="AP60" s="98"/>
      <c r="AQ60" s="98"/>
      <c r="AR60" s="98"/>
      <c r="AS60" s="99"/>
      <c r="AT60" s="205"/>
      <c r="AU60" s="98"/>
      <c r="AV60" s="98"/>
      <c r="AW60" s="98"/>
      <c r="AX60" s="360"/>
    </row>
    <row r="61" spans="1:50" ht="22.5" hidden="1" customHeight="1" x14ac:dyDescent="0.15">
      <c r="A61" s="678"/>
      <c r="B61" s="112"/>
      <c r="C61" s="112"/>
      <c r="D61" s="112"/>
      <c r="E61" s="112"/>
      <c r="F61" s="113"/>
      <c r="G61" s="626"/>
      <c r="H61" s="249"/>
      <c r="I61" s="249"/>
      <c r="J61" s="249"/>
      <c r="K61" s="249"/>
      <c r="L61" s="249"/>
      <c r="M61" s="249"/>
      <c r="N61" s="249"/>
      <c r="O61" s="250"/>
      <c r="P61" s="235"/>
      <c r="Q61" s="235"/>
      <c r="R61" s="235"/>
      <c r="S61" s="235"/>
      <c r="T61" s="235"/>
      <c r="U61" s="235"/>
      <c r="V61" s="235"/>
      <c r="W61" s="235"/>
      <c r="X61" s="236"/>
      <c r="Y61" s="146" t="s">
        <v>15</v>
      </c>
      <c r="Z61" s="104"/>
      <c r="AA61" s="105"/>
      <c r="AB61" s="147" t="s">
        <v>16</v>
      </c>
      <c r="AC61" s="147"/>
      <c r="AD61" s="147"/>
      <c r="AE61" s="205"/>
      <c r="AF61" s="98"/>
      <c r="AG61" s="98"/>
      <c r="AH61" s="98"/>
      <c r="AI61" s="99"/>
      <c r="AJ61" s="205"/>
      <c r="AK61" s="98"/>
      <c r="AL61" s="98"/>
      <c r="AM61" s="98"/>
      <c r="AN61" s="99"/>
      <c r="AO61" s="205"/>
      <c r="AP61" s="98"/>
      <c r="AQ61" s="98"/>
      <c r="AR61" s="98"/>
      <c r="AS61" s="99"/>
      <c r="AT61" s="202"/>
      <c r="AU61" s="203"/>
      <c r="AV61" s="203"/>
      <c r="AW61" s="203"/>
      <c r="AX61" s="204"/>
    </row>
    <row r="62" spans="1:50" ht="18.75" hidden="1" customHeight="1" x14ac:dyDescent="0.15">
      <c r="A62" s="67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8"/>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6"/>
      <c r="AU63" s="80"/>
      <c r="AV63" s="80"/>
      <c r="AW63" s="81" t="s">
        <v>356</v>
      </c>
      <c r="AX63" s="82"/>
    </row>
    <row r="64" spans="1:50" ht="22.5" hidden="1" customHeight="1" x14ac:dyDescent="0.15">
      <c r="A64" s="678"/>
      <c r="B64" s="109"/>
      <c r="C64" s="109"/>
      <c r="D64" s="109"/>
      <c r="E64" s="109"/>
      <c r="F64" s="110"/>
      <c r="G64" s="624"/>
      <c r="H64" s="245"/>
      <c r="I64" s="245"/>
      <c r="J64" s="245"/>
      <c r="K64" s="245"/>
      <c r="L64" s="245"/>
      <c r="M64" s="245"/>
      <c r="N64" s="245"/>
      <c r="O64" s="246"/>
      <c r="P64" s="306"/>
      <c r="Q64" s="231"/>
      <c r="R64" s="231"/>
      <c r="S64" s="231"/>
      <c r="T64" s="231"/>
      <c r="U64" s="231"/>
      <c r="V64" s="231"/>
      <c r="W64" s="231"/>
      <c r="X64" s="232"/>
      <c r="Y64" s="601" t="s">
        <v>86</v>
      </c>
      <c r="Z64" s="602"/>
      <c r="AA64" s="603"/>
      <c r="AB64" s="605"/>
      <c r="AC64" s="605"/>
      <c r="AD64" s="605"/>
      <c r="AE64" s="205"/>
      <c r="AF64" s="98"/>
      <c r="AG64" s="98"/>
      <c r="AH64" s="98"/>
      <c r="AI64" s="99"/>
      <c r="AJ64" s="205"/>
      <c r="AK64" s="98"/>
      <c r="AL64" s="98"/>
      <c r="AM64" s="98"/>
      <c r="AN64" s="99"/>
      <c r="AO64" s="205"/>
      <c r="AP64" s="98"/>
      <c r="AQ64" s="98"/>
      <c r="AR64" s="98"/>
      <c r="AS64" s="99"/>
      <c r="AT64" s="206"/>
      <c r="AU64" s="206"/>
      <c r="AV64" s="206"/>
      <c r="AW64" s="206"/>
      <c r="AX64" s="207"/>
    </row>
    <row r="65" spans="1:60" ht="22.5" hidden="1" customHeight="1" x14ac:dyDescent="0.15">
      <c r="A65" s="678"/>
      <c r="B65" s="109"/>
      <c r="C65" s="109"/>
      <c r="D65" s="109"/>
      <c r="E65" s="109"/>
      <c r="F65" s="110"/>
      <c r="G65" s="625"/>
      <c r="H65" s="247"/>
      <c r="I65" s="247"/>
      <c r="J65" s="247"/>
      <c r="K65" s="247"/>
      <c r="L65" s="247"/>
      <c r="M65" s="247"/>
      <c r="N65" s="247"/>
      <c r="O65" s="248"/>
      <c r="P65" s="233"/>
      <c r="Q65" s="233"/>
      <c r="R65" s="233"/>
      <c r="S65" s="233"/>
      <c r="T65" s="233"/>
      <c r="U65" s="233"/>
      <c r="V65" s="233"/>
      <c r="W65" s="233"/>
      <c r="X65" s="234"/>
      <c r="Y65" s="103" t="s">
        <v>65</v>
      </c>
      <c r="Z65" s="104"/>
      <c r="AA65" s="105"/>
      <c r="AB65" s="238"/>
      <c r="AC65" s="238"/>
      <c r="AD65" s="238"/>
      <c r="AE65" s="205"/>
      <c r="AF65" s="98"/>
      <c r="AG65" s="98"/>
      <c r="AH65" s="98"/>
      <c r="AI65" s="99"/>
      <c r="AJ65" s="205"/>
      <c r="AK65" s="98"/>
      <c r="AL65" s="98"/>
      <c r="AM65" s="98"/>
      <c r="AN65" s="99"/>
      <c r="AO65" s="205"/>
      <c r="AP65" s="98"/>
      <c r="AQ65" s="98"/>
      <c r="AR65" s="98"/>
      <c r="AS65" s="99"/>
      <c r="AT65" s="205"/>
      <c r="AU65" s="98"/>
      <c r="AV65" s="98"/>
      <c r="AW65" s="98"/>
      <c r="AX65" s="360"/>
    </row>
    <row r="66" spans="1:60" ht="22.5" hidden="1" customHeight="1" x14ac:dyDescent="0.15">
      <c r="A66" s="679"/>
      <c r="B66" s="112"/>
      <c r="C66" s="112"/>
      <c r="D66" s="112"/>
      <c r="E66" s="112"/>
      <c r="F66" s="113"/>
      <c r="G66" s="626"/>
      <c r="H66" s="249"/>
      <c r="I66" s="249"/>
      <c r="J66" s="249"/>
      <c r="K66" s="249"/>
      <c r="L66" s="249"/>
      <c r="M66" s="249"/>
      <c r="N66" s="249"/>
      <c r="O66" s="250"/>
      <c r="P66" s="235"/>
      <c r="Q66" s="235"/>
      <c r="R66" s="235"/>
      <c r="S66" s="235"/>
      <c r="T66" s="235"/>
      <c r="U66" s="235"/>
      <c r="V66" s="235"/>
      <c r="W66" s="235"/>
      <c r="X66" s="236"/>
      <c r="Y66" s="146" t="s">
        <v>15</v>
      </c>
      <c r="Z66" s="104"/>
      <c r="AA66" s="105"/>
      <c r="AB66" s="147" t="s">
        <v>16</v>
      </c>
      <c r="AC66" s="147"/>
      <c r="AD66" s="147"/>
      <c r="AE66" s="205"/>
      <c r="AF66" s="98"/>
      <c r="AG66" s="98"/>
      <c r="AH66" s="98"/>
      <c r="AI66" s="99"/>
      <c r="AJ66" s="205"/>
      <c r="AK66" s="98"/>
      <c r="AL66" s="98"/>
      <c r="AM66" s="98"/>
      <c r="AN66" s="99"/>
      <c r="AO66" s="205"/>
      <c r="AP66" s="98"/>
      <c r="AQ66" s="98"/>
      <c r="AR66" s="98"/>
      <c r="AS66" s="99"/>
      <c r="AT66" s="202"/>
      <c r="AU66" s="203"/>
      <c r="AV66" s="203"/>
      <c r="AW66" s="203"/>
      <c r="AX66" s="204"/>
    </row>
    <row r="67" spans="1:60" ht="31.7" customHeight="1" x14ac:dyDescent="0.15">
      <c r="A67" s="535" t="s">
        <v>88</v>
      </c>
      <c r="B67" s="536"/>
      <c r="C67" s="536"/>
      <c r="D67" s="536"/>
      <c r="E67" s="536"/>
      <c r="F67" s="537"/>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8"/>
      <c r="B68" s="539"/>
      <c r="C68" s="539"/>
      <c r="D68" s="539"/>
      <c r="E68" s="539"/>
      <c r="F68" s="540"/>
      <c r="G68" s="230" t="s">
        <v>474</v>
      </c>
      <c r="H68" s="245"/>
      <c r="I68" s="245"/>
      <c r="J68" s="245"/>
      <c r="K68" s="245"/>
      <c r="L68" s="245"/>
      <c r="M68" s="245"/>
      <c r="N68" s="245"/>
      <c r="O68" s="245"/>
      <c r="P68" s="245"/>
      <c r="Q68" s="245"/>
      <c r="R68" s="245"/>
      <c r="S68" s="245"/>
      <c r="T68" s="245"/>
      <c r="U68" s="245"/>
      <c r="V68" s="245"/>
      <c r="W68" s="245"/>
      <c r="X68" s="246"/>
      <c r="Y68" s="633" t="s">
        <v>66</v>
      </c>
      <c r="Z68" s="634"/>
      <c r="AA68" s="635"/>
      <c r="AB68" s="120" t="s">
        <v>473</v>
      </c>
      <c r="AC68" s="121"/>
      <c r="AD68" s="122"/>
      <c r="AE68" s="205">
        <v>16</v>
      </c>
      <c r="AF68" s="98"/>
      <c r="AG68" s="98"/>
      <c r="AH68" s="98"/>
      <c r="AI68" s="99"/>
      <c r="AJ68" s="205">
        <v>219</v>
      </c>
      <c r="AK68" s="98"/>
      <c r="AL68" s="98"/>
      <c r="AM68" s="98"/>
      <c r="AN68" s="99"/>
      <c r="AO68" s="205">
        <v>8</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9"/>
      <c r="H69" s="249"/>
      <c r="I69" s="249"/>
      <c r="J69" s="249"/>
      <c r="K69" s="249"/>
      <c r="L69" s="249"/>
      <c r="M69" s="249"/>
      <c r="N69" s="249"/>
      <c r="O69" s="249"/>
      <c r="P69" s="249"/>
      <c r="Q69" s="249"/>
      <c r="R69" s="249"/>
      <c r="S69" s="249"/>
      <c r="T69" s="249"/>
      <c r="U69" s="249"/>
      <c r="V69" s="249"/>
      <c r="W69" s="249"/>
      <c r="X69" s="250"/>
      <c r="Y69" s="117" t="s">
        <v>67</v>
      </c>
      <c r="Z69" s="118"/>
      <c r="AA69" s="119"/>
      <c r="AB69" s="213" t="s">
        <v>473</v>
      </c>
      <c r="AC69" s="214"/>
      <c r="AD69" s="215"/>
      <c r="AE69" s="205">
        <v>16</v>
      </c>
      <c r="AF69" s="98"/>
      <c r="AG69" s="98"/>
      <c r="AH69" s="98"/>
      <c r="AI69" s="99"/>
      <c r="AJ69" s="205">
        <v>219</v>
      </c>
      <c r="AK69" s="98"/>
      <c r="AL69" s="98"/>
      <c r="AM69" s="98"/>
      <c r="AN69" s="99"/>
      <c r="AO69" s="205">
        <v>8</v>
      </c>
      <c r="AP69" s="98"/>
      <c r="AQ69" s="98"/>
      <c r="AR69" s="98"/>
      <c r="AS69" s="99"/>
      <c r="AT69" s="97" t="s">
        <v>479</v>
      </c>
      <c r="AU69" s="98"/>
      <c r="AV69" s="98"/>
      <c r="AW69" s="98"/>
      <c r="AX69" s="360"/>
      <c r="AY69" s="10"/>
      <c r="AZ69" s="10"/>
      <c r="BA69" s="10"/>
      <c r="BB69" s="10"/>
      <c r="BC69" s="10"/>
      <c r="BD69" s="10"/>
      <c r="BE69" s="10"/>
      <c r="BF69" s="10"/>
      <c r="BG69" s="10"/>
      <c r="BH69" s="10"/>
    </row>
    <row r="70" spans="1:60" ht="33" hidden="1" customHeight="1" x14ac:dyDescent="0.15">
      <c r="A70" s="535" t="s">
        <v>88</v>
      </c>
      <c r="B70" s="536"/>
      <c r="C70" s="536"/>
      <c r="D70" s="536"/>
      <c r="E70" s="536"/>
      <c r="F70" s="537"/>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5" t="s">
        <v>74</v>
      </c>
      <c r="AU70" s="276"/>
      <c r="AV70" s="276"/>
      <c r="AW70" s="276"/>
      <c r="AX70" s="277"/>
    </row>
    <row r="71" spans="1:60" ht="22.5" hidden="1" customHeight="1" x14ac:dyDescent="0.15">
      <c r="A71" s="538"/>
      <c r="B71" s="539"/>
      <c r="C71" s="539"/>
      <c r="D71" s="539"/>
      <c r="E71" s="539"/>
      <c r="F71" s="540"/>
      <c r="G71" s="245"/>
      <c r="H71" s="245"/>
      <c r="I71" s="245"/>
      <c r="J71" s="245"/>
      <c r="K71" s="245"/>
      <c r="L71" s="245"/>
      <c r="M71" s="245"/>
      <c r="N71" s="245"/>
      <c r="O71" s="245"/>
      <c r="P71" s="245"/>
      <c r="Q71" s="245"/>
      <c r="R71" s="245"/>
      <c r="S71" s="245"/>
      <c r="T71" s="245"/>
      <c r="U71" s="245"/>
      <c r="V71" s="245"/>
      <c r="W71" s="245"/>
      <c r="X71" s="246"/>
      <c r="Y71" s="680" t="s">
        <v>66</v>
      </c>
      <c r="Z71" s="681"/>
      <c r="AA71" s="682"/>
      <c r="AB71" s="683"/>
      <c r="AC71" s="121"/>
      <c r="AD71" s="122"/>
      <c r="AE71" s="205"/>
      <c r="AF71" s="98"/>
      <c r="AG71" s="98"/>
      <c r="AH71" s="98"/>
      <c r="AI71" s="99"/>
      <c r="AJ71" s="205"/>
      <c r="AK71" s="98"/>
      <c r="AL71" s="98"/>
      <c r="AM71" s="98"/>
      <c r="AN71" s="99"/>
      <c r="AO71" s="205"/>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9"/>
      <c r="H72" s="249"/>
      <c r="I72" s="249"/>
      <c r="J72" s="249"/>
      <c r="K72" s="249"/>
      <c r="L72" s="249"/>
      <c r="M72" s="249"/>
      <c r="N72" s="249"/>
      <c r="O72" s="249"/>
      <c r="P72" s="249"/>
      <c r="Q72" s="249"/>
      <c r="R72" s="249"/>
      <c r="S72" s="249"/>
      <c r="T72" s="249"/>
      <c r="U72" s="249"/>
      <c r="V72" s="249"/>
      <c r="W72" s="249"/>
      <c r="X72" s="250"/>
      <c r="Y72" s="117" t="s">
        <v>67</v>
      </c>
      <c r="Z72" s="684"/>
      <c r="AA72" s="685"/>
      <c r="AB72" s="686"/>
      <c r="AC72" s="214"/>
      <c r="AD72" s="215"/>
      <c r="AE72" s="205"/>
      <c r="AF72" s="98"/>
      <c r="AG72" s="98"/>
      <c r="AH72" s="98"/>
      <c r="AI72" s="99"/>
      <c r="AJ72" s="205"/>
      <c r="AK72" s="98"/>
      <c r="AL72" s="98"/>
      <c r="AM72" s="98"/>
      <c r="AN72" s="99"/>
      <c r="AO72" s="205"/>
      <c r="AP72" s="98"/>
      <c r="AQ72" s="98"/>
      <c r="AR72" s="98"/>
      <c r="AS72" s="99"/>
      <c r="AT72" s="205"/>
      <c r="AU72" s="98"/>
      <c r="AV72" s="98"/>
      <c r="AW72" s="98"/>
      <c r="AX72" s="360"/>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5" t="s">
        <v>74</v>
      </c>
      <c r="AU73" s="276"/>
      <c r="AV73" s="276"/>
      <c r="AW73" s="276"/>
      <c r="AX73" s="277"/>
    </row>
    <row r="74" spans="1:60" ht="22.5" hidden="1" customHeight="1" x14ac:dyDescent="0.15">
      <c r="A74" s="538"/>
      <c r="B74" s="539"/>
      <c r="C74" s="539"/>
      <c r="D74" s="539"/>
      <c r="E74" s="539"/>
      <c r="F74" s="540"/>
      <c r="G74" s="245"/>
      <c r="H74" s="245"/>
      <c r="I74" s="245"/>
      <c r="J74" s="245"/>
      <c r="K74" s="245"/>
      <c r="L74" s="245"/>
      <c r="M74" s="245"/>
      <c r="N74" s="245"/>
      <c r="O74" s="245"/>
      <c r="P74" s="245"/>
      <c r="Q74" s="245"/>
      <c r="R74" s="245"/>
      <c r="S74" s="245"/>
      <c r="T74" s="245"/>
      <c r="U74" s="245"/>
      <c r="V74" s="245"/>
      <c r="W74" s="245"/>
      <c r="X74" s="246"/>
      <c r="Y74" s="680" t="s">
        <v>66</v>
      </c>
      <c r="Z74" s="681"/>
      <c r="AA74" s="682"/>
      <c r="AB74" s="683"/>
      <c r="AC74" s="121"/>
      <c r="AD74" s="122"/>
      <c r="AE74" s="205"/>
      <c r="AF74" s="98"/>
      <c r="AG74" s="98"/>
      <c r="AH74" s="98"/>
      <c r="AI74" s="99"/>
      <c r="AJ74" s="205"/>
      <c r="AK74" s="98"/>
      <c r="AL74" s="98"/>
      <c r="AM74" s="98"/>
      <c r="AN74" s="99"/>
      <c r="AO74" s="205"/>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9"/>
      <c r="H75" s="249"/>
      <c r="I75" s="249"/>
      <c r="J75" s="249"/>
      <c r="K75" s="249"/>
      <c r="L75" s="249"/>
      <c r="M75" s="249"/>
      <c r="N75" s="249"/>
      <c r="O75" s="249"/>
      <c r="P75" s="249"/>
      <c r="Q75" s="249"/>
      <c r="R75" s="249"/>
      <c r="S75" s="249"/>
      <c r="T75" s="249"/>
      <c r="U75" s="249"/>
      <c r="V75" s="249"/>
      <c r="W75" s="249"/>
      <c r="X75" s="250"/>
      <c r="Y75" s="117" t="s">
        <v>67</v>
      </c>
      <c r="Z75" s="684"/>
      <c r="AA75" s="685"/>
      <c r="AB75" s="686"/>
      <c r="AC75" s="214"/>
      <c r="AD75" s="215"/>
      <c r="AE75" s="205"/>
      <c r="AF75" s="98"/>
      <c r="AG75" s="98"/>
      <c r="AH75" s="98"/>
      <c r="AI75" s="99"/>
      <c r="AJ75" s="205"/>
      <c r="AK75" s="98"/>
      <c r="AL75" s="98"/>
      <c r="AM75" s="98"/>
      <c r="AN75" s="99"/>
      <c r="AO75" s="205"/>
      <c r="AP75" s="98"/>
      <c r="AQ75" s="98"/>
      <c r="AR75" s="98"/>
      <c r="AS75" s="99"/>
      <c r="AT75" s="205"/>
      <c r="AU75" s="98"/>
      <c r="AV75" s="98"/>
      <c r="AW75" s="98"/>
      <c r="AX75" s="360"/>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5" t="s">
        <v>74</v>
      </c>
      <c r="AU76" s="276"/>
      <c r="AV76" s="276"/>
      <c r="AW76" s="276"/>
      <c r="AX76" s="277"/>
    </row>
    <row r="77" spans="1:60" ht="22.5" hidden="1" customHeight="1" x14ac:dyDescent="0.15">
      <c r="A77" s="538"/>
      <c r="B77" s="539"/>
      <c r="C77" s="539"/>
      <c r="D77" s="539"/>
      <c r="E77" s="539"/>
      <c r="F77" s="540"/>
      <c r="G77" s="245"/>
      <c r="H77" s="245"/>
      <c r="I77" s="245"/>
      <c r="J77" s="245"/>
      <c r="K77" s="245"/>
      <c r="L77" s="245"/>
      <c r="M77" s="245"/>
      <c r="N77" s="245"/>
      <c r="O77" s="245"/>
      <c r="P77" s="245"/>
      <c r="Q77" s="245"/>
      <c r="R77" s="245"/>
      <c r="S77" s="245"/>
      <c r="T77" s="245"/>
      <c r="U77" s="245"/>
      <c r="V77" s="245"/>
      <c r="W77" s="245"/>
      <c r="X77" s="246"/>
      <c r="Y77" s="680" t="s">
        <v>66</v>
      </c>
      <c r="Z77" s="681"/>
      <c r="AA77" s="682"/>
      <c r="AB77" s="683"/>
      <c r="AC77" s="121"/>
      <c r="AD77" s="122"/>
      <c r="AE77" s="205"/>
      <c r="AF77" s="98"/>
      <c r="AG77" s="98"/>
      <c r="AH77" s="98"/>
      <c r="AI77" s="99"/>
      <c r="AJ77" s="205"/>
      <c r="AK77" s="98"/>
      <c r="AL77" s="98"/>
      <c r="AM77" s="98"/>
      <c r="AN77" s="99"/>
      <c r="AO77" s="205"/>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9"/>
      <c r="H78" s="249"/>
      <c r="I78" s="249"/>
      <c r="J78" s="249"/>
      <c r="K78" s="249"/>
      <c r="L78" s="249"/>
      <c r="M78" s="249"/>
      <c r="N78" s="249"/>
      <c r="O78" s="249"/>
      <c r="P78" s="249"/>
      <c r="Q78" s="249"/>
      <c r="R78" s="249"/>
      <c r="S78" s="249"/>
      <c r="T78" s="249"/>
      <c r="U78" s="249"/>
      <c r="V78" s="249"/>
      <c r="W78" s="249"/>
      <c r="X78" s="250"/>
      <c r="Y78" s="117" t="s">
        <v>67</v>
      </c>
      <c r="Z78" s="684"/>
      <c r="AA78" s="685"/>
      <c r="AB78" s="686"/>
      <c r="AC78" s="214"/>
      <c r="AD78" s="215"/>
      <c r="AE78" s="205"/>
      <c r="AF78" s="98"/>
      <c r="AG78" s="98"/>
      <c r="AH78" s="98"/>
      <c r="AI78" s="99"/>
      <c r="AJ78" s="205"/>
      <c r="AK78" s="98"/>
      <c r="AL78" s="98"/>
      <c r="AM78" s="98"/>
      <c r="AN78" s="99"/>
      <c r="AO78" s="205"/>
      <c r="AP78" s="98"/>
      <c r="AQ78" s="98"/>
      <c r="AR78" s="98"/>
      <c r="AS78" s="99"/>
      <c r="AT78" s="205"/>
      <c r="AU78" s="98"/>
      <c r="AV78" s="98"/>
      <c r="AW78" s="98"/>
      <c r="AX78" s="360"/>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5" t="s">
        <v>74</v>
      </c>
      <c r="AU79" s="276"/>
      <c r="AV79" s="276"/>
      <c r="AW79" s="276"/>
      <c r="AX79" s="277"/>
    </row>
    <row r="80" spans="1:60" ht="22.5" hidden="1" customHeight="1" x14ac:dyDescent="0.15">
      <c r="A80" s="538"/>
      <c r="B80" s="539"/>
      <c r="C80" s="539"/>
      <c r="D80" s="539"/>
      <c r="E80" s="539"/>
      <c r="F80" s="540"/>
      <c r="G80" s="245"/>
      <c r="H80" s="245"/>
      <c r="I80" s="245"/>
      <c r="J80" s="245"/>
      <c r="K80" s="245"/>
      <c r="L80" s="245"/>
      <c r="M80" s="245"/>
      <c r="N80" s="245"/>
      <c r="O80" s="245"/>
      <c r="P80" s="245"/>
      <c r="Q80" s="245"/>
      <c r="R80" s="245"/>
      <c r="S80" s="245"/>
      <c r="T80" s="245"/>
      <c r="U80" s="245"/>
      <c r="V80" s="245"/>
      <c r="W80" s="245"/>
      <c r="X80" s="246"/>
      <c r="Y80" s="680" t="s">
        <v>66</v>
      </c>
      <c r="Z80" s="681"/>
      <c r="AA80" s="682"/>
      <c r="AB80" s="683"/>
      <c r="AC80" s="121"/>
      <c r="AD80" s="122"/>
      <c r="AE80" s="205"/>
      <c r="AF80" s="98"/>
      <c r="AG80" s="98"/>
      <c r="AH80" s="98"/>
      <c r="AI80" s="99"/>
      <c r="AJ80" s="205"/>
      <c r="AK80" s="98"/>
      <c r="AL80" s="98"/>
      <c r="AM80" s="98"/>
      <c r="AN80" s="99"/>
      <c r="AO80" s="205"/>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9"/>
      <c r="H81" s="249"/>
      <c r="I81" s="249"/>
      <c r="J81" s="249"/>
      <c r="K81" s="249"/>
      <c r="L81" s="249"/>
      <c r="M81" s="249"/>
      <c r="N81" s="249"/>
      <c r="O81" s="249"/>
      <c r="P81" s="249"/>
      <c r="Q81" s="249"/>
      <c r="R81" s="249"/>
      <c r="S81" s="249"/>
      <c r="T81" s="249"/>
      <c r="U81" s="249"/>
      <c r="V81" s="249"/>
      <c r="W81" s="249"/>
      <c r="X81" s="250"/>
      <c r="Y81" s="117" t="s">
        <v>67</v>
      </c>
      <c r="Z81" s="684"/>
      <c r="AA81" s="685"/>
      <c r="AB81" s="686"/>
      <c r="AC81" s="214"/>
      <c r="AD81" s="215"/>
      <c r="AE81" s="205"/>
      <c r="AF81" s="98"/>
      <c r="AG81" s="98"/>
      <c r="AH81" s="98"/>
      <c r="AI81" s="99"/>
      <c r="AJ81" s="205"/>
      <c r="AK81" s="98"/>
      <c r="AL81" s="98"/>
      <c r="AM81" s="98"/>
      <c r="AN81" s="99"/>
      <c r="AO81" s="205"/>
      <c r="AP81" s="98"/>
      <c r="AQ81" s="98"/>
      <c r="AR81" s="98"/>
      <c r="AS81" s="99"/>
      <c r="AT81" s="205"/>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7" t="s">
        <v>433</v>
      </c>
      <c r="H83" s="307"/>
      <c r="I83" s="307"/>
      <c r="J83" s="307"/>
      <c r="K83" s="307"/>
      <c r="L83" s="307"/>
      <c r="M83" s="307"/>
      <c r="N83" s="307"/>
      <c r="O83" s="307"/>
      <c r="P83" s="307"/>
      <c r="Q83" s="307"/>
      <c r="R83" s="307"/>
      <c r="S83" s="307"/>
      <c r="T83" s="307"/>
      <c r="U83" s="307"/>
      <c r="V83" s="307"/>
      <c r="W83" s="307"/>
      <c r="X83" s="307"/>
      <c r="Y83" s="547" t="s">
        <v>17</v>
      </c>
      <c r="Z83" s="548"/>
      <c r="AA83" s="549"/>
      <c r="AB83" s="687" t="s">
        <v>419</v>
      </c>
      <c r="AC83" s="688"/>
      <c r="AD83" s="689"/>
      <c r="AE83" s="690">
        <v>8</v>
      </c>
      <c r="AF83" s="691"/>
      <c r="AG83" s="691"/>
      <c r="AH83" s="691"/>
      <c r="AI83" s="692"/>
      <c r="AJ83" s="205">
        <v>153</v>
      </c>
      <c r="AK83" s="98"/>
      <c r="AL83" s="98"/>
      <c r="AM83" s="98"/>
      <c r="AN83" s="99"/>
      <c r="AO83" s="205">
        <v>344</v>
      </c>
      <c r="AP83" s="98"/>
      <c r="AQ83" s="98"/>
      <c r="AR83" s="98"/>
      <c r="AS83" s="99"/>
      <c r="AT83" s="97" t="s">
        <v>479</v>
      </c>
      <c r="AU83" s="98"/>
      <c r="AV83" s="98"/>
      <c r="AW83" s="98"/>
      <c r="AX83" s="360"/>
    </row>
    <row r="84" spans="1:60" ht="42"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09" t="s">
        <v>59</v>
      </c>
      <c r="Z84" s="118"/>
      <c r="AA84" s="119"/>
      <c r="AB84" s="100" t="s">
        <v>410</v>
      </c>
      <c r="AC84" s="101"/>
      <c r="AD84" s="102"/>
      <c r="AE84" s="100" t="s">
        <v>427</v>
      </c>
      <c r="AF84" s="101"/>
      <c r="AG84" s="101"/>
      <c r="AH84" s="101"/>
      <c r="AI84" s="102"/>
      <c r="AJ84" s="100" t="s">
        <v>428</v>
      </c>
      <c r="AK84" s="101"/>
      <c r="AL84" s="101"/>
      <c r="AM84" s="101"/>
      <c r="AN84" s="102"/>
      <c r="AO84" s="100" t="s">
        <v>475</v>
      </c>
      <c r="AP84" s="101"/>
      <c r="AQ84" s="101"/>
      <c r="AR84" s="101"/>
      <c r="AS84" s="102"/>
      <c r="AT84" s="100" t="s">
        <v>479</v>
      </c>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7" t="s">
        <v>359</v>
      </c>
      <c r="H86" s="307"/>
      <c r="I86" s="307"/>
      <c r="J86" s="307"/>
      <c r="K86" s="307"/>
      <c r="L86" s="307"/>
      <c r="M86" s="307"/>
      <c r="N86" s="307"/>
      <c r="O86" s="307"/>
      <c r="P86" s="307"/>
      <c r="Q86" s="307"/>
      <c r="R86" s="307"/>
      <c r="S86" s="307"/>
      <c r="T86" s="307"/>
      <c r="U86" s="307"/>
      <c r="V86" s="307"/>
      <c r="W86" s="307"/>
      <c r="X86" s="307"/>
      <c r="Y86" s="547" t="s">
        <v>17</v>
      </c>
      <c r="Z86" s="548"/>
      <c r="AA86" s="549"/>
      <c r="AB86" s="123"/>
      <c r="AC86" s="124"/>
      <c r="AD86" s="125"/>
      <c r="AE86" s="216"/>
      <c r="AF86" s="217"/>
      <c r="AG86" s="217"/>
      <c r="AH86" s="217"/>
      <c r="AI86" s="217"/>
      <c r="AJ86" s="216"/>
      <c r="AK86" s="217"/>
      <c r="AL86" s="217"/>
      <c r="AM86" s="217"/>
      <c r="AN86" s="217"/>
      <c r="AO86" s="216"/>
      <c r="AP86" s="217"/>
      <c r="AQ86" s="217"/>
      <c r="AR86" s="217"/>
      <c r="AS86" s="217"/>
      <c r="AT86" s="205"/>
      <c r="AU86" s="98"/>
      <c r="AV86" s="98"/>
      <c r="AW86" s="98"/>
      <c r="AX86" s="360"/>
    </row>
    <row r="87" spans="1:60" ht="47.1" hidden="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47" t="s">
        <v>17</v>
      </c>
      <c r="Z89" s="548"/>
      <c r="AA89" s="549"/>
      <c r="AB89" s="123"/>
      <c r="AC89" s="124"/>
      <c r="AD89" s="125"/>
      <c r="AE89" s="216"/>
      <c r="AF89" s="217"/>
      <c r="AG89" s="217"/>
      <c r="AH89" s="217"/>
      <c r="AI89" s="217"/>
      <c r="AJ89" s="216"/>
      <c r="AK89" s="217"/>
      <c r="AL89" s="217"/>
      <c r="AM89" s="217"/>
      <c r="AN89" s="217"/>
      <c r="AO89" s="216"/>
      <c r="AP89" s="217"/>
      <c r="AQ89" s="217"/>
      <c r="AR89" s="217"/>
      <c r="AS89" s="217"/>
      <c r="AT89" s="205"/>
      <c r="AU89" s="98"/>
      <c r="AV89" s="98"/>
      <c r="AW89" s="98"/>
      <c r="AX89" s="360"/>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93"/>
      <c r="Y92" s="547" t="s">
        <v>17</v>
      </c>
      <c r="Z92" s="548"/>
      <c r="AA92" s="549"/>
      <c r="AB92" s="123"/>
      <c r="AC92" s="124"/>
      <c r="AD92" s="125"/>
      <c r="AE92" s="216"/>
      <c r="AF92" s="217"/>
      <c r="AG92" s="217"/>
      <c r="AH92" s="217"/>
      <c r="AI92" s="217"/>
      <c r="AJ92" s="216"/>
      <c r="AK92" s="217"/>
      <c r="AL92" s="217"/>
      <c r="AM92" s="217"/>
      <c r="AN92" s="217"/>
      <c r="AO92" s="216"/>
      <c r="AP92" s="217"/>
      <c r="AQ92" s="217"/>
      <c r="AR92" s="217"/>
      <c r="AS92" s="217"/>
      <c r="AT92" s="205"/>
      <c r="AU92" s="98"/>
      <c r="AV92" s="98"/>
      <c r="AW92" s="98"/>
      <c r="AX92" s="360"/>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94"/>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7"/>
      <c r="Z94" s="708"/>
      <c r="AA94" s="70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0" t="s">
        <v>75</v>
      </c>
      <c r="AU94" s="711"/>
      <c r="AV94" s="711"/>
      <c r="AW94" s="711"/>
      <c r="AX94" s="712"/>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47" t="s">
        <v>17</v>
      </c>
      <c r="Z95" s="548"/>
      <c r="AA95" s="549"/>
      <c r="AB95" s="123"/>
      <c r="AC95" s="124"/>
      <c r="AD95" s="125"/>
      <c r="AE95" s="216"/>
      <c r="AF95" s="217"/>
      <c r="AG95" s="217"/>
      <c r="AH95" s="217"/>
      <c r="AI95" s="217"/>
      <c r="AJ95" s="216"/>
      <c r="AK95" s="217"/>
      <c r="AL95" s="217"/>
      <c r="AM95" s="217"/>
      <c r="AN95" s="217"/>
      <c r="AO95" s="216"/>
      <c r="AP95" s="217"/>
      <c r="AQ95" s="217"/>
      <c r="AR95" s="217"/>
      <c r="AS95" s="217"/>
      <c r="AT95" s="205"/>
      <c r="AU95" s="98"/>
      <c r="AV95" s="98"/>
      <c r="AW95" s="98"/>
      <c r="AX95" s="360"/>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15" t="s">
        <v>77</v>
      </c>
      <c r="B97" s="616"/>
      <c r="C97" s="646" t="s">
        <v>19</v>
      </c>
      <c r="D97" s="533"/>
      <c r="E97" s="533"/>
      <c r="F97" s="533"/>
      <c r="G97" s="533"/>
      <c r="H97" s="533"/>
      <c r="I97" s="533"/>
      <c r="J97" s="533"/>
      <c r="K97" s="647"/>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45" customHeight="1" x14ac:dyDescent="0.15">
      <c r="A98" s="617"/>
      <c r="B98" s="618"/>
      <c r="C98" s="544" t="s">
        <v>483</v>
      </c>
      <c r="D98" s="545"/>
      <c r="E98" s="545"/>
      <c r="F98" s="545"/>
      <c r="G98" s="545"/>
      <c r="H98" s="545"/>
      <c r="I98" s="545"/>
      <c r="J98" s="545"/>
      <c r="K98" s="546"/>
      <c r="L98" s="187">
        <v>301</v>
      </c>
      <c r="M98" s="185"/>
      <c r="N98" s="185"/>
      <c r="O98" s="185"/>
      <c r="P98" s="185"/>
      <c r="Q98" s="186"/>
      <c r="R98" s="187">
        <v>613</v>
      </c>
      <c r="S98" s="185"/>
      <c r="T98" s="185"/>
      <c r="U98" s="185"/>
      <c r="V98" s="185"/>
      <c r="W98" s="186"/>
      <c r="X98" s="71" t="s">
        <v>505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701"/>
      <c r="D99" s="702"/>
      <c r="E99" s="702"/>
      <c r="F99" s="702"/>
      <c r="G99" s="702"/>
      <c r="H99" s="702"/>
      <c r="I99" s="702"/>
      <c r="J99" s="702"/>
      <c r="K99" s="703"/>
      <c r="L99" s="187"/>
      <c r="M99" s="185"/>
      <c r="N99" s="185"/>
      <c r="O99" s="185"/>
      <c r="P99" s="185"/>
      <c r="Q99" s="186"/>
      <c r="R99" s="187"/>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7"/>
      <c r="B100" s="618"/>
      <c r="C100" s="612"/>
      <c r="D100" s="613"/>
      <c r="E100" s="613"/>
      <c r="F100" s="613"/>
      <c r="G100" s="613"/>
      <c r="H100" s="613"/>
      <c r="I100" s="613"/>
      <c r="J100" s="613"/>
      <c r="K100" s="614"/>
      <c r="L100" s="187"/>
      <c r="M100" s="185"/>
      <c r="N100" s="185"/>
      <c r="O100" s="185"/>
      <c r="P100" s="185"/>
      <c r="Q100" s="186"/>
      <c r="R100" s="187"/>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7"/>
      <c r="B101" s="618"/>
      <c r="C101" s="612"/>
      <c r="D101" s="613"/>
      <c r="E101" s="613"/>
      <c r="F101" s="613"/>
      <c r="G101" s="613"/>
      <c r="H101" s="613"/>
      <c r="I101" s="613"/>
      <c r="J101" s="613"/>
      <c r="K101" s="614"/>
      <c r="L101" s="187"/>
      <c r="M101" s="185"/>
      <c r="N101" s="185"/>
      <c r="O101" s="185"/>
      <c r="P101" s="185"/>
      <c r="Q101" s="186"/>
      <c r="R101" s="187"/>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7"/>
      <c r="B102" s="618"/>
      <c r="C102" s="612"/>
      <c r="D102" s="613"/>
      <c r="E102" s="613"/>
      <c r="F102" s="613"/>
      <c r="G102" s="613"/>
      <c r="H102" s="613"/>
      <c r="I102" s="613"/>
      <c r="J102" s="613"/>
      <c r="K102" s="614"/>
      <c r="L102" s="187"/>
      <c r="M102" s="185"/>
      <c r="N102" s="185"/>
      <c r="O102" s="185"/>
      <c r="P102" s="185"/>
      <c r="Q102" s="186"/>
      <c r="R102" s="187"/>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7"/>
      <c r="B103" s="618"/>
      <c r="C103" s="621"/>
      <c r="D103" s="622"/>
      <c r="E103" s="622"/>
      <c r="F103" s="622"/>
      <c r="G103" s="622"/>
      <c r="H103" s="622"/>
      <c r="I103" s="622"/>
      <c r="J103" s="622"/>
      <c r="K103" s="623"/>
      <c r="L103" s="187"/>
      <c r="M103" s="185"/>
      <c r="N103" s="185"/>
      <c r="O103" s="185"/>
      <c r="P103" s="185"/>
      <c r="Q103" s="186"/>
      <c r="R103" s="187"/>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301</v>
      </c>
      <c r="M104" s="610"/>
      <c r="N104" s="610"/>
      <c r="O104" s="610"/>
      <c r="P104" s="610"/>
      <c r="Q104" s="611"/>
      <c r="R104" s="609">
        <f>SUM(R98:W103)</f>
        <v>613</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x14ac:dyDescent="0.15">
      <c r="A107" s="5"/>
      <c r="B107" s="6"/>
      <c r="C107" s="343"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4"/>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99.95" customHeight="1" x14ac:dyDescent="0.15">
      <c r="A108" s="657" t="s">
        <v>312</v>
      </c>
      <c r="B108" s="658"/>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417</v>
      </c>
      <c r="AE108" s="354"/>
      <c r="AF108" s="354"/>
      <c r="AG108" s="350" t="s">
        <v>491</v>
      </c>
      <c r="AH108" s="351"/>
      <c r="AI108" s="351"/>
      <c r="AJ108" s="351"/>
      <c r="AK108" s="351"/>
      <c r="AL108" s="351"/>
      <c r="AM108" s="351"/>
      <c r="AN108" s="351"/>
      <c r="AO108" s="351"/>
      <c r="AP108" s="351"/>
      <c r="AQ108" s="351"/>
      <c r="AR108" s="351"/>
      <c r="AS108" s="351"/>
      <c r="AT108" s="351"/>
      <c r="AU108" s="351"/>
      <c r="AV108" s="351"/>
      <c r="AW108" s="351"/>
      <c r="AX108" s="352"/>
    </row>
    <row r="109" spans="1:50" ht="99.95" customHeight="1" x14ac:dyDescent="0.15">
      <c r="A109" s="659"/>
      <c r="B109" s="660"/>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4" t="s">
        <v>417</v>
      </c>
      <c r="AE109" s="305"/>
      <c r="AF109" s="305"/>
      <c r="AG109" s="284" t="s">
        <v>492</v>
      </c>
      <c r="AH109" s="261"/>
      <c r="AI109" s="261"/>
      <c r="AJ109" s="261"/>
      <c r="AK109" s="261"/>
      <c r="AL109" s="261"/>
      <c r="AM109" s="261"/>
      <c r="AN109" s="261"/>
      <c r="AO109" s="261"/>
      <c r="AP109" s="261"/>
      <c r="AQ109" s="261"/>
      <c r="AR109" s="261"/>
      <c r="AS109" s="261"/>
      <c r="AT109" s="261"/>
      <c r="AU109" s="261"/>
      <c r="AV109" s="261"/>
      <c r="AW109" s="261"/>
      <c r="AX109" s="285"/>
    </row>
    <row r="110" spans="1:50" ht="99.95" customHeight="1" x14ac:dyDescent="0.15">
      <c r="A110" s="661"/>
      <c r="B110" s="662"/>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417</v>
      </c>
      <c r="AE110" s="336"/>
      <c r="AF110" s="336"/>
      <c r="AG110" s="345" t="s">
        <v>493</v>
      </c>
      <c r="AH110" s="249"/>
      <c r="AI110" s="249"/>
      <c r="AJ110" s="249"/>
      <c r="AK110" s="249"/>
      <c r="AL110" s="249"/>
      <c r="AM110" s="249"/>
      <c r="AN110" s="249"/>
      <c r="AO110" s="249"/>
      <c r="AP110" s="249"/>
      <c r="AQ110" s="249"/>
      <c r="AR110" s="249"/>
      <c r="AS110" s="249"/>
      <c r="AT110" s="249"/>
      <c r="AU110" s="249"/>
      <c r="AV110" s="249"/>
      <c r="AW110" s="249"/>
      <c r="AX110" s="331"/>
    </row>
    <row r="111" spans="1:50" ht="99.95" customHeight="1" x14ac:dyDescent="0.15">
      <c r="A111" s="265" t="s">
        <v>46</v>
      </c>
      <c r="B111" s="266"/>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8" t="s">
        <v>417</v>
      </c>
      <c r="AE111" s="279"/>
      <c r="AF111" s="279"/>
      <c r="AG111" s="281" t="s">
        <v>494</v>
      </c>
      <c r="AH111" s="282"/>
      <c r="AI111" s="282"/>
      <c r="AJ111" s="282"/>
      <c r="AK111" s="282"/>
      <c r="AL111" s="282"/>
      <c r="AM111" s="282"/>
      <c r="AN111" s="282"/>
      <c r="AO111" s="282"/>
      <c r="AP111" s="282"/>
      <c r="AQ111" s="282"/>
      <c r="AR111" s="282"/>
      <c r="AS111" s="282"/>
      <c r="AT111" s="282"/>
      <c r="AU111" s="282"/>
      <c r="AV111" s="282"/>
      <c r="AW111" s="282"/>
      <c r="AX111" s="283"/>
    </row>
    <row r="112" spans="1:50" ht="80.099999999999994" customHeight="1" x14ac:dyDescent="0.15">
      <c r="A112" s="267"/>
      <c r="B112" s="268"/>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4" t="s">
        <v>417</v>
      </c>
      <c r="AE112" s="305"/>
      <c r="AF112" s="305"/>
      <c r="AG112" s="284" t="s">
        <v>495</v>
      </c>
      <c r="AH112" s="261"/>
      <c r="AI112" s="261"/>
      <c r="AJ112" s="261"/>
      <c r="AK112" s="261"/>
      <c r="AL112" s="261"/>
      <c r="AM112" s="261"/>
      <c r="AN112" s="261"/>
      <c r="AO112" s="261"/>
      <c r="AP112" s="261"/>
      <c r="AQ112" s="261"/>
      <c r="AR112" s="261"/>
      <c r="AS112" s="261"/>
      <c r="AT112" s="261"/>
      <c r="AU112" s="261"/>
      <c r="AV112" s="261"/>
      <c r="AW112" s="261"/>
      <c r="AX112" s="285"/>
    </row>
    <row r="113" spans="1:64" ht="80.099999999999994" customHeight="1" x14ac:dyDescent="0.15">
      <c r="A113" s="267"/>
      <c r="B113" s="268"/>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4" t="s">
        <v>417</v>
      </c>
      <c r="AE113" s="305"/>
      <c r="AF113" s="305"/>
      <c r="AG113" s="284" t="s">
        <v>496</v>
      </c>
      <c r="AH113" s="261"/>
      <c r="AI113" s="261"/>
      <c r="AJ113" s="261"/>
      <c r="AK113" s="261"/>
      <c r="AL113" s="261"/>
      <c r="AM113" s="261"/>
      <c r="AN113" s="261"/>
      <c r="AO113" s="261"/>
      <c r="AP113" s="261"/>
      <c r="AQ113" s="261"/>
      <c r="AR113" s="261"/>
      <c r="AS113" s="261"/>
      <c r="AT113" s="261"/>
      <c r="AU113" s="261"/>
      <c r="AV113" s="261"/>
      <c r="AW113" s="261"/>
      <c r="AX113" s="285"/>
    </row>
    <row r="114" spans="1:64" ht="120" customHeight="1" x14ac:dyDescent="0.15">
      <c r="A114" s="267"/>
      <c r="B114" s="268"/>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4" t="s">
        <v>417</v>
      </c>
      <c r="AE114" s="305"/>
      <c r="AF114" s="305"/>
      <c r="AG114" s="284" t="s">
        <v>497</v>
      </c>
      <c r="AH114" s="261"/>
      <c r="AI114" s="261"/>
      <c r="AJ114" s="261"/>
      <c r="AK114" s="261"/>
      <c r="AL114" s="261"/>
      <c r="AM114" s="261"/>
      <c r="AN114" s="261"/>
      <c r="AO114" s="261"/>
      <c r="AP114" s="261"/>
      <c r="AQ114" s="261"/>
      <c r="AR114" s="261"/>
      <c r="AS114" s="261"/>
      <c r="AT114" s="261"/>
      <c r="AU114" s="261"/>
      <c r="AV114" s="261"/>
      <c r="AW114" s="261"/>
      <c r="AX114" s="285"/>
    </row>
    <row r="115" spans="1:64" ht="80.099999999999994" customHeight="1" x14ac:dyDescent="0.15">
      <c r="A115" s="267"/>
      <c r="B115" s="268"/>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4" t="s">
        <v>417</v>
      </c>
      <c r="AE115" s="305"/>
      <c r="AF115" s="305"/>
      <c r="AG115" s="284" t="s">
        <v>498</v>
      </c>
      <c r="AH115" s="261"/>
      <c r="AI115" s="261"/>
      <c r="AJ115" s="261"/>
      <c r="AK115" s="261"/>
      <c r="AL115" s="261"/>
      <c r="AM115" s="261"/>
      <c r="AN115" s="261"/>
      <c r="AO115" s="261"/>
      <c r="AP115" s="261"/>
      <c r="AQ115" s="261"/>
      <c r="AR115" s="261"/>
      <c r="AS115" s="261"/>
      <c r="AT115" s="261"/>
      <c r="AU115" s="261"/>
      <c r="AV115" s="261"/>
      <c r="AW115" s="261"/>
      <c r="AX115" s="285"/>
    </row>
    <row r="116" spans="1:64" ht="20.100000000000001" customHeight="1" x14ac:dyDescent="0.15">
      <c r="A116" s="267"/>
      <c r="B116" s="268"/>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3" t="s">
        <v>481</v>
      </c>
      <c r="AE116" s="264"/>
      <c r="AF116" s="264"/>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80.099999999999994" customHeight="1" x14ac:dyDescent="0.15">
      <c r="A117" s="269"/>
      <c r="B117" s="270"/>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417</v>
      </c>
      <c r="AE117" s="336"/>
      <c r="AF117" s="340"/>
      <c r="AG117" s="346" t="s">
        <v>499</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80.099999999999994"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417</v>
      </c>
      <c r="AE118" s="279"/>
      <c r="AF118" s="280"/>
      <c r="AG118" s="281" t="s">
        <v>500</v>
      </c>
      <c r="AH118" s="282"/>
      <c r="AI118" s="282"/>
      <c r="AJ118" s="282"/>
      <c r="AK118" s="282"/>
      <c r="AL118" s="282"/>
      <c r="AM118" s="282"/>
      <c r="AN118" s="282"/>
      <c r="AO118" s="282"/>
      <c r="AP118" s="282"/>
      <c r="AQ118" s="282"/>
      <c r="AR118" s="282"/>
      <c r="AS118" s="282"/>
      <c r="AT118" s="282"/>
      <c r="AU118" s="282"/>
      <c r="AV118" s="282"/>
      <c r="AW118" s="282"/>
      <c r="AX118" s="283"/>
    </row>
    <row r="119" spans="1:64" ht="159.94999999999999" customHeight="1" x14ac:dyDescent="0.15">
      <c r="A119" s="267"/>
      <c r="B119" s="268"/>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417</v>
      </c>
      <c r="AE119" s="356"/>
      <c r="AF119" s="356"/>
      <c r="AG119" s="284" t="s">
        <v>501</v>
      </c>
      <c r="AH119" s="261"/>
      <c r="AI119" s="261"/>
      <c r="AJ119" s="261"/>
      <c r="AK119" s="261"/>
      <c r="AL119" s="261"/>
      <c r="AM119" s="261"/>
      <c r="AN119" s="261"/>
      <c r="AO119" s="261"/>
      <c r="AP119" s="261"/>
      <c r="AQ119" s="261"/>
      <c r="AR119" s="261"/>
      <c r="AS119" s="261"/>
      <c r="AT119" s="261"/>
      <c r="AU119" s="261"/>
      <c r="AV119" s="261"/>
      <c r="AW119" s="261"/>
      <c r="AX119" s="285"/>
    </row>
    <row r="120" spans="1:64" ht="39.950000000000003" customHeight="1" x14ac:dyDescent="0.15">
      <c r="A120" s="267"/>
      <c r="B120" s="268"/>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4" t="s">
        <v>417</v>
      </c>
      <c r="AE120" s="305"/>
      <c r="AF120" s="305"/>
      <c r="AG120" s="284" t="s">
        <v>480</v>
      </c>
      <c r="AH120" s="261"/>
      <c r="AI120" s="261"/>
      <c r="AJ120" s="261"/>
      <c r="AK120" s="261"/>
      <c r="AL120" s="261"/>
      <c r="AM120" s="261"/>
      <c r="AN120" s="261"/>
      <c r="AO120" s="261"/>
      <c r="AP120" s="261"/>
      <c r="AQ120" s="261"/>
      <c r="AR120" s="261"/>
      <c r="AS120" s="261"/>
      <c r="AT120" s="261"/>
      <c r="AU120" s="261"/>
      <c r="AV120" s="261"/>
      <c r="AW120" s="261"/>
      <c r="AX120" s="285"/>
    </row>
    <row r="121" spans="1:64" ht="39.950000000000003" customHeight="1" x14ac:dyDescent="0.15">
      <c r="A121" s="269"/>
      <c r="B121" s="270"/>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4" t="s">
        <v>417</v>
      </c>
      <c r="AE121" s="305"/>
      <c r="AF121" s="305"/>
      <c r="AG121" s="345" t="s">
        <v>502</v>
      </c>
      <c r="AH121" s="249"/>
      <c r="AI121" s="249"/>
      <c r="AJ121" s="249"/>
      <c r="AK121" s="249"/>
      <c r="AL121" s="249"/>
      <c r="AM121" s="249"/>
      <c r="AN121" s="249"/>
      <c r="AO121" s="249"/>
      <c r="AP121" s="249"/>
      <c r="AQ121" s="249"/>
      <c r="AR121" s="249"/>
      <c r="AS121" s="249"/>
      <c r="AT121" s="249"/>
      <c r="AU121" s="249"/>
      <c r="AV121" s="249"/>
      <c r="AW121" s="249"/>
      <c r="AX121" s="331"/>
    </row>
    <row r="122" spans="1:64" ht="33.6" customHeight="1" x14ac:dyDescent="0.15">
      <c r="A122" s="251" t="s">
        <v>80</v>
      </c>
      <c r="B122" s="252"/>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8" t="s">
        <v>482</v>
      </c>
      <c r="AE122" s="279"/>
      <c r="AF122" s="279"/>
      <c r="AG122" s="326"/>
      <c r="AH122" s="245"/>
      <c r="AI122" s="245"/>
      <c r="AJ122" s="245"/>
      <c r="AK122" s="245"/>
      <c r="AL122" s="245"/>
      <c r="AM122" s="245"/>
      <c r="AN122" s="245"/>
      <c r="AO122" s="245"/>
      <c r="AP122" s="245"/>
      <c r="AQ122" s="245"/>
      <c r="AR122" s="245"/>
      <c r="AS122" s="245"/>
      <c r="AT122" s="245"/>
      <c r="AU122" s="245"/>
      <c r="AV122" s="245"/>
      <c r="AW122" s="245"/>
      <c r="AX122" s="327"/>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8"/>
      <c r="AH123" s="247"/>
      <c r="AI123" s="247"/>
      <c r="AJ123" s="247"/>
      <c r="AK123" s="247"/>
      <c r="AL123" s="247"/>
      <c r="AM123" s="247"/>
      <c r="AN123" s="247"/>
      <c r="AO123" s="247"/>
      <c r="AP123" s="247"/>
      <c r="AQ123" s="247"/>
      <c r="AR123" s="247"/>
      <c r="AS123" s="247"/>
      <c r="AT123" s="247"/>
      <c r="AU123" s="247"/>
      <c r="AV123" s="247"/>
      <c r="AW123" s="247"/>
      <c r="AX123" s="329"/>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8"/>
      <c r="AH124" s="247"/>
      <c r="AI124" s="247"/>
      <c r="AJ124" s="247"/>
      <c r="AK124" s="247"/>
      <c r="AL124" s="247"/>
      <c r="AM124" s="247"/>
      <c r="AN124" s="247"/>
      <c r="AO124" s="247"/>
      <c r="AP124" s="247"/>
      <c r="AQ124" s="247"/>
      <c r="AR124" s="247"/>
      <c r="AS124" s="247"/>
      <c r="AT124" s="247"/>
      <c r="AU124" s="247"/>
      <c r="AV124" s="247"/>
      <c r="AW124" s="247"/>
      <c r="AX124" s="329"/>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4"/>
      <c r="U125" s="347"/>
      <c r="V125" s="347"/>
      <c r="W125" s="347"/>
      <c r="X125" s="347"/>
      <c r="Y125" s="347"/>
      <c r="Z125" s="347"/>
      <c r="AA125" s="347"/>
      <c r="AB125" s="347"/>
      <c r="AC125" s="347"/>
      <c r="AD125" s="347"/>
      <c r="AE125" s="347"/>
      <c r="AF125" s="565"/>
      <c r="AG125" s="330"/>
      <c r="AH125" s="249"/>
      <c r="AI125" s="249"/>
      <c r="AJ125" s="249"/>
      <c r="AK125" s="249"/>
      <c r="AL125" s="249"/>
      <c r="AM125" s="249"/>
      <c r="AN125" s="249"/>
      <c r="AO125" s="249"/>
      <c r="AP125" s="249"/>
      <c r="AQ125" s="249"/>
      <c r="AR125" s="249"/>
      <c r="AS125" s="249"/>
      <c r="AT125" s="249"/>
      <c r="AU125" s="249"/>
      <c r="AV125" s="249"/>
      <c r="AW125" s="249"/>
      <c r="AX125" s="331"/>
    </row>
    <row r="126" spans="1:64" ht="111.75" customHeight="1" x14ac:dyDescent="0.15">
      <c r="A126" s="265" t="s">
        <v>58</v>
      </c>
      <c r="B126" s="398"/>
      <c r="C126" s="388" t="s">
        <v>64</v>
      </c>
      <c r="D126" s="436"/>
      <c r="E126" s="436"/>
      <c r="F126" s="437"/>
      <c r="G126" s="392" t="s">
        <v>504</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42.75" customHeight="1" thickBot="1" x14ac:dyDescent="0.2">
      <c r="A127" s="399"/>
      <c r="B127" s="400"/>
      <c r="C127" s="593" t="s">
        <v>68</v>
      </c>
      <c r="D127" s="594"/>
      <c r="E127" s="594"/>
      <c r="F127" s="595"/>
      <c r="G127" s="596" t="s">
        <v>503</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20" customHeight="1" thickBot="1" x14ac:dyDescent="0.2">
      <c r="A129" s="435" t="s">
        <v>511</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t="s">
        <v>306</v>
      </c>
      <c r="B131" s="396"/>
      <c r="C131" s="396"/>
      <c r="D131" s="396"/>
      <c r="E131" s="397"/>
      <c r="F131" s="428" t="s">
        <v>509</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1" t="s">
        <v>424</v>
      </c>
      <c r="B133" s="562"/>
      <c r="C133" s="562"/>
      <c r="D133" s="562"/>
      <c r="E133" s="563"/>
      <c r="F133" s="431" t="s">
        <v>510</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7" t="s">
        <v>224</v>
      </c>
      <c r="B137" s="323"/>
      <c r="C137" s="323"/>
      <c r="D137" s="323"/>
      <c r="E137" s="323"/>
      <c r="F137" s="323"/>
      <c r="G137" s="552">
        <v>322</v>
      </c>
      <c r="H137" s="553"/>
      <c r="I137" s="553"/>
      <c r="J137" s="553"/>
      <c r="K137" s="553"/>
      <c r="L137" s="553"/>
      <c r="M137" s="553"/>
      <c r="N137" s="553"/>
      <c r="O137" s="553"/>
      <c r="P137" s="554"/>
      <c r="Q137" s="323" t="s">
        <v>225</v>
      </c>
      <c r="R137" s="323"/>
      <c r="S137" s="323"/>
      <c r="T137" s="323"/>
      <c r="U137" s="323"/>
      <c r="V137" s="323"/>
      <c r="W137" s="552">
        <v>303</v>
      </c>
      <c r="X137" s="553"/>
      <c r="Y137" s="553"/>
      <c r="Z137" s="553"/>
      <c r="AA137" s="553"/>
      <c r="AB137" s="553"/>
      <c r="AC137" s="553"/>
      <c r="AD137" s="553"/>
      <c r="AE137" s="553"/>
      <c r="AF137" s="554"/>
      <c r="AG137" s="323" t="s">
        <v>226</v>
      </c>
      <c r="AH137" s="323"/>
      <c r="AI137" s="323"/>
      <c r="AJ137" s="323"/>
      <c r="AK137" s="323"/>
      <c r="AL137" s="323"/>
      <c r="AM137" s="524">
        <v>318</v>
      </c>
      <c r="AN137" s="525"/>
      <c r="AO137" s="525"/>
      <c r="AP137" s="525"/>
      <c r="AQ137" s="525"/>
      <c r="AR137" s="525"/>
      <c r="AS137" s="525"/>
      <c r="AT137" s="525"/>
      <c r="AU137" s="525"/>
      <c r="AV137" s="526"/>
      <c r="AW137" s="12"/>
      <c r="AX137" s="13"/>
    </row>
    <row r="138" spans="1:50" ht="19.899999999999999" customHeight="1" thickBot="1" x14ac:dyDescent="0.2">
      <c r="A138" s="528" t="s">
        <v>227</v>
      </c>
      <c r="B138" s="434"/>
      <c r="C138" s="434"/>
      <c r="D138" s="434"/>
      <c r="E138" s="434"/>
      <c r="F138" s="434"/>
      <c r="G138" s="320">
        <v>308</v>
      </c>
      <c r="H138" s="321"/>
      <c r="I138" s="321"/>
      <c r="J138" s="321"/>
      <c r="K138" s="321"/>
      <c r="L138" s="321"/>
      <c r="M138" s="321"/>
      <c r="N138" s="321"/>
      <c r="O138" s="321"/>
      <c r="P138" s="322"/>
      <c r="Q138" s="434" t="s">
        <v>228</v>
      </c>
      <c r="R138" s="434"/>
      <c r="S138" s="434"/>
      <c r="T138" s="434"/>
      <c r="U138" s="434"/>
      <c r="V138" s="434"/>
      <c r="W138" s="320">
        <v>305</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x14ac:dyDescent="0.15">
      <c r="A139" s="407" t="s">
        <v>28</v>
      </c>
      <c r="B139" s="408"/>
      <c r="C139" s="408"/>
      <c r="D139" s="408"/>
      <c r="E139" s="408"/>
      <c r="F139" s="409"/>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10"/>
      <c r="B140" s="411"/>
      <c r="C140" s="411"/>
      <c r="D140" s="411"/>
      <c r="E140" s="411"/>
      <c r="F140" s="412"/>
      <c r="G140" s="60" t="s">
        <v>411</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10"/>
      <c r="B141" s="411"/>
      <c r="C141" s="411"/>
      <c r="D141" s="411"/>
      <c r="E141" s="411"/>
      <c r="F141" s="412"/>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10"/>
      <c r="B142" s="411"/>
      <c r="C142" s="411"/>
      <c r="D142" s="411"/>
      <c r="E142" s="411"/>
      <c r="F142" s="412"/>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10"/>
      <c r="B143" s="411"/>
      <c r="C143" s="411"/>
      <c r="D143" s="411"/>
      <c r="E143" s="411"/>
      <c r="F143" s="412"/>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10"/>
      <c r="B144" s="411"/>
      <c r="C144" s="411"/>
      <c r="D144" s="411"/>
      <c r="E144" s="411"/>
      <c r="F144" s="412"/>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10"/>
      <c r="B145" s="411"/>
      <c r="C145" s="411"/>
      <c r="D145" s="411"/>
      <c r="E145" s="411"/>
      <c r="F145" s="412"/>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10"/>
      <c r="B146" s="411"/>
      <c r="C146" s="411"/>
      <c r="D146" s="411"/>
      <c r="E146" s="411"/>
      <c r="F146" s="412"/>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10"/>
      <c r="B147" s="411"/>
      <c r="C147" s="411"/>
      <c r="D147" s="411"/>
      <c r="E147" s="411"/>
      <c r="F147" s="412"/>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10"/>
      <c r="B148" s="411"/>
      <c r="C148" s="411"/>
      <c r="D148" s="411"/>
      <c r="E148" s="411"/>
      <c r="F148" s="412"/>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10"/>
      <c r="B149" s="411"/>
      <c r="C149" s="411"/>
      <c r="D149" s="411"/>
      <c r="E149" s="411"/>
      <c r="F149" s="412"/>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10"/>
      <c r="B150" s="411"/>
      <c r="C150" s="411"/>
      <c r="D150" s="411"/>
      <c r="E150" s="411"/>
      <c r="F150" s="412"/>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10"/>
      <c r="B151" s="411"/>
      <c r="C151" s="411"/>
      <c r="D151" s="411"/>
      <c r="E151" s="411"/>
      <c r="F151" s="412"/>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10"/>
      <c r="B152" s="411"/>
      <c r="C152" s="411"/>
      <c r="D152" s="411"/>
      <c r="E152" s="411"/>
      <c r="F152" s="412"/>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10"/>
      <c r="B153" s="411"/>
      <c r="C153" s="411"/>
      <c r="D153" s="411"/>
      <c r="E153" s="411"/>
      <c r="F153" s="412"/>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10"/>
      <c r="B154" s="411"/>
      <c r="C154" s="411"/>
      <c r="D154" s="411"/>
      <c r="E154" s="411"/>
      <c r="F154" s="412"/>
      <c r="G154" s="60"/>
      <c r="H154" s="61"/>
      <c r="I154" s="61"/>
      <c r="J154" s="61"/>
      <c r="K154" s="61"/>
      <c r="L154" s="61"/>
      <c r="M154" s="61"/>
      <c r="N154" s="61"/>
      <c r="O154" s="61"/>
      <c r="P154" s="61"/>
      <c r="Q154" s="61"/>
      <c r="R154" s="70"/>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10"/>
      <c r="B155" s="411"/>
      <c r="C155" s="411"/>
      <c r="D155" s="411"/>
      <c r="E155" s="411"/>
      <c r="F155" s="412"/>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10"/>
      <c r="B156" s="411"/>
      <c r="C156" s="411"/>
      <c r="D156" s="411"/>
      <c r="E156" s="411"/>
      <c r="F156" s="412"/>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10"/>
      <c r="B157" s="411"/>
      <c r="C157" s="411"/>
      <c r="D157" s="411"/>
      <c r="E157" s="411"/>
      <c r="F157" s="412"/>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10"/>
      <c r="B158" s="411"/>
      <c r="C158" s="411"/>
      <c r="D158" s="411"/>
      <c r="E158" s="411"/>
      <c r="F158" s="412"/>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10"/>
      <c r="B159" s="411"/>
      <c r="C159" s="411"/>
      <c r="D159" s="411"/>
      <c r="E159" s="411"/>
      <c r="F159" s="412"/>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thickBot="1" x14ac:dyDescent="0.2">
      <c r="A160" s="410"/>
      <c r="B160" s="411"/>
      <c r="C160" s="411"/>
      <c r="D160" s="411"/>
      <c r="E160" s="411"/>
      <c r="F160" s="412"/>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hidden="1" customHeight="1" x14ac:dyDescent="0.15">
      <c r="A161" s="410"/>
      <c r="B161" s="411"/>
      <c r="C161" s="411"/>
      <c r="D161" s="411"/>
      <c r="E161" s="411"/>
      <c r="F161" s="412"/>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hidden="1" customHeight="1" x14ac:dyDescent="0.15">
      <c r="A162" s="410"/>
      <c r="B162" s="411"/>
      <c r="C162" s="411"/>
      <c r="D162" s="411"/>
      <c r="E162" s="411"/>
      <c r="F162" s="412"/>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hidden="1" customHeight="1" x14ac:dyDescent="0.15">
      <c r="A163" s="410"/>
      <c r="B163" s="411"/>
      <c r="C163" s="411"/>
      <c r="D163" s="411"/>
      <c r="E163" s="411"/>
      <c r="F163" s="412"/>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hidden="1" customHeight="1" x14ac:dyDescent="0.15">
      <c r="A164" s="410"/>
      <c r="B164" s="411"/>
      <c r="C164" s="411"/>
      <c r="D164" s="411"/>
      <c r="E164" s="411"/>
      <c r="F164" s="412"/>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hidden="1" customHeight="1" x14ac:dyDescent="0.15">
      <c r="A165" s="410"/>
      <c r="B165" s="411"/>
      <c r="C165" s="411"/>
      <c r="D165" s="411"/>
      <c r="E165" s="411"/>
      <c r="F165" s="412"/>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hidden="1" customHeight="1" x14ac:dyDescent="0.15">
      <c r="A166" s="410"/>
      <c r="B166" s="411"/>
      <c r="C166" s="411"/>
      <c r="D166" s="411"/>
      <c r="E166" s="411"/>
      <c r="F166" s="412"/>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hidden="1" customHeight="1" x14ac:dyDescent="0.15">
      <c r="A167" s="410"/>
      <c r="B167" s="411"/>
      <c r="C167" s="411"/>
      <c r="D167" s="411"/>
      <c r="E167" s="411"/>
      <c r="F167" s="412"/>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hidden="1" customHeight="1" x14ac:dyDescent="0.15">
      <c r="A168" s="410"/>
      <c r="B168" s="411"/>
      <c r="C168" s="411"/>
      <c r="D168" s="411"/>
      <c r="E168" s="411"/>
      <c r="F168" s="412"/>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hidden="1" customHeight="1" x14ac:dyDescent="0.15">
      <c r="A169" s="410"/>
      <c r="B169" s="411"/>
      <c r="C169" s="411"/>
      <c r="D169" s="411"/>
      <c r="E169" s="411"/>
      <c r="F169" s="412"/>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hidden="1" customHeight="1" x14ac:dyDescent="0.15">
      <c r="A170" s="410"/>
      <c r="B170" s="411"/>
      <c r="C170" s="411"/>
      <c r="D170" s="411"/>
      <c r="E170" s="411"/>
      <c r="F170" s="412"/>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hidden="1" customHeight="1" x14ac:dyDescent="0.15">
      <c r="A171" s="410"/>
      <c r="B171" s="411"/>
      <c r="C171" s="411"/>
      <c r="D171" s="411"/>
      <c r="E171" s="411"/>
      <c r="F171" s="412"/>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hidden="1" customHeight="1" x14ac:dyDescent="0.15">
      <c r="A172" s="410"/>
      <c r="B172" s="411"/>
      <c r="C172" s="411"/>
      <c r="D172" s="411"/>
      <c r="E172" s="411"/>
      <c r="F172" s="412"/>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hidden="1" customHeight="1" x14ac:dyDescent="0.15">
      <c r="A173" s="410"/>
      <c r="B173" s="411"/>
      <c r="C173" s="411"/>
      <c r="D173" s="411"/>
      <c r="E173" s="411"/>
      <c r="F173" s="412"/>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hidden="1" customHeight="1" x14ac:dyDescent="0.15">
      <c r="A174" s="410"/>
      <c r="B174" s="411"/>
      <c r="C174" s="411"/>
      <c r="D174" s="411"/>
      <c r="E174" s="411"/>
      <c r="F174" s="412"/>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hidden="1" customHeight="1" x14ac:dyDescent="0.15">
      <c r="A175" s="410"/>
      <c r="B175" s="411"/>
      <c r="C175" s="411"/>
      <c r="D175" s="411"/>
      <c r="E175" s="411"/>
      <c r="F175" s="412"/>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hidden="1" customHeight="1" thickBot="1" x14ac:dyDescent="0.2">
      <c r="A176" s="410"/>
      <c r="B176" s="411"/>
      <c r="C176" s="411"/>
      <c r="D176" s="411"/>
      <c r="E176" s="411"/>
      <c r="F176" s="412"/>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78" hidden="1" customHeight="1" thickBot="1" x14ac:dyDescent="0.2">
      <c r="A177" s="413"/>
      <c r="B177" s="414"/>
      <c r="C177" s="414"/>
      <c r="D177" s="414"/>
      <c r="E177" s="414"/>
      <c r="F177" s="415"/>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3.25" customHeight="1" x14ac:dyDescent="0.15">
      <c r="A178" s="370" t="s">
        <v>34</v>
      </c>
      <c r="B178" s="371"/>
      <c r="C178" s="371"/>
      <c r="D178" s="371"/>
      <c r="E178" s="371"/>
      <c r="F178" s="372"/>
      <c r="G178" s="379" t="s">
        <v>420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82" t="s">
        <v>434</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4"/>
    </row>
    <row r="179" spans="1:50" ht="23.25" customHeight="1" x14ac:dyDescent="0.15">
      <c r="A179" s="373"/>
      <c r="B179" s="374"/>
      <c r="C179" s="374"/>
      <c r="D179" s="374"/>
      <c r="E179" s="374"/>
      <c r="F179" s="375"/>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3"/>
    </row>
    <row r="180" spans="1:50" ht="23.25" customHeight="1" x14ac:dyDescent="0.15">
      <c r="A180" s="373"/>
      <c r="B180" s="374"/>
      <c r="C180" s="374"/>
      <c r="D180" s="374"/>
      <c r="E180" s="374"/>
      <c r="F180" s="375"/>
      <c r="G180" s="364" t="s">
        <v>429</v>
      </c>
      <c r="H180" s="365"/>
      <c r="I180" s="365"/>
      <c r="J180" s="365"/>
      <c r="K180" s="366"/>
      <c r="L180" s="367" t="s">
        <v>430</v>
      </c>
      <c r="M180" s="368"/>
      <c r="N180" s="368"/>
      <c r="O180" s="368"/>
      <c r="P180" s="368"/>
      <c r="Q180" s="368"/>
      <c r="R180" s="368"/>
      <c r="S180" s="368"/>
      <c r="T180" s="368"/>
      <c r="U180" s="368"/>
      <c r="V180" s="368"/>
      <c r="W180" s="368"/>
      <c r="X180" s="369"/>
      <c r="Y180" s="401">
        <v>2138</v>
      </c>
      <c r="Z180" s="402"/>
      <c r="AA180" s="402"/>
      <c r="AB180" s="403"/>
      <c r="AC180" s="364" t="s">
        <v>431</v>
      </c>
      <c r="AD180" s="365"/>
      <c r="AE180" s="365"/>
      <c r="AF180" s="365"/>
      <c r="AG180" s="366"/>
      <c r="AH180" s="367" t="s">
        <v>435</v>
      </c>
      <c r="AI180" s="368"/>
      <c r="AJ180" s="368"/>
      <c r="AK180" s="368"/>
      <c r="AL180" s="368"/>
      <c r="AM180" s="368"/>
      <c r="AN180" s="368"/>
      <c r="AO180" s="368"/>
      <c r="AP180" s="368"/>
      <c r="AQ180" s="368"/>
      <c r="AR180" s="368"/>
      <c r="AS180" s="368"/>
      <c r="AT180" s="369"/>
      <c r="AU180" s="401">
        <v>264</v>
      </c>
      <c r="AV180" s="402"/>
      <c r="AW180" s="402"/>
      <c r="AX180" s="484"/>
    </row>
    <row r="181" spans="1:50" ht="23.25" hidden="1" customHeight="1" x14ac:dyDescent="0.15">
      <c r="A181" s="373"/>
      <c r="B181" s="374"/>
      <c r="C181" s="374"/>
      <c r="D181" s="374"/>
      <c r="E181" s="374"/>
      <c r="F181" s="375"/>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6"/>
    </row>
    <row r="182" spans="1:50" ht="23.25" hidden="1" customHeight="1" x14ac:dyDescent="0.15">
      <c r="A182" s="373"/>
      <c r="B182" s="374"/>
      <c r="C182" s="374"/>
      <c r="D182" s="374"/>
      <c r="E182" s="374"/>
      <c r="F182" s="375"/>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6"/>
    </row>
    <row r="183" spans="1:50" ht="23.25" hidden="1" customHeight="1" x14ac:dyDescent="0.15">
      <c r="A183" s="373"/>
      <c r="B183" s="374"/>
      <c r="C183" s="374"/>
      <c r="D183" s="374"/>
      <c r="E183" s="374"/>
      <c r="F183" s="375"/>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6"/>
    </row>
    <row r="184" spans="1:50" ht="23.25" hidden="1" customHeight="1" x14ac:dyDescent="0.15">
      <c r="A184" s="373"/>
      <c r="B184" s="374"/>
      <c r="C184" s="374"/>
      <c r="D184" s="374"/>
      <c r="E184" s="374"/>
      <c r="F184" s="375"/>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6"/>
    </row>
    <row r="185" spans="1:50" ht="23.25" hidden="1" customHeight="1" x14ac:dyDescent="0.15">
      <c r="A185" s="373"/>
      <c r="B185" s="374"/>
      <c r="C185" s="374"/>
      <c r="D185" s="374"/>
      <c r="E185" s="374"/>
      <c r="F185" s="37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6"/>
    </row>
    <row r="186" spans="1:50" ht="23.25" hidden="1" customHeight="1" x14ac:dyDescent="0.15">
      <c r="A186" s="373"/>
      <c r="B186" s="374"/>
      <c r="C186" s="374"/>
      <c r="D186" s="374"/>
      <c r="E186" s="374"/>
      <c r="F186" s="375"/>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6"/>
    </row>
    <row r="187" spans="1:50" ht="23.25" hidden="1" customHeight="1" x14ac:dyDescent="0.15">
      <c r="A187" s="373"/>
      <c r="B187" s="374"/>
      <c r="C187" s="374"/>
      <c r="D187" s="374"/>
      <c r="E187" s="374"/>
      <c r="F187" s="375"/>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6"/>
    </row>
    <row r="188" spans="1:50" ht="23.25" hidden="1" customHeight="1" x14ac:dyDescent="0.15">
      <c r="A188" s="373"/>
      <c r="B188" s="374"/>
      <c r="C188" s="374"/>
      <c r="D188" s="374"/>
      <c r="E188" s="374"/>
      <c r="F188" s="375"/>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6"/>
    </row>
    <row r="189" spans="1:50" ht="23.25" customHeight="1" x14ac:dyDescent="0.15">
      <c r="A189" s="373"/>
      <c r="B189" s="374"/>
      <c r="C189" s="374"/>
      <c r="D189" s="374"/>
      <c r="E189" s="374"/>
      <c r="F189" s="375"/>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6"/>
    </row>
    <row r="190" spans="1:50" ht="23.25" customHeight="1" thickBot="1" x14ac:dyDescent="0.2">
      <c r="A190" s="373"/>
      <c r="B190" s="374"/>
      <c r="C190" s="374"/>
      <c r="D190" s="374"/>
      <c r="E190" s="374"/>
      <c r="F190" s="375"/>
      <c r="G190" s="567" t="s">
        <v>22</v>
      </c>
      <c r="H190" s="568"/>
      <c r="I190" s="568"/>
      <c r="J190" s="568"/>
      <c r="K190" s="568"/>
      <c r="L190" s="569"/>
      <c r="M190" s="155"/>
      <c r="N190" s="155"/>
      <c r="O190" s="155"/>
      <c r="P190" s="155"/>
      <c r="Q190" s="155"/>
      <c r="R190" s="155"/>
      <c r="S190" s="155"/>
      <c r="T190" s="155"/>
      <c r="U190" s="155"/>
      <c r="V190" s="155"/>
      <c r="W190" s="155"/>
      <c r="X190" s="156"/>
      <c r="Y190" s="570">
        <f>SUM(Y180:AB189)</f>
        <v>2138</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264</v>
      </c>
      <c r="AV190" s="571"/>
      <c r="AW190" s="571"/>
      <c r="AX190" s="573"/>
    </row>
    <row r="191" spans="1:50" ht="23.25" customHeight="1" x14ac:dyDescent="0.15">
      <c r="A191" s="373"/>
      <c r="B191" s="374"/>
      <c r="C191" s="374"/>
      <c r="D191" s="374"/>
      <c r="E191" s="374"/>
      <c r="F191" s="375"/>
      <c r="G191" s="379" t="s">
        <v>436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82" t="s">
        <v>438</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4"/>
    </row>
    <row r="192" spans="1:50" ht="23.25" customHeight="1" x14ac:dyDescent="0.15">
      <c r="A192" s="373"/>
      <c r="B192" s="374"/>
      <c r="C192" s="374"/>
      <c r="D192" s="374"/>
      <c r="E192" s="374"/>
      <c r="F192" s="375"/>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3"/>
    </row>
    <row r="193" spans="1:50" ht="23.25" customHeight="1" x14ac:dyDescent="0.15">
      <c r="A193" s="373"/>
      <c r="B193" s="374"/>
      <c r="C193" s="374"/>
      <c r="D193" s="374"/>
      <c r="E193" s="374"/>
      <c r="F193" s="375"/>
      <c r="G193" s="364" t="s">
        <v>431</v>
      </c>
      <c r="H193" s="365"/>
      <c r="I193" s="365"/>
      <c r="J193" s="365"/>
      <c r="K193" s="366"/>
      <c r="L193" s="367" t="s">
        <v>437</v>
      </c>
      <c r="M193" s="368"/>
      <c r="N193" s="368"/>
      <c r="O193" s="368"/>
      <c r="P193" s="368"/>
      <c r="Q193" s="368"/>
      <c r="R193" s="368"/>
      <c r="S193" s="368"/>
      <c r="T193" s="368"/>
      <c r="U193" s="368"/>
      <c r="V193" s="368"/>
      <c r="W193" s="368"/>
      <c r="X193" s="369"/>
      <c r="Y193" s="401">
        <v>89</v>
      </c>
      <c r="Z193" s="402"/>
      <c r="AA193" s="402"/>
      <c r="AB193" s="403"/>
      <c r="AC193" s="364" t="s">
        <v>421</v>
      </c>
      <c r="AD193" s="365"/>
      <c r="AE193" s="365"/>
      <c r="AF193" s="365"/>
      <c r="AG193" s="366"/>
      <c r="AH193" s="367" t="s">
        <v>439</v>
      </c>
      <c r="AI193" s="368"/>
      <c r="AJ193" s="368"/>
      <c r="AK193" s="368"/>
      <c r="AL193" s="368"/>
      <c r="AM193" s="368"/>
      <c r="AN193" s="368"/>
      <c r="AO193" s="368"/>
      <c r="AP193" s="368"/>
      <c r="AQ193" s="368"/>
      <c r="AR193" s="368"/>
      <c r="AS193" s="368"/>
      <c r="AT193" s="369"/>
      <c r="AU193" s="401">
        <v>88</v>
      </c>
      <c r="AV193" s="402"/>
      <c r="AW193" s="402"/>
      <c r="AX193" s="484"/>
    </row>
    <row r="194" spans="1:50" ht="23.25" hidden="1" customHeight="1" x14ac:dyDescent="0.15">
      <c r="A194" s="373"/>
      <c r="B194" s="374"/>
      <c r="C194" s="374"/>
      <c r="D194" s="374"/>
      <c r="E194" s="374"/>
      <c r="F194" s="37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6"/>
    </row>
    <row r="195" spans="1:50" ht="23.25" hidden="1" customHeight="1" x14ac:dyDescent="0.15">
      <c r="A195" s="373"/>
      <c r="B195" s="374"/>
      <c r="C195" s="374"/>
      <c r="D195" s="374"/>
      <c r="E195" s="374"/>
      <c r="F195" s="37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6"/>
    </row>
    <row r="196" spans="1:50" ht="23.25" hidden="1" customHeight="1" x14ac:dyDescent="0.15">
      <c r="A196" s="373"/>
      <c r="B196" s="374"/>
      <c r="C196" s="374"/>
      <c r="D196" s="374"/>
      <c r="E196" s="374"/>
      <c r="F196" s="37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6"/>
    </row>
    <row r="197" spans="1:50" ht="23.25" hidden="1" customHeight="1" x14ac:dyDescent="0.15">
      <c r="A197" s="373"/>
      <c r="B197" s="374"/>
      <c r="C197" s="374"/>
      <c r="D197" s="374"/>
      <c r="E197" s="374"/>
      <c r="F197" s="37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6"/>
    </row>
    <row r="198" spans="1:50" ht="23.25" hidden="1" customHeight="1" x14ac:dyDescent="0.15">
      <c r="A198" s="373"/>
      <c r="B198" s="374"/>
      <c r="C198" s="374"/>
      <c r="D198" s="374"/>
      <c r="E198" s="374"/>
      <c r="F198" s="37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6"/>
    </row>
    <row r="199" spans="1:50" ht="23.25" hidden="1" customHeight="1" x14ac:dyDescent="0.15">
      <c r="A199" s="373"/>
      <c r="B199" s="374"/>
      <c r="C199" s="374"/>
      <c r="D199" s="374"/>
      <c r="E199" s="374"/>
      <c r="F199" s="375"/>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6"/>
    </row>
    <row r="200" spans="1:50" ht="23.25" hidden="1" customHeight="1" x14ac:dyDescent="0.15">
      <c r="A200" s="373"/>
      <c r="B200" s="374"/>
      <c r="C200" s="374"/>
      <c r="D200" s="374"/>
      <c r="E200" s="374"/>
      <c r="F200" s="375"/>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6"/>
    </row>
    <row r="201" spans="1:50" ht="23.25" hidden="1" customHeight="1" x14ac:dyDescent="0.15">
      <c r="A201" s="373"/>
      <c r="B201" s="374"/>
      <c r="C201" s="374"/>
      <c r="D201" s="374"/>
      <c r="E201" s="374"/>
      <c r="F201" s="375"/>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6"/>
    </row>
    <row r="202" spans="1:50" ht="23.25" customHeight="1" x14ac:dyDescent="0.15">
      <c r="A202" s="373"/>
      <c r="B202" s="374"/>
      <c r="C202" s="374"/>
      <c r="D202" s="374"/>
      <c r="E202" s="374"/>
      <c r="F202" s="375"/>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6"/>
    </row>
    <row r="203" spans="1:50" ht="23.25" customHeight="1" thickBot="1" x14ac:dyDescent="0.2">
      <c r="A203" s="373"/>
      <c r="B203" s="374"/>
      <c r="C203" s="374"/>
      <c r="D203" s="374"/>
      <c r="E203" s="374"/>
      <c r="F203" s="375"/>
      <c r="G203" s="567" t="s">
        <v>22</v>
      </c>
      <c r="H203" s="568"/>
      <c r="I203" s="568"/>
      <c r="J203" s="568"/>
      <c r="K203" s="568"/>
      <c r="L203" s="569"/>
      <c r="M203" s="155"/>
      <c r="N203" s="155"/>
      <c r="O203" s="155"/>
      <c r="P203" s="155"/>
      <c r="Q203" s="155"/>
      <c r="R203" s="155"/>
      <c r="S203" s="155"/>
      <c r="T203" s="155"/>
      <c r="U203" s="155"/>
      <c r="V203" s="155"/>
      <c r="W203" s="155"/>
      <c r="X203" s="156"/>
      <c r="Y203" s="570">
        <f>SUM(Y193:AB202)</f>
        <v>89</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88</v>
      </c>
      <c r="AV203" s="571"/>
      <c r="AW203" s="571"/>
      <c r="AX203" s="573"/>
    </row>
    <row r="204" spans="1:50" ht="23.25" customHeight="1" x14ac:dyDescent="0.15">
      <c r="A204" s="373"/>
      <c r="B204" s="374"/>
      <c r="C204" s="374"/>
      <c r="D204" s="374"/>
      <c r="E204" s="374"/>
      <c r="F204" s="375"/>
      <c r="G204" s="379" t="s">
        <v>440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82" t="s">
        <v>444</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4"/>
    </row>
    <row r="205" spans="1:50" ht="23.25" customHeight="1" x14ac:dyDescent="0.15">
      <c r="A205" s="373"/>
      <c r="B205" s="374"/>
      <c r="C205" s="374"/>
      <c r="D205" s="374"/>
      <c r="E205" s="374"/>
      <c r="F205" s="375"/>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3"/>
    </row>
    <row r="206" spans="1:50" ht="23.25" customHeight="1" x14ac:dyDescent="0.15">
      <c r="A206" s="373"/>
      <c r="B206" s="374"/>
      <c r="C206" s="374"/>
      <c r="D206" s="374"/>
      <c r="E206" s="374"/>
      <c r="F206" s="375"/>
      <c r="G206" s="364" t="s">
        <v>431</v>
      </c>
      <c r="H206" s="365"/>
      <c r="I206" s="365"/>
      <c r="J206" s="365"/>
      <c r="K206" s="366"/>
      <c r="L206" s="367" t="s">
        <v>441</v>
      </c>
      <c r="M206" s="368"/>
      <c r="N206" s="368"/>
      <c r="O206" s="368"/>
      <c r="P206" s="368"/>
      <c r="Q206" s="368"/>
      <c r="R206" s="368"/>
      <c r="S206" s="368"/>
      <c r="T206" s="368"/>
      <c r="U206" s="368"/>
      <c r="V206" s="368"/>
      <c r="W206" s="368"/>
      <c r="X206" s="369"/>
      <c r="Y206" s="401">
        <v>46</v>
      </c>
      <c r="Z206" s="402"/>
      <c r="AA206" s="402"/>
      <c r="AB206" s="403"/>
      <c r="AC206" s="364" t="s">
        <v>431</v>
      </c>
      <c r="AD206" s="365"/>
      <c r="AE206" s="365"/>
      <c r="AF206" s="365"/>
      <c r="AG206" s="366"/>
      <c r="AH206" s="367" t="s">
        <v>442</v>
      </c>
      <c r="AI206" s="368"/>
      <c r="AJ206" s="368"/>
      <c r="AK206" s="368"/>
      <c r="AL206" s="368"/>
      <c r="AM206" s="368"/>
      <c r="AN206" s="368"/>
      <c r="AO206" s="368"/>
      <c r="AP206" s="368"/>
      <c r="AQ206" s="368"/>
      <c r="AR206" s="368"/>
      <c r="AS206" s="368"/>
      <c r="AT206" s="369"/>
      <c r="AU206" s="401">
        <v>33</v>
      </c>
      <c r="AV206" s="402"/>
      <c r="AW206" s="402"/>
      <c r="AX206" s="484"/>
    </row>
    <row r="207" spans="1:50" ht="23.25" hidden="1" customHeight="1" x14ac:dyDescent="0.15">
      <c r="A207" s="373"/>
      <c r="B207" s="374"/>
      <c r="C207" s="374"/>
      <c r="D207" s="374"/>
      <c r="E207" s="374"/>
      <c r="F207" s="375"/>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6"/>
    </row>
    <row r="208" spans="1:50" ht="23.25" hidden="1" customHeight="1" x14ac:dyDescent="0.15">
      <c r="A208" s="373"/>
      <c r="B208" s="374"/>
      <c r="C208" s="374"/>
      <c r="D208" s="374"/>
      <c r="E208" s="374"/>
      <c r="F208" s="375"/>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6"/>
    </row>
    <row r="209" spans="1:50" ht="23.25" hidden="1" customHeight="1" x14ac:dyDescent="0.15">
      <c r="A209" s="373"/>
      <c r="B209" s="374"/>
      <c r="C209" s="374"/>
      <c r="D209" s="374"/>
      <c r="E209" s="374"/>
      <c r="F209" s="375"/>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6"/>
    </row>
    <row r="210" spans="1:50" ht="23.25" hidden="1" customHeight="1" x14ac:dyDescent="0.15">
      <c r="A210" s="373"/>
      <c r="B210" s="374"/>
      <c r="C210" s="374"/>
      <c r="D210" s="374"/>
      <c r="E210" s="374"/>
      <c r="F210" s="37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6"/>
    </row>
    <row r="211" spans="1:50" ht="23.25" hidden="1" customHeight="1" x14ac:dyDescent="0.15">
      <c r="A211" s="373"/>
      <c r="B211" s="374"/>
      <c r="C211" s="374"/>
      <c r="D211" s="374"/>
      <c r="E211" s="374"/>
      <c r="F211" s="37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6"/>
    </row>
    <row r="212" spans="1:50" ht="23.25" hidden="1" customHeight="1" x14ac:dyDescent="0.15">
      <c r="A212" s="373"/>
      <c r="B212" s="374"/>
      <c r="C212" s="374"/>
      <c r="D212" s="374"/>
      <c r="E212" s="374"/>
      <c r="F212" s="375"/>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6"/>
    </row>
    <row r="213" spans="1:50" ht="23.25" hidden="1" customHeight="1" x14ac:dyDescent="0.15">
      <c r="A213" s="373"/>
      <c r="B213" s="374"/>
      <c r="C213" s="374"/>
      <c r="D213" s="374"/>
      <c r="E213" s="374"/>
      <c r="F213" s="375"/>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6"/>
    </row>
    <row r="214" spans="1:50" ht="23.25" hidden="1" customHeight="1" x14ac:dyDescent="0.15">
      <c r="A214" s="373"/>
      <c r="B214" s="374"/>
      <c r="C214" s="374"/>
      <c r="D214" s="374"/>
      <c r="E214" s="374"/>
      <c r="F214" s="375"/>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6"/>
    </row>
    <row r="215" spans="1:50" ht="23.25" customHeight="1" x14ac:dyDescent="0.15">
      <c r="A215" s="373"/>
      <c r="B215" s="374"/>
      <c r="C215" s="374"/>
      <c r="D215" s="374"/>
      <c r="E215" s="374"/>
      <c r="F215" s="375"/>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6"/>
    </row>
    <row r="216" spans="1:50" ht="23.25" customHeight="1" thickBot="1" x14ac:dyDescent="0.2">
      <c r="A216" s="373"/>
      <c r="B216" s="374"/>
      <c r="C216" s="374"/>
      <c r="D216" s="374"/>
      <c r="E216" s="374"/>
      <c r="F216" s="375"/>
      <c r="G216" s="567" t="s">
        <v>22</v>
      </c>
      <c r="H216" s="568"/>
      <c r="I216" s="568"/>
      <c r="J216" s="568"/>
      <c r="K216" s="568"/>
      <c r="L216" s="569"/>
      <c r="M216" s="155"/>
      <c r="N216" s="155"/>
      <c r="O216" s="155"/>
      <c r="P216" s="155"/>
      <c r="Q216" s="155"/>
      <c r="R216" s="155"/>
      <c r="S216" s="155"/>
      <c r="T216" s="155"/>
      <c r="U216" s="155"/>
      <c r="V216" s="155"/>
      <c r="W216" s="155"/>
      <c r="X216" s="156"/>
      <c r="Y216" s="570">
        <f>SUM(Y206:AB215)</f>
        <v>46</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33</v>
      </c>
      <c r="AV216" s="571"/>
      <c r="AW216" s="571"/>
      <c r="AX216" s="573"/>
    </row>
    <row r="217" spans="1:50" ht="23.25" customHeight="1" x14ac:dyDescent="0.15">
      <c r="A217" s="373"/>
      <c r="B217" s="374"/>
      <c r="C217" s="374"/>
      <c r="D217" s="374"/>
      <c r="E217" s="374"/>
      <c r="F217" s="375"/>
      <c r="G217" s="379" t="s">
        <v>422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82" t="s">
        <v>445</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4"/>
    </row>
    <row r="218" spans="1:50" ht="23.25" customHeight="1" x14ac:dyDescent="0.15">
      <c r="A218" s="373"/>
      <c r="B218" s="374"/>
      <c r="C218" s="374"/>
      <c r="D218" s="374"/>
      <c r="E218" s="374"/>
      <c r="F218" s="375"/>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3"/>
    </row>
    <row r="219" spans="1:50" ht="33" customHeight="1" x14ac:dyDescent="0.15">
      <c r="A219" s="373"/>
      <c r="B219" s="374"/>
      <c r="C219" s="374"/>
      <c r="D219" s="374"/>
      <c r="E219" s="374"/>
      <c r="F219" s="375"/>
      <c r="G219" s="364" t="s">
        <v>431</v>
      </c>
      <c r="H219" s="365"/>
      <c r="I219" s="365"/>
      <c r="J219" s="365"/>
      <c r="K219" s="366"/>
      <c r="L219" s="367" t="s">
        <v>443</v>
      </c>
      <c r="M219" s="368"/>
      <c r="N219" s="368"/>
      <c r="O219" s="368"/>
      <c r="P219" s="368"/>
      <c r="Q219" s="368"/>
      <c r="R219" s="368"/>
      <c r="S219" s="368"/>
      <c r="T219" s="368"/>
      <c r="U219" s="368"/>
      <c r="V219" s="368"/>
      <c r="W219" s="368"/>
      <c r="X219" s="369"/>
      <c r="Y219" s="401">
        <v>31</v>
      </c>
      <c r="Z219" s="402"/>
      <c r="AA219" s="402"/>
      <c r="AB219" s="403"/>
      <c r="AC219" s="364" t="s">
        <v>431</v>
      </c>
      <c r="AD219" s="365"/>
      <c r="AE219" s="365"/>
      <c r="AF219" s="365"/>
      <c r="AG219" s="366"/>
      <c r="AH219" s="367" t="s">
        <v>446</v>
      </c>
      <c r="AI219" s="368"/>
      <c r="AJ219" s="368"/>
      <c r="AK219" s="368"/>
      <c r="AL219" s="368"/>
      <c r="AM219" s="368"/>
      <c r="AN219" s="368"/>
      <c r="AO219" s="368"/>
      <c r="AP219" s="368"/>
      <c r="AQ219" s="368"/>
      <c r="AR219" s="368"/>
      <c r="AS219" s="368"/>
      <c r="AT219" s="369"/>
      <c r="AU219" s="401">
        <v>23</v>
      </c>
      <c r="AV219" s="402"/>
      <c r="AW219" s="402"/>
      <c r="AX219" s="484"/>
    </row>
    <row r="220" spans="1:50" ht="23.25" hidden="1" customHeight="1" x14ac:dyDescent="0.15">
      <c r="A220" s="373"/>
      <c r="B220" s="374"/>
      <c r="C220" s="374"/>
      <c r="D220" s="374"/>
      <c r="E220" s="374"/>
      <c r="F220" s="37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6"/>
    </row>
    <row r="221" spans="1:50" ht="23.25" hidden="1" customHeight="1" x14ac:dyDescent="0.15">
      <c r="A221" s="373"/>
      <c r="B221" s="374"/>
      <c r="C221" s="374"/>
      <c r="D221" s="374"/>
      <c r="E221" s="374"/>
      <c r="F221" s="37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6"/>
    </row>
    <row r="222" spans="1:50" ht="23.25" hidden="1" customHeight="1" x14ac:dyDescent="0.15">
      <c r="A222" s="373"/>
      <c r="B222" s="374"/>
      <c r="C222" s="374"/>
      <c r="D222" s="374"/>
      <c r="E222" s="374"/>
      <c r="F222" s="37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6"/>
    </row>
    <row r="223" spans="1:50" ht="23.25" hidden="1" customHeight="1" x14ac:dyDescent="0.15">
      <c r="A223" s="373"/>
      <c r="B223" s="374"/>
      <c r="C223" s="374"/>
      <c r="D223" s="374"/>
      <c r="E223" s="374"/>
      <c r="F223" s="37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6"/>
    </row>
    <row r="224" spans="1:50" ht="23.25" hidden="1" customHeight="1" x14ac:dyDescent="0.15">
      <c r="A224" s="373"/>
      <c r="B224" s="374"/>
      <c r="C224" s="374"/>
      <c r="D224" s="374"/>
      <c r="E224" s="374"/>
      <c r="F224" s="37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6"/>
    </row>
    <row r="225" spans="1:50" ht="23.25" hidden="1" customHeight="1" x14ac:dyDescent="0.15">
      <c r="A225" s="373"/>
      <c r="B225" s="374"/>
      <c r="C225" s="374"/>
      <c r="D225" s="374"/>
      <c r="E225" s="374"/>
      <c r="F225" s="37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6"/>
    </row>
    <row r="226" spans="1:50" ht="23.25" hidden="1" customHeight="1" x14ac:dyDescent="0.15">
      <c r="A226" s="373"/>
      <c r="B226" s="374"/>
      <c r="C226" s="374"/>
      <c r="D226" s="374"/>
      <c r="E226" s="374"/>
      <c r="F226" s="375"/>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6"/>
    </row>
    <row r="227" spans="1:50" ht="23.25" hidden="1" customHeight="1" x14ac:dyDescent="0.15">
      <c r="A227" s="373"/>
      <c r="B227" s="374"/>
      <c r="C227" s="374"/>
      <c r="D227" s="374"/>
      <c r="E227" s="374"/>
      <c r="F227" s="375"/>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6"/>
    </row>
    <row r="228" spans="1:50" ht="23.25" customHeight="1" x14ac:dyDescent="0.15">
      <c r="A228" s="373"/>
      <c r="B228" s="374"/>
      <c r="C228" s="374"/>
      <c r="D228" s="374"/>
      <c r="E228" s="374"/>
      <c r="F228" s="375"/>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6"/>
    </row>
    <row r="229" spans="1:50" ht="23.25" customHeight="1" x14ac:dyDescent="0.15">
      <c r="A229" s="373"/>
      <c r="B229" s="374"/>
      <c r="C229" s="374"/>
      <c r="D229" s="374"/>
      <c r="E229" s="374"/>
      <c r="F229" s="375"/>
      <c r="G229" s="567" t="s">
        <v>22</v>
      </c>
      <c r="H229" s="568"/>
      <c r="I229" s="568"/>
      <c r="J229" s="568"/>
      <c r="K229" s="568"/>
      <c r="L229" s="569"/>
      <c r="M229" s="155"/>
      <c r="N229" s="155"/>
      <c r="O229" s="155"/>
      <c r="P229" s="155"/>
      <c r="Q229" s="155"/>
      <c r="R229" s="155"/>
      <c r="S229" s="155"/>
      <c r="T229" s="155"/>
      <c r="U229" s="155"/>
      <c r="V229" s="155"/>
      <c r="W229" s="155"/>
      <c r="X229" s="156"/>
      <c r="Y229" s="570">
        <f>SUM(Y219:AB228)</f>
        <v>31</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23</v>
      </c>
      <c r="AV229" s="571"/>
      <c r="AW229" s="571"/>
      <c r="AX229" s="573"/>
    </row>
    <row r="230" spans="1:50" ht="23.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432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4" t="s">
        <v>33</v>
      </c>
      <c r="AL235" s="243"/>
      <c r="AM235" s="243"/>
      <c r="AN235" s="243"/>
      <c r="AO235" s="243"/>
      <c r="AP235" s="243"/>
      <c r="AQ235" s="243" t="s">
        <v>23</v>
      </c>
      <c r="AR235" s="243"/>
      <c r="AS235" s="243"/>
      <c r="AT235" s="243"/>
      <c r="AU235" s="92" t="s">
        <v>24</v>
      </c>
      <c r="AV235" s="93"/>
      <c r="AW235" s="93"/>
      <c r="AX235" s="585"/>
    </row>
    <row r="236" spans="1:50" ht="52.5" customHeight="1" x14ac:dyDescent="0.15">
      <c r="A236" s="577">
        <v>1</v>
      </c>
      <c r="B236" s="577">
        <v>1</v>
      </c>
      <c r="C236" s="578" t="s">
        <v>464</v>
      </c>
      <c r="D236" s="579"/>
      <c r="E236" s="579"/>
      <c r="F236" s="579"/>
      <c r="G236" s="579"/>
      <c r="H236" s="579"/>
      <c r="I236" s="579"/>
      <c r="J236" s="579"/>
      <c r="K236" s="579"/>
      <c r="L236" s="579"/>
      <c r="M236" s="578" t="s">
        <v>466</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2138</v>
      </c>
      <c r="AL236" s="581"/>
      <c r="AM236" s="581"/>
      <c r="AN236" s="581"/>
      <c r="AO236" s="581"/>
      <c r="AP236" s="582"/>
      <c r="AQ236" s="578" t="s">
        <v>423</v>
      </c>
      <c r="AR236" s="579"/>
      <c r="AS236" s="579"/>
      <c r="AT236" s="579"/>
      <c r="AU236" s="583" t="s">
        <v>471</v>
      </c>
      <c r="AV236" s="581"/>
      <c r="AW236" s="581"/>
      <c r="AX236" s="582"/>
    </row>
    <row r="237" spans="1:50" ht="50.25" customHeight="1" x14ac:dyDescent="0.15">
      <c r="A237" s="577">
        <v>2</v>
      </c>
      <c r="B237" s="577">
        <v>1</v>
      </c>
      <c r="C237" s="578" t="s">
        <v>464</v>
      </c>
      <c r="D237" s="579"/>
      <c r="E237" s="579"/>
      <c r="F237" s="579"/>
      <c r="G237" s="579"/>
      <c r="H237" s="579"/>
      <c r="I237" s="579"/>
      <c r="J237" s="579"/>
      <c r="K237" s="579"/>
      <c r="L237" s="579"/>
      <c r="M237" s="578" t="s">
        <v>465</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264</v>
      </c>
      <c r="AL237" s="581"/>
      <c r="AM237" s="581"/>
      <c r="AN237" s="581"/>
      <c r="AO237" s="581"/>
      <c r="AP237" s="582"/>
      <c r="AQ237" s="587" t="s">
        <v>467</v>
      </c>
      <c r="AR237" s="588"/>
      <c r="AS237" s="588"/>
      <c r="AT237" s="589"/>
      <c r="AU237" s="583" t="s">
        <v>471</v>
      </c>
      <c r="AV237" s="581"/>
      <c r="AW237" s="581"/>
      <c r="AX237" s="582"/>
    </row>
    <row r="238" spans="1:50" ht="45.75" customHeight="1" x14ac:dyDescent="0.15">
      <c r="A238" s="577">
        <v>3</v>
      </c>
      <c r="B238" s="577">
        <v>1</v>
      </c>
      <c r="C238" s="578" t="s">
        <v>451</v>
      </c>
      <c r="D238" s="579"/>
      <c r="E238" s="579"/>
      <c r="F238" s="579"/>
      <c r="G238" s="579"/>
      <c r="H238" s="579"/>
      <c r="I238" s="579"/>
      <c r="J238" s="579"/>
      <c r="K238" s="579"/>
      <c r="L238" s="579"/>
      <c r="M238" s="578" t="s">
        <v>455</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89</v>
      </c>
      <c r="AL238" s="581"/>
      <c r="AM238" s="581"/>
      <c r="AN238" s="581"/>
      <c r="AO238" s="581"/>
      <c r="AP238" s="582"/>
      <c r="AQ238" s="587" t="s">
        <v>467</v>
      </c>
      <c r="AR238" s="588"/>
      <c r="AS238" s="588"/>
      <c r="AT238" s="589"/>
      <c r="AU238" s="583" t="s">
        <v>472</v>
      </c>
      <c r="AV238" s="581"/>
      <c r="AW238" s="581"/>
      <c r="AX238" s="582"/>
    </row>
    <row r="239" spans="1:50" ht="54.75" customHeight="1" x14ac:dyDescent="0.15">
      <c r="A239" s="577">
        <v>4</v>
      </c>
      <c r="B239" s="577">
        <v>1</v>
      </c>
      <c r="C239" s="578" t="s">
        <v>452</v>
      </c>
      <c r="D239" s="579"/>
      <c r="E239" s="579"/>
      <c r="F239" s="579"/>
      <c r="G239" s="579"/>
      <c r="H239" s="579"/>
      <c r="I239" s="579"/>
      <c r="J239" s="579"/>
      <c r="K239" s="579"/>
      <c r="L239" s="579"/>
      <c r="M239" s="578" t="s">
        <v>463</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88</v>
      </c>
      <c r="AL239" s="581"/>
      <c r="AM239" s="581"/>
      <c r="AN239" s="581"/>
      <c r="AO239" s="581"/>
      <c r="AP239" s="582"/>
      <c r="AQ239" s="578">
        <v>1</v>
      </c>
      <c r="AR239" s="579"/>
      <c r="AS239" s="579"/>
      <c r="AT239" s="579"/>
      <c r="AU239" s="583" t="s">
        <v>471</v>
      </c>
      <c r="AV239" s="581"/>
      <c r="AW239" s="581"/>
      <c r="AX239" s="582"/>
    </row>
    <row r="240" spans="1:50" ht="47.25" customHeight="1" x14ac:dyDescent="0.15">
      <c r="A240" s="577">
        <v>5</v>
      </c>
      <c r="B240" s="577">
        <v>1</v>
      </c>
      <c r="C240" s="578" t="s">
        <v>453</v>
      </c>
      <c r="D240" s="579"/>
      <c r="E240" s="579"/>
      <c r="F240" s="579"/>
      <c r="G240" s="579"/>
      <c r="H240" s="579"/>
      <c r="I240" s="579"/>
      <c r="J240" s="579"/>
      <c r="K240" s="579"/>
      <c r="L240" s="579"/>
      <c r="M240" s="587" t="s">
        <v>456</v>
      </c>
      <c r="N240" s="695"/>
      <c r="O240" s="695"/>
      <c r="P240" s="695"/>
      <c r="Q240" s="695"/>
      <c r="R240" s="695"/>
      <c r="S240" s="695"/>
      <c r="T240" s="695"/>
      <c r="U240" s="695"/>
      <c r="V240" s="695"/>
      <c r="W240" s="695"/>
      <c r="X240" s="695"/>
      <c r="Y240" s="695"/>
      <c r="Z240" s="695"/>
      <c r="AA240" s="695"/>
      <c r="AB240" s="695"/>
      <c r="AC240" s="695"/>
      <c r="AD240" s="695"/>
      <c r="AE240" s="695"/>
      <c r="AF240" s="695"/>
      <c r="AG240" s="695"/>
      <c r="AH240" s="695"/>
      <c r="AI240" s="695"/>
      <c r="AJ240" s="696"/>
      <c r="AK240" s="580">
        <v>46</v>
      </c>
      <c r="AL240" s="581"/>
      <c r="AM240" s="581"/>
      <c r="AN240" s="581"/>
      <c r="AO240" s="581"/>
      <c r="AP240" s="582"/>
      <c r="AQ240" s="587" t="s">
        <v>467</v>
      </c>
      <c r="AR240" s="588"/>
      <c r="AS240" s="588"/>
      <c r="AT240" s="589"/>
      <c r="AU240" s="583" t="s">
        <v>472</v>
      </c>
      <c r="AV240" s="581"/>
      <c r="AW240" s="581"/>
      <c r="AX240" s="582"/>
    </row>
    <row r="241" spans="1:50" ht="30" customHeight="1" x14ac:dyDescent="0.15">
      <c r="A241" s="577">
        <v>6</v>
      </c>
      <c r="B241" s="577">
        <v>1</v>
      </c>
      <c r="C241" s="578" t="s">
        <v>454</v>
      </c>
      <c r="D241" s="579"/>
      <c r="E241" s="579"/>
      <c r="F241" s="579"/>
      <c r="G241" s="579"/>
      <c r="H241" s="579"/>
      <c r="I241" s="579"/>
      <c r="J241" s="579"/>
      <c r="K241" s="579"/>
      <c r="L241" s="579"/>
      <c r="M241" s="578" t="s">
        <v>457</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33</v>
      </c>
      <c r="AL241" s="581"/>
      <c r="AM241" s="581"/>
      <c r="AN241" s="581"/>
      <c r="AO241" s="581"/>
      <c r="AP241" s="582"/>
      <c r="AQ241" s="578" t="s">
        <v>423</v>
      </c>
      <c r="AR241" s="579"/>
      <c r="AS241" s="579"/>
      <c r="AT241" s="579"/>
      <c r="AU241" s="583" t="s">
        <v>471</v>
      </c>
      <c r="AV241" s="581"/>
      <c r="AW241" s="581"/>
      <c r="AX241" s="582"/>
    </row>
    <row r="242" spans="1:50" ht="45" customHeight="1" x14ac:dyDescent="0.15">
      <c r="A242" s="577">
        <v>7</v>
      </c>
      <c r="B242" s="577">
        <v>1</v>
      </c>
      <c r="C242" s="578" t="s">
        <v>458</v>
      </c>
      <c r="D242" s="579"/>
      <c r="E242" s="579"/>
      <c r="F242" s="579"/>
      <c r="G242" s="579"/>
      <c r="H242" s="579"/>
      <c r="I242" s="579"/>
      <c r="J242" s="579"/>
      <c r="K242" s="579"/>
      <c r="L242" s="579"/>
      <c r="M242" s="578" t="s">
        <v>459</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31</v>
      </c>
      <c r="AL242" s="581"/>
      <c r="AM242" s="581"/>
      <c r="AN242" s="581"/>
      <c r="AO242" s="581"/>
      <c r="AP242" s="582"/>
      <c r="AQ242" s="587" t="s">
        <v>467</v>
      </c>
      <c r="AR242" s="588"/>
      <c r="AS242" s="588"/>
      <c r="AT242" s="589"/>
      <c r="AU242" s="583" t="s">
        <v>472</v>
      </c>
      <c r="AV242" s="581"/>
      <c r="AW242" s="581"/>
      <c r="AX242" s="582"/>
    </row>
    <row r="243" spans="1:50" ht="45" customHeight="1" x14ac:dyDescent="0.15">
      <c r="A243" s="577">
        <v>8</v>
      </c>
      <c r="B243" s="577">
        <v>1</v>
      </c>
      <c r="C243" s="578" t="s">
        <v>460</v>
      </c>
      <c r="D243" s="579"/>
      <c r="E243" s="579"/>
      <c r="F243" s="579"/>
      <c r="G243" s="579"/>
      <c r="H243" s="579"/>
      <c r="I243" s="579"/>
      <c r="J243" s="579"/>
      <c r="K243" s="579"/>
      <c r="L243" s="579"/>
      <c r="M243" s="578" t="s">
        <v>461</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23</v>
      </c>
      <c r="AL243" s="581"/>
      <c r="AM243" s="581"/>
      <c r="AN243" s="581"/>
      <c r="AO243" s="581"/>
      <c r="AP243" s="582"/>
      <c r="AQ243" s="587" t="s">
        <v>467</v>
      </c>
      <c r="AR243" s="588"/>
      <c r="AS243" s="588"/>
      <c r="AT243" s="589"/>
      <c r="AU243" s="583" t="s">
        <v>472</v>
      </c>
      <c r="AV243" s="581"/>
      <c r="AW243" s="581"/>
      <c r="AX243" s="582"/>
    </row>
    <row r="244" spans="1:50" ht="45" customHeight="1" x14ac:dyDescent="0.15">
      <c r="A244" s="577">
        <v>9</v>
      </c>
      <c r="B244" s="577">
        <v>1</v>
      </c>
      <c r="C244" s="578" t="s">
        <v>458</v>
      </c>
      <c r="D244" s="579"/>
      <c r="E244" s="579"/>
      <c r="F244" s="579"/>
      <c r="G244" s="579"/>
      <c r="H244" s="579"/>
      <c r="I244" s="579"/>
      <c r="J244" s="579"/>
      <c r="K244" s="579"/>
      <c r="L244" s="579"/>
      <c r="M244" s="578" t="s">
        <v>459</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22</v>
      </c>
      <c r="AL244" s="581"/>
      <c r="AM244" s="581"/>
      <c r="AN244" s="581"/>
      <c r="AO244" s="581"/>
      <c r="AP244" s="582"/>
      <c r="AQ244" s="587" t="s">
        <v>467</v>
      </c>
      <c r="AR244" s="588"/>
      <c r="AS244" s="588"/>
      <c r="AT244" s="589"/>
      <c r="AU244" s="583" t="s">
        <v>472</v>
      </c>
      <c r="AV244" s="581"/>
      <c r="AW244" s="581"/>
      <c r="AX244" s="582"/>
    </row>
    <row r="245" spans="1:50" ht="47.25" customHeight="1" x14ac:dyDescent="0.15">
      <c r="A245" s="577">
        <v>10</v>
      </c>
      <c r="B245" s="577">
        <v>1</v>
      </c>
      <c r="C245" s="578" t="s">
        <v>462</v>
      </c>
      <c r="D245" s="579"/>
      <c r="E245" s="579"/>
      <c r="F245" s="579"/>
      <c r="G245" s="579"/>
      <c r="H245" s="579"/>
      <c r="I245" s="579"/>
      <c r="J245" s="579"/>
      <c r="K245" s="579"/>
      <c r="L245" s="579"/>
      <c r="M245" s="578" t="s">
        <v>470</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5</v>
      </c>
      <c r="AL245" s="581"/>
      <c r="AM245" s="581"/>
      <c r="AN245" s="581"/>
      <c r="AO245" s="581"/>
      <c r="AP245" s="582"/>
      <c r="AQ245" s="587" t="s">
        <v>467</v>
      </c>
      <c r="AR245" s="588"/>
      <c r="AS245" s="588"/>
      <c r="AT245" s="589"/>
      <c r="AU245" s="583" t="s">
        <v>472</v>
      </c>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6"/>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6"/>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6"/>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6"/>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6"/>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6"/>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6"/>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6"/>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6"/>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6"/>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6"/>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6"/>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6"/>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6"/>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6"/>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6"/>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6"/>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6"/>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6"/>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6"/>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9"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3" t="s">
        <v>399</v>
      </c>
      <c r="D268" s="243"/>
      <c r="E268" s="243"/>
      <c r="F268" s="243"/>
      <c r="G268" s="243"/>
      <c r="H268" s="243"/>
      <c r="I268" s="243"/>
      <c r="J268" s="243"/>
      <c r="K268" s="243"/>
      <c r="L268" s="243"/>
      <c r="M268" s="243" t="s">
        <v>400</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4" t="s">
        <v>401</v>
      </c>
      <c r="AL268" s="243"/>
      <c r="AM268" s="243"/>
      <c r="AN268" s="243"/>
      <c r="AO268" s="243"/>
      <c r="AP268" s="243"/>
      <c r="AQ268" s="243" t="s">
        <v>23</v>
      </c>
      <c r="AR268" s="243"/>
      <c r="AS268" s="243"/>
      <c r="AT268" s="243"/>
      <c r="AU268" s="92" t="s">
        <v>24</v>
      </c>
      <c r="AV268" s="93"/>
      <c r="AW268" s="93"/>
      <c r="AX268" s="585"/>
    </row>
    <row r="269" spans="1:50" ht="24" hidden="1"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6"/>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6"/>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6"/>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6"/>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6"/>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6"/>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6"/>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6"/>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6"/>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6"/>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6"/>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6"/>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6"/>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6"/>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6"/>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6"/>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6"/>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6"/>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6"/>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6"/>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6"/>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6"/>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6"/>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6"/>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6"/>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6"/>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6"/>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6"/>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6"/>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6"/>
      <c r="AR298" s="579"/>
      <c r="AS298" s="579"/>
      <c r="AT298" s="579"/>
      <c r="AU298" s="580"/>
      <c r="AV298" s="581"/>
      <c r="AW298" s="581"/>
      <c r="AX298" s="582"/>
    </row>
    <row r="299" spans="1:50" hidden="1" x14ac:dyDescent="0.15"/>
    <row r="300" spans="1:50" hidden="1" x14ac:dyDescent="0.15">
      <c r="A300" s="9"/>
      <c r="B300" s="69"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3" t="s">
        <v>399</v>
      </c>
      <c r="D301" s="243"/>
      <c r="E301" s="243"/>
      <c r="F301" s="243"/>
      <c r="G301" s="243"/>
      <c r="H301" s="243"/>
      <c r="I301" s="243"/>
      <c r="J301" s="243"/>
      <c r="K301" s="243"/>
      <c r="L301" s="243"/>
      <c r="M301" s="243" t="s">
        <v>400</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4" t="s">
        <v>401</v>
      </c>
      <c r="AL301" s="243"/>
      <c r="AM301" s="243"/>
      <c r="AN301" s="243"/>
      <c r="AO301" s="243"/>
      <c r="AP301" s="243"/>
      <c r="AQ301" s="243" t="s">
        <v>23</v>
      </c>
      <c r="AR301" s="243"/>
      <c r="AS301" s="243"/>
      <c r="AT301" s="243"/>
      <c r="AU301" s="92" t="s">
        <v>24</v>
      </c>
      <c r="AV301" s="93"/>
      <c r="AW301" s="93"/>
      <c r="AX301" s="585"/>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6"/>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6"/>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6"/>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6"/>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6"/>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6"/>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6"/>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6"/>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6"/>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6"/>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6"/>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6"/>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6"/>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6"/>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6"/>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6"/>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6"/>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6"/>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6"/>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6"/>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6"/>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6"/>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6"/>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6"/>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6"/>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6"/>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6"/>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6"/>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6"/>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6"/>
      <c r="AR331" s="579"/>
      <c r="AS331" s="579"/>
      <c r="AT331" s="579"/>
      <c r="AU331" s="580"/>
      <c r="AV331" s="581"/>
      <c r="AW331" s="581"/>
      <c r="AX331" s="582"/>
    </row>
    <row r="332" spans="1:50" hidden="1" x14ac:dyDescent="0.15"/>
    <row r="333" spans="1:50" hidden="1" x14ac:dyDescent="0.15">
      <c r="A333" s="9"/>
      <c r="B333" s="69"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3" t="s">
        <v>399</v>
      </c>
      <c r="D334" s="243"/>
      <c r="E334" s="243"/>
      <c r="F334" s="243"/>
      <c r="G334" s="243"/>
      <c r="H334" s="243"/>
      <c r="I334" s="243"/>
      <c r="J334" s="243"/>
      <c r="K334" s="243"/>
      <c r="L334" s="243"/>
      <c r="M334" s="243" t="s">
        <v>400</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4" t="s">
        <v>401</v>
      </c>
      <c r="AL334" s="243"/>
      <c r="AM334" s="243"/>
      <c r="AN334" s="243"/>
      <c r="AO334" s="243"/>
      <c r="AP334" s="243"/>
      <c r="AQ334" s="243" t="s">
        <v>23</v>
      </c>
      <c r="AR334" s="243"/>
      <c r="AS334" s="243"/>
      <c r="AT334" s="243"/>
      <c r="AU334" s="92" t="s">
        <v>24</v>
      </c>
      <c r="AV334" s="93"/>
      <c r="AW334" s="93"/>
      <c r="AX334" s="585"/>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6"/>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6"/>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6"/>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6"/>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6"/>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6"/>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6"/>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6"/>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6"/>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6"/>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6"/>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6"/>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6"/>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6"/>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6"/>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6"/>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6"/>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6"/>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6"/>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6"/>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6"/>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6"/>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6"/>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6"/>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6"/>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6"/>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6"/>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6"/>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6"/>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6"/>
      <c r="AR364" s="579"/>
      <c r="AS364" s="579"/>
      <c r="AT364" s="579"/>
      <c r="AU364" s="580"/>
      <c r="AV364" s="581"/>
      <c r="AW364" s="581"/>
      <c r="AX364" s="582"/>
    </row>
    <row r="365" spans="1:50" hidden="1" x14ac:dyDescent="0.15"/>
    <row r="366" spans="1:50" hidden="1" x14ac:dyDescent="0.15">
      <c r="A366" s="9"/>
      <c r="B366" s="69"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3" t="s">
        <v>399</v>
      </c>
      <c r="D367" s="243"/>
      <c r="E367" s="243"/>
      <c r="F367" s="243"/>
      <c r="G367" s="243"/>
      <c r="H367" s="243"/>
      <c r="I367" s="243"/>
      <c r="J367" s="243"/>
      <c r="K367" s="243"/>
      <c r="L367" s="243"/>
      <c r="M367" s="243" t="s">
        <v>400</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4" t="s">
        <v>401</v>
      </c>
      <c r="AL367" s="243"/>
      <c r="AM367" s="243"/>
      <c r="AN367" s="243"/>
      <c r="AO367" s="243"/>
      <c r="AP367" s="243"/>
      <c r="AQ367" s="243" t="s">
        <v>23</v>
      </c>
      <c r="AR367" s="243"/>
      <c r="AS367" s="243"/>
      <c r="AT367" s="243"/>
      <c r="AU367" s="92" t="s">
        <v>24</v>
      </c>
      <c r="AV367" s="93"/>
      <c r="AW367" s="93"/>
      <c r="AX367" s="585"/>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6"/>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6"/>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6"/>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6"/>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6"/>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6"/>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6"/>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6"/>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6"/>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6"/>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6"/>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6"/>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6"/>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6"/>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6"/>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6"/>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6"/>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6"/>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6"/>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6"/>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6"/>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6"/>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6"/>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6"/>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6"/>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6"/>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6"/>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6"/>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6"/>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6"/>
      <c r="AR397" s="579"/>
      <c r="AS397" s="579"/>
      <c r="AT397" s="579"/>
      <c r="AU397" s="580"/>
      <c r="AV397" s="581"/>
      <c r="AW397" s="581"/>
      <c r="AX397" s="582"/>
    </row>
    <row r="398" spans="1:50" hidden="1" x14ac:dyDescent="0.15"/>
    <row r="399" spans="1:50" hidden="1" x14ac:dyDescent="0.15">
      <c r="A399" s="9"/>
      <c r="B399" s="69"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3" t="s">
        <v>399</v>
      </c>
      <c r="D400" s="243"/>
      <c r="E400" s="243"/>
      <c r="F400" s="243"/>
      <c r="G400" s="243"/>
      <c r="H400" s="243"/>
      <c r="I400" s="243"/>
      <c r="J400" s="243"/>
      <c r="K400" s="243"/>
      <c r="L400" s="243"/>
      <c r="M400" s="243" t="s">
        <v>400</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4" t="s">
        <v>401</v>
      </c>
      <c r="AL400" s="243"/>
      <c r="AM400" s="243"/>
      <c r="AN400" s="243"/>
      <c r="AO400" s="243"/>
      <c r="AP400" s="243"/>
      <c r="AQ400" s="243" t="s">
        <v>23</v>
      </c>
      <c r="AR400" s="243"/>
      <c r="AS400" s="243"/>
      <c r="AT400" s="243"/>
      <c r="AU400" s="92" t="s">
        <v>24</v>
      </c>
      <c r="AV400" s="93"/>
      <c r="AW400" s="93"/>
      <c r="AX400" s="585"/>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6"/>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6"/>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6"/>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6"/>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6"/>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6"/>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6"/>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6"/>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6"/>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6"/>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6"/>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6"/>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6"/>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6"/>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6"/>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6"/>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6"/>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6"/>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6"/>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6"/>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6"/>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6"/>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6"/>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6"/>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6"/>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6"/>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6"/>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6"/>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6"/>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6"/>
      <c r="AR430" s="579"/>
      <c r="AS430" s="579"/>
      <c r="AT430" s="579"/>
      <c r="AU430" s="580"/>
      <c r="AV430" s="581"/>
      <c r="AW430" s="581"/>
      <c r="AX430" s="582"/>
    </row>
    <row r="431" spans="1:50" hidden="1" x14ac:dyDescent="0.15"/>
    <row r="432" spans="1:50" hidden="1" x14ac:dyDescent="0.15">
      <c r="A432" s="9"/>
      <c r="B432" s="69"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3" t="s">
        <v>399</v>
      </c>
      <c r="D433" s="243"/>
      <c r="E433" s="243"/>
      <c r="F433" s="243"/>
      <c r="G433" s="243"/>
      <c r="H433" s="243"/>
      <c r="I433" s="243"/>
      <c r="J433" s="243"/>
      <c r="K433" s="243"/>
      <c r="L433" s="243"/>
      <c r="M433" s="243" t="s">
        <v>400</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4" t="s">
        <v>401</v>
      </c>
      <c r="AL433" s="243"/>
      <c r="AM433" s="243"/>
      <c r="AN433" s="243"/>
      <c r="AO433" s="243"/>
      <c r="AP433" s="243"/>
      <c r="AQ433" s="243" t="s">
        <v>23</v>
      </c>
      <c r="AR433" s="243"/>
      <c r="AS433" s="243"/>
      <c r="AT433" s="243"/>
      <c r="AU433" s="92" t="s">
        <v>24</v>
      </c>
      <c r="AV433" s="93"/>
      <c r="AW433" s="93"/>
      <c r="AX433" s="585"/>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6"/>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6"/>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6"/>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6"/>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6"/>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6"/>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6"/>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6"/>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6"/>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6"/>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6"/>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6"/>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6"/>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6"/>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6"/>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6"/>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6"/>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6"/>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6"/>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6"/>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6"/>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6"/>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6"/>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6"/>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6"/>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6"/>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6"/>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6"/>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6"/>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6"/>
      <c r="AR463" s="579"/>
      <c r="AS463" s="579"/>
      <c r="AT463" s="579"/>
      <c r="AU463" s="580"/>
      <c r="AV463" s="581"/>
      <c r="AW463" s="581"/>
      <c r="AX463" s="582"/>
    </row>
    <row r="464" spans="1:50" hidden="1" x14ac:dyDescent="0.15"/>
    <row r="465" spans="1:50" hidden="1" x14ac:dyDescent="0.15">
      <c r="A465" s="9"/>
      <c r="B465" s="69"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3" t="s">
        <v>399</v>
      </c>
      <c r="D466" s="243"/>
      <c r="E466" s="243"/>
      <c r="F466" s="243"/>
      <c r="G466" s="243"/>
      <c r="H466" s="243"/>
      <c r="I466" s="243"/>
      <c r="J466" s="243"/>
      <c r="K466" s="243"/>
      <c r="L466" s="243"/>
      <c r="M466" s="243" t="s">
        <v>400</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4" t="s">
        <v>401</v>
      </c>
      <c r="AL466" s="243"/>
      <c r="AM466" s="243"/>
      <c r="AN466" s="243"/>
      <c r="AO466" s="243"/>
      <c r="AP466" s="243"/>
      <c r="AQ466" s="243" t="s">
        <v>23</v>
      </c>
      <c r="AR466" s="243"/>
      <c r="AS466" s="243"/>
      <c r="AT466" s="243"/>
      <c r="AU466" s="92" t="s">
        <v>24</v>
      </c>
      <c r="AV466" s="93"/>
      <c r="AW466" s="93"/>
      <c r="AX466" s="585"/>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6"/>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6"/>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6"/>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6"/>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6"/>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6"/>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6"/>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6"/>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6"/>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6"/>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6"/>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6"/>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6"/>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6"/>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6"/>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6"/>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6"/>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6"/>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6"/>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6"/>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6"/>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6"/>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6"/>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6"/>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6"/>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6"/>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6"/>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6"/>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6"/>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6"/>
      <c r="AR496" s="579"/>
      <c r="AS496" s="579"/>
      <c r="AT496" s="579"/>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C236:L236"/>
    <mergeCell ref="M236:AJ236"/>
    <mergeCell ref="AK236:AP236"/>
    <mergeCell ref="C237:L237"/>
    <mergeCell ref="M237:AJ237"/>
    <mergeCell ref="AK237:AP23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AQ245:AT245"/>
    <mergeCell ref="AU245:AX245"/>
    <mergeCell ref="M247:AJ247"/>
    <mergeCell ref="AK247:AP247"/>
    <mergeCell ref="AQ247:AT247"/>
    <mergeCell ref="AU247:AX247"/>
    <mergeCell ref="AQ239:AT239"/>
    <mergeCell ref="AU239:AX239"/>
    <mergeCell ref="A240:B240"/>
    <mergeCell ref="AQ240:AT240"/>
    <mergeCell ref="AU240:AX240"/>
    <mergeCell ref="M240:AJ240"/>
    <mergeCell ref="AK240:AP240"/>
    <mergeCell ref="C245:L245"/>
    <mergeCell ref="M245:AJ245"/>
    <mergeCell ref="AK245:AP245"/>
    <mergeCell ref="AQ243:AT243"/>
    <mergeCell ref="AU243:AX243"/>
    <mergeCell ref="C241:L241"/>
    <mergeCell ref="M241:AJ241"/>
    <mergeCell ref="AK241:AP241"/>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9:L239"/>
    <mergeCell ref="M239:AJ239"/>
    <mergeCell ref="AU256:AX256"/>
    <mergeCell ref="C254:L254"/>
    <mergeCell ref="M254:AJ254"/>
    <mergeCell ref="AK254:AP254"/>
    <mergeCell ref="AQ254:AT254"/>
    <mergeCell ref="AU254:AX254"/>
    <mergeCell ref="C255:L255"/>
    <mergeCell ref="M255:AJ255"/>
    <mergeCell ref="AK255:AP255"/>
    <mergeCell ref="AQ255:AT255"/>
    <mergeCell ref="AU255:AX255"/>
    <mergeCell ref="AK239:AP239"/>
    <mergeCell ref="AQ237:AT237"/>
    <mergeCell ref="AU237:AX237"/>
    <mergeCell ref="AQ238:AT238"/>
    <mergeCell ref="AU238:AX238"/>
    <mergeCell ref="C243:L243"/>
    <mergeCell ref="M243:AJ243"/>
    <mergeCell ref="AK243:AP243"/>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40:L240"/>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8:L238"/>
    <mergeCell ref="M238:AJ238"/>
    <mergeCell ref="AK238:AP238"/>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AE69:AX69 AE83 AT83:AX83 AJ83 AO83 P18:AX18 P16:AQ17 P15:AX15 P13:AX13 P19:AJ19 AE55:AX55 AE54:AS56 AE68:AS68 AE95:AX95 AE92:AX92 AE89:AX89 AE86:AX86 L98:L104 Y180:Y190 AU180:AU190 Y219:Y229 Y206:Y216 Y193:Y203 AU219:AU229 AU206:AU216 AU193:AU203 AK269:AK298 AK302:AK331 AK335:AK364 AK368:AK397 AK401:AK430 AK434:AK463 AK467:AK496 AT24:AX24 AE44:AX44 AE43:AS43 AE39:AX39 AE38:AS38 AE34:AX34 AE33:AS33 AE29:AX29 AE28:AS28 AE65:AX65 AE64:AS64 AE60:AX60 AE59:AS59 AE81:AX81 AE78:AX78 AE75:AX75 AE72:AX72 AE80:AS80 AE77:AS77 AE74:AS74 AE71:AS71 AK236:AK265 R98:R104">
    <cfRule type="expression" dxfId="251" priority="549">
      <formula>IF(RIGHT(TEXT(L13,"0.#"),1)=".",FALSE,TRUE)</formula>
    </cfRule>
    <cfRule type="expression" dxfId="250" priority="550">
      <formula>IF(RIGHT(TEXT(L13,"0.#"),1)=".",TRUE,FALSE)</formula>
    </cfRule>
  </conditionalFormatting>
  <conditionalFormatting sqref="AE56:AS56 AU269:AX298 AU302:AX331 AU335:AX364 AU368:AX397 AU401:AX430 AU434:AX463 AU467:AX496 AU236:AX265 AE45:AS45 AE40:AS40 AE35:AS35 AE30:AS30 AE66:AS66 AE61:AS61">
    <cfRule type="expression" dxfId="249" priority="167">
      <formula>IF(AND(AE30&gt;=0, RIGHT(TEXT(AE30,"0.#"),1)&lt;&gt;"."),TRUE,FALSE)</formula>
    </cfRule>
    <cfRule type="expression" dxfId="248" priority="168">
      <formula>IF(AND(AE30&gt;=0, RIGHT(TEXT(AE30,"0.#"),1)="."),TRUE,FALSE)</formula>
    </cfRule>
    <cfRule type="expression" dxfId="247" priority="169">
      <formula>IF(AND(AE30&lt;0, RIGHT(TEXT(AE30,"0.#"),1)&lt;&gt;"."),TRUE,FALSE)</formula>
    </cfRule>
    <cfRule type="expression" dxfId="246" priority="170">
      <formula>IF(AND(AE30&lt;0, RIGHT(TEXT(AE30,"0.#"),1)="."),TRUE,FALSE)</formula>
    </cfRule>
  </conditionalFormatting>
  <conditionalFormatting sqref="AE23:AS24">
    <cfRule type="expression" dxfId="245" priority="5">
      <formula>IF(RIGHT(TEXT(AE23,"0.#"),1)=".",FALSE,TRUE)</formula>
    </cfRule>
    <cfRule type="expression" dxfId="244" priority="6">
      <formula>IF(RIGHT(TEXT(AE23,"0.#"),1)=".",TRUE,FALSE)</formula>
    </cfRule>
  </conditionalFormatting>
  <conditionalFormatting sqref="AE25:AS25">
    <cfRule type="expression" dxfId="243" priority="1">
      <formula>IF(AND(AE25&gt;=0, RIGHT(TEXT(AE25,"0.#"),1)&lt;&gt;"."),TRUE,FALSE)</formula>
    </cfRule>
    <cfRule type="expression" dxfId="242" priority="2">
      <formula>IF(AND(AE25&gt;=0, RIGHT(TEXT(AE25,"0.#"),1)="."),TRUE,FALSE)</formula>
    </cfRule>
    <cfRule type="expression" dxfId="241" priority="3">
      <formula>IF(AND(AE25&lt;0, RIGHT(TEXT(AE25,"0.#"),1)&lt;&gt;"."),TRUE,FALSE)</formula>
    </cfRule>
    <cfRule type="expression" dxfId="240" priority="4">
      <formula>IF(AND(AE25&lt;0, RIGHT(TEXT(AE25,"0.#"),1)="."),TRUE,FALSE)</formula>
    </cfRule>
  </conditionalFormatting>
  <dataValidations count="10">
    <dataValidation type="custom" imeMode="disabled" allowBlank="1" showInputMessage="1" showErrorMessage="1" sqref="AK238:AK240 AU63:AX63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45:AS45 AE81:AX81 AE86:AX86 AE89:AX89 AE92:AX92 AE95:AX95 R98:R103 AU42:AX42 AE78:AX78 AE61:AS61 Y180:AB189 AE77:AS77 L98:L103 Y193:AB202 AU193:AX202 Y206:AB215 AE80:AS80 AU236:AU265 AK401:AK430 AE43:AS43 AJ83 AU434:AU463 AU219:AX228 AU269:AU298 Y219:AB228 AU302:AU331 AK434:AK463 AU335:AU364 AK269:AK298 AU368:AU397 AK302:AK331 AU22:AY22 AU37:AX37 AU27:AX27 AU32:AX32 AK335:AK364 AU53:AX53 AE29:AX29 AU180:AX189 AK368:AK397 AE24:AX24 AE39:AX39 AE64:AS64 AE56:AS56 AU206:AX215 AT83:AX83 AO83 AE83 AK242:AK265 AU401:AU430">
      <formula1>OR(ISNUMBER(L13), L13="-")</formula1>
    </dataValidation>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copies="4" r:id="rId1"/>
  <headerFooter differentFirst="1" alignWithMargins="0"/>
  <rowBreaks count="4" manualBreakCount="4">
    <brk id="84" max="16383" man="1"/>
    <brk id="117" max="16383" man="1"/>
    <brk id="138"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X266"/>
  <sheetViews>
    <sheetView zoomScale="75" zoomScaleNormal="75" zoomScalePageLayoutView="70" workbookViewId="0">
      <selection activeCell="L4" sqref="L4: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79" t="s">
        <v>447</v>
      </c>
      <c r="H2" s="380"/>
      <c r="I2" s="380"/>
      <c r="J2" s="380"/>
      <c r="K2" s="380"/>
      <c r="L2" s="380"/>
      <c r="M2" s="380"/>
      <c r="N2" s="380"/>
      <c r="O2" s="380"/>
      <c r="P2" s="380"/>
      <c r="Q2" s="380"/>
      <c r="R2" s="380"/>
      <c r="S2" s="380"/>
      <c r="T2" s="380"/>
      <c r="U2" s="380"/>
      <c r="V2" s="380"/>
      <c r="W2" s="380"/>
      <c r="X2" s="380"/>
      <c r="Y2" s="380"/>
      <c r="Z2" s="380"/>
      <c r="AA2" s="380"/>
      <c r="AB2" s="381"/>
      <c r="AC2" s="382" t="s">
        <v>449</v>
      </c>
      <c r="AD2" s="383"/>
      <c r="AE2" s="383"/>
      <c r="AF2" s="383"/>
      <c r="AG2" s="383"/>
      <c r="AH2" s="383"/>
      <c r="AI2" s="383"/>
      <c r="AJ2" s="383"/>
      <c r="AK2" s="383"/>
      <c r="AL2" s="383"/>
      <c r="AM2" s="383"/>
      <c r="AN2" s="383"/>
      <c r="AO2" s="383"/>
      <c r="AP2" s="383"/>
      <c r="AQ2" s="383"/>
      <c r="AR2" s="383"/>
      <c r="AS2" s="383"/>
      <c r="AT2" s="383"/>
      <c r="AU2" s="383"/>
      <c r="AV2" s="383"/>
      <c r="AW2" s="383"/>
      <c r="AX2" s="384"/>
    </row>
    <row r="3" spans="1:50" ht="24.75" customHeight="1" x14ac:dyDescent="0.15">
      <c r="A3" s="727"/>
      <c r="B3" s="728"/>
      <c r="C3" s="728"/>
      <c r="D3" s="728"/>
      <c r="E3" s="728"/>
      <c r="F3" s="729"/>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3"/>
    </row>
    <row r="4" spans="1:50" ht="24.75" customHeight="1" x14ac:dyDescent="0.15">
      <c r="A4" s="727"/>
      <c r="B4" s="728"/>
      <c r="C4" s="728"/>
      <c r="D4" s="728"/>
      <c r="E4" s="728"/>
      <c r="F4" s="729"/>
      <c r="G4" s="364" t="s">
        <v>431</v>
      </c>
      <c r="H4" s="365"/>
      <c r="I4" s="365"/>
      <c r="J4" s="365"/>
      <c r="K4" s="366"/>
      <c r="L4" s="367" t="s">
        <v>448</v>
      </c>
      <c r="M4" s="368"/>
      <c r="N4" s="368"/>
      <c r="O4" s="368"/>
      <c r="P4" s="368"/>
      <c r="Q4" s="368"/>
      <c r="R4" s="368"/>
      <c r="S4" s="368"/>
      <c r="T4" s="368"/>
      <c r="U4" s="368"/>
      <c r="V4" s="368"/>
      <c r="W4" s="368"/>
      <c r="X4" s="369"/>
      <c r="Y4" s="401">
        <v>22</v>
      </c>
      <c r="Z4" s="402"/>
      <c r="AA4" s="402"/>
      <c r="AB4" s="403"/>
      <c r="AC4" s="364" t="s">
        <v>431</v>
      </c>
      <c r="AD4" s="365"/>
      <c r="AE4" s="365"/>
      <c r="AF4" s="365"/>
      <c r="AG4" s="366"/>
      <c r="AH4" s="367" t="s">
        <v>450</v>
      </c>
      <c r="AI4" s="368"/>
      <c r="AJ4" s="368"/>
      <c r="AK4" s="368"/>
      <c r="AL4" s="368"/>
      <c r="AM4" s="368"/>
      <c r="AN4" s="368"/>
      <c r="AO4" s="368"/>
      <c r="AP4" s="368"/>
      <c r="AQ4" s="368"/>
      <c r="AR4" s="368"/>
      <c r="AS4" s="368"/>
      <c r="AT4" s="369"/>
      <c r="AU4" s="401">
        <v>4</v>
      </c>
      <c r="AV4" s="402"/>
      <c r="AW4" s="402"/>
      <c r="AX4" s="484"/>
    </row>
    <row r="5" spans="1:50" ht="24.75" hidden="1" customHeight="1" x14ac:dyDescent="0.15">
      <c r="A5" s="727"/>
      <c r="B5" s="728"/>
      <c r="C5" s="728"/>
      <c r="D5" s="728"/>
      <c r="E5" s="728"/>
      <c r="F5" s="729"/>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6"/>
    </row>
    <row r="6" spans="1:50" ht="24.75" hidden="1" customHeight="1" x14ac:dyDescent="0.15">
      <c r="A6" s="727"/>
      <c r="B6" s="728"/>
      <c r="C6" s="728"/>
      <c r="D6" s="728"/>
      <c r="E6" s="728"/>
      <c r="F6" s="729"/>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6"/>
    </row>
    <row r="7" spans="1:50" ht="24.75" hidden="1" customHeight="1" x14ac:dyDescent="0.15">
      <c r="A7" s="727"/>
      <c r="B7" s="728"/>
      <c r="C7" s="728"/>
      <c r="D7" s="728"/>
      <c r="E7" s="728"/>
      <c r="F7" s="729"/>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6"/>
    </row>
    <row r="8" spans="1:50" ht="24.75" hidden="1" customHeight="1" x14ac:dyDescent="0.15">
      <c r="A8" s="727"/>
      <c r="B8" s="728"/>
      <c r="C8" s="728"/>
      <c r="D8" s="728"/>
      <c r="E8" s="728"/>
      <c r="F8" s="729"/>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6"/>
    </row>
    <row r="9" spans="1:50" ht="24.75" hidden="1" customHeight="1" x14ac:dyDescent="0.15">
      <c r="A9" s="727"/>
      <c r="B9" s="728"/>
      <c r="C9" s="728"/>
      <c r="D9" s="728"/>
      <c r="E9" s="728"/>
      <c r="F9" s="729"/>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6"/>
    </row>
    <row r="10" spans="1:50" ht="24.75" hidden="1" customHeight="1" x14ac:dyDescent="0.15">
      <c r="A10" s="727"/>
      <c r="B10" s="728"/>
      <c r="C10" s="728"/>
      <c r="D10" s="728"/>
      <c r="E10" s="728"/>
      <c r="F10" s="729"/>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6"/>
    </row>
    <row r="11" spans="1:50" ht="24.75" hidden="1" customHeight="1" x14ac:dyDescent="0.15">
      <c r="A11" s="727"/>
      <c r="B11" s="728"/>
      <c r="C11" s="728"/>
      <c r="D11" s="728"/>
      <c r="E11" s="728"/>
      <c r="F11" s="729"/>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6"/>
    </row>
    <row r="12" spans="1:50" ht="24.75" hidden="1" customHeight="1" x14ac:dyDescent="0.15">
      <c r="A12" s="727"/>
      <c r="B12" s="728"/>
      <c r="C12" s="728"/>
      <c r="D12" s="728"/>
      <c r="E12" s="728"/>
      <c r="F12" s="729"/>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6"/>
    </row>
    <row r="13" spans="1:50" ht="24.75" customHeight="1" x14ac:dyDescent="0.15">
      <c r="A13" s="727"/>
      <c r="B13" s="728"/>
      <c r="C13" s="728"/>
      <c r="D13" s="728"/>
      <c r="E13" s="728"/>
      <c r="F13" s="729"/>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6"/>
    </row>
    <row r="14" spans="1:50" ht="24.75" customHeight="1" x14ac:dyDescent="0.15">
      <c r="A14" s="727"/>
      <c r="B14" s="728"/>
      <c r="C14" s="728"/>
      <c r="D14" s="728"/>
      <c r="E14" s="728"/>
      <c r="F14" s="729"/>
      <c r="G14" s="567" t="s">
        <v>22</v>
      </c>
      <c r="H14" s="568"/>
      <c r="I14" s="568"/>
      <c r="J14" s="568"/>
      <c r="K14" s="568"/>
      <c r="L14" s="569"/>
      <c r="M14" s="155"/>
      <c r="N14" s="155"/>
      <c r="O14" s="155"/>
      <c r="P14" s="155"/>
      <c r="Q14" s="155"/>
      <c r="R14" s="155"/>
      <c r="S14" s="155"/>
      <c r="T14" s="155"/>
      <c r="U14" s="155"/>
      <c r="V14" s="155"/>
      <c r="W14" s="155"/>
      <c r="X14" s="156"/>
      <c r="Y14" s="570">
        <f>SUM(Y4:AB13)</f>
        <v>22</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4</v>
      </c>
      <c r="AV14" s="571"/>
      <c r="AW14" s="571"/>
      <c r="AX14" s="573"/>
    </row>
    <row r="15" spans="1:50" ht="30" hidden="1" customHeight="1" x14ac:dyDescent="0.15">
      <c r="A15" s="727"/>
      <c r="B15" s="728"/>
      <c r="C15" s="728"/>
      <c r="D15" s="728"/>
      <c r="E15" s="728"/>
      <c r="F15" s="729"/>
      <c r="G15" s="382" t="s">
        <v>361</v>
      </c>
      <c r="H15" s="383"/>
      <c r="I15" s="383"/>
      <c r="J15" s="383"/>
      <c r="K15" s="383"/>
      <c r="L15" s="383"/>
      <c r="M15" s="383"/>
      <c r="N15" s="383"/>
      <c r="O15" s="383"/>
      <c r="P15" s="383"/>
      <c r="Q15" s="383"/>
      <c r="R15" s="383"/>
      <c r="S15" s="383"/>
      <c r="T15" s="383"/>
      <c r="U15" s="383"/>
      <c r="V15" s="383"/>
      <c r="W15" s="383"/>
      <c r="X15" s="383"/>
      <c r="Y15" s="383"/>
      <c r="Z15" s="383"/>
      <c r="AA15" s="383"/>
      <c r="AB15" s="723"/>
      <c r="AC15" s="382" t="s">
        <v>362</v>
      </c>
      <c r="AD15" s="383"/>
      <c r="AE15" s="383"/>
      <c r="AF15" s="383"/>
      <c r="AG15" s="383"/>
      <c r="AH15" s="383"/>
      <c r="AI15" s="383"/>
      <c r="AJ15" s="383"/>
      <c r="AK15" s="383"/>
      <c r="AL15" s="383"/>
      <c r="AM15" s="383"/>
      <c r="AN15" s="383"/>
      <c r="AO15" s="383"/>
      <c r="AP15" s="383"/>
      <c r="AQ15" s="383"/>
      <c r="AR15" s="383"/>
      <c r="AS15" s="383"/>
      <c r="AT15" s="383"/>
      <c r="AU15" s="383"/>
      <c r="AV15" s="383"/>
      <c r="AW15" s="383"/>
      <c r="AX15" s="384"/>
    </row>
    <row r="16" spans="1:50" ht="25.5" hidden="1" customHeight="1" x14ac:dyDescent="0.15">
      <c r="A16" s="727"/>
      <c r="B16" s="728"/>
      <c r="C16" s="728"/>
      <c r="D16" s="728"/>
      <c r="E16" s="728"/>
      <c r="F16" s="729"/>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3"/>
    </row>
    <row r="17" spans="1:50" ht="24.75" hidden="1" customHeight="1" x14ac:dyDescent="0.15">
      <c r="A17" s="727"/>
      <c r="B17" s="728"/>
      <c r="C17" s="728"/>
      <c r="D17" s="728"/>
      <c r="E17" s="728"/>
      <c r="F17" s="729"/>
      <c r="G17" s="722"/>
      <c r="H17" s="365"/>
      <c r="I17" s="365"/>
      <c r="J17" s="365"/>
      <c r="K17" s="366"/>
      <c r="L17" s="367"/>
      <c r="M17" s="368"/>
      <c r="N17" s="368"/>
      <c r="O17" s="368"/>
      <c r="P17" s="368"/>
      <c r="Q17" s="368"/>
      <c r="R17" s="368"/>
      <c r="S17" s="368"/>
      <c r="T17" s="368"/>
      <c r="U17" s="368"/>
      <c r="V17" s="368"/>
      <c r="W17" s="368"/>
      <c r="X17" s="369"/>
      <c r="Y17" s="401"/>
      <c r="Z17" s="402"/>
      <c r="AA17" s="402"/>
      <c r="AB17" s="403"/>
      <c r="AC17" s="722"/>
      <c r="AD17" s="365"/>
      <c r="AE17" s="365"/>
      <c r="AF17" s="365"/>
      <c r="AG17" s="366"/>
      <c r="AH17" s="367"/>
      <c r="AI17" s="368"/>
      <c r="AJ17" s="368"/>
      <c r="AK17" s="368"/>
      <c r="AL17" s="368"/>
      <c r="AM17" s="368"/>
      <c r="AN17" s="368"/>
      <c r="AO17" s="368"/>
      <c r="AP17" s="368"/>
      <c r="AQ17" s="368"/>
      <c r="AR17" s="368"/>
      <c r="AS17" s="368"/>
      <c r="AT17" s="369"/>
      <c r="AU17" s="401"/>
      <c r="AV17" s="402"/>
      <c r="AW17" s="402"/>
      <c r="AX17" s="484"/>
    </row>
    <row r="18" spans="1:50" ht="24.75" hidden="1" customHeight="1" x14ac:dyDescent="0.15">
      <c r="A18" s="727"/>
      <c r="B18" s="728"/>
      <c r="C18" s="728"/>
      <c r="D18" s="728"/>
      <c r="E18" s="728"/>
      <c r="F18" s="729"/>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6"/>
    </row>
    <row r="19" spans="1:50" ht="24.75" hidden="1" customHeight="1" x14ac:dyDescent="0.15">
      <c r="A19" s="727"/>
      <c r="B19" s="728"/>
      <c r="C19" s="728"/>
      <c r="D19" s="728"/>
      <c r="E19" s="728"/>
      <c r="F19" s="729"/>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6"/>
    </row>
    <row r="20" spans="1:50" ht="24.75" hidden="1" customHeight="1" x14ac:dyDescent="0.15">
      <c r="A20" s="727"/>
      <c r="B20" s="728"/>
      <c r="C20" s="728"/>
      <c r="D20" s="728"/>
      <c r="E20" s="728"/>
      <c r="F20" s="729"/>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6"/>
    </row>
    <row r="21" spans="1:50" ht="24.75" hidden="1" customHeight="1" x14ac:dyDescent="0.15">
      <c r="A21" s="727"/>
      <c r="B21" s="728"/>
      <c r="C21" s="728"/>
      <c r="D21" s="728"/>
      <c r="E21" s="728"/>
      <c r="F21" s="729"/>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6"/>
    </row>
    <row r="22" spans="1:50" ht="24.75" hidden="1" customHeight="1" x14ac:dyDescent="0.15">
      <c r="A22" s="727"/>
      <c r="B22" s="728"/>
      <c r="C22" s="728"/>
      <c r="D22" s="728"/>
      <c r="E22" s="728"/>
      <c r="F22" s="729"/>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6"/>
    </row>
    <row r="23" spans="1:50" ht="24.75" hidden="1" customHeight="1" x14ac:dyDescent="0.15">
      <c r="A23" s="727"/>
      <c r="B23" s="728"/>
      <c r="C23" s="728"/>
      <c r="D23" s="728"/>
      <c r="E23" s="728"/>
      <c r="F23" s="729"/>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6"/>
    </row>
    <row r="24" spans="1:50" ht="24.75" hidden="1" customHeight="1" x14ac:dyDescent="0.15">
      <c r="A24" s="727"/>
      <c r="B24" s="728"/>
      <c r="C24" s="728"/>
      <c r="D24" s="728"/>
      <c r="E24" s="728"/>
      <c r="F24" s="729"/>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6"/>
    </row>
    <row r="25" spans="1:50" ht="24.75" hidden="1" customHeight="1" x14ac:dyDescent="0.15">
      <c r="A25" s="727"/>
      <c r="B25" s="728"/>
      <c r="C25" s="728"/>
      <c r="D25" s="728"/>
      <c r="E25" s="728"/>
      <c r="F25" s="729"/>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6"/>
    </row>
    <row r="26" spans="1:50" ht="24.75" hidden="1" customHeight="1" x14ac:dyDescent="0.15">
      <c r="A26" s="727"/>
      <c r="B26" s="728"/>
      <c r="C26" s="728"/>
      <c r="D26" s="728"/>
      <c r="E26" s="728"/>
      <c r="F26" s="729"/>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6"/>
    </row>
    <row r="27" spans="1:50" ht="24.75" hidden="1" customHeight="1" thickBot="1" x14ac:dyDescent="0.2">
      <c r="A27" s="727"/>
      <c r="B27" s="728"/>
      <c r="C27" s="728"/>
      <c r="D27" s="728"/>
      <c r="E27" s="728"/>
      <c r="F27" s="729"/>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hidden="1" customHeight="1" x14ac:dyDescent="0.15">
      <c r="A28" s="727"/>
      <c r="B28" s="728"/>
      <c r="C28" s="728"/>
      <c r="D28" s="728"/>
      <c r="E28" s="728"/>
      <c r="F28" s="729"/>
      <c r="G28" s="382" t="s">
        <v>363</v>
      </c>
      <c r="H28" s="383"/>
      <c r="I28" s="383"/>
      <c r="J28" s="383"/>
      <c r="K28" s="383"/>
      <c r="L28" s="383"/>
      <c r="M28" s="383"/>
      <c r="N28" s="383"/>
      <c r="O28" s="383"/>
      <c r="P28" s="383"/>
      <c r="Q28" s="383"/>
      <c r="R28" s="383"/>
      <c r="S28" s="383"/>
      <c r="T28" s="383"/>
      <c r="U28" s="383"/>
      <c r="V28" s="383"/>
      <c r="W28" s="383"/>
      <c r="X28" s="383"/>
      <c r="Y28" s="383"/>
      <c r="Z28" s="383"/>
      <c r="AA28" s="383"/>
      <c r="AB28" s="723"/>
      <c r="AC28" s="382" t="s">
        <v>364</v>
      </c>
      <c r="AD28" s="383"/>
      <c r="AE28" s="383"/>
      <c r="AF28" s="383"/>
      <c r="AG28" s="383"/>
      <c r="AH28" s="383"/>
      <c r="AI28" s="383"/>
      <c r="AJ28" s="383"/>
      <c r="AK28" s="383"/>
      <c r="AL28" s="383"/>
      <c r="AM28" s="383"/>
      <c r="AN28" s="383"/>
      <c r="AO28" s="383"/>
      <c r="AP28" s="383"/>
      <c r="AQ28" s="383"/>
      <c r="AR28" s="383"/>
      <c r="AS28" s="383"/>
      <c r="AT28" s="383"/>
      <c r="AU28" s="383"/>
      <c r="AV28" s="383"/>
      <c r="AW28" s="383"/>
      <c r="AX28" s="384"/>
    </row>
    <row r="29" spans="1:50" ht="24.75" hidden="1" customHeight="1" x14ac:dyDescent="0.15">
      <c r="A29" s="727"/>
      <c r="B29" s="728"/>
      <c r="C29" s="728"/>
      <c r="D29" s="728"/>
      <c r="E29" s="728"/>
      <c r="F29" s="729"/>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3"/>
    </row>
    <row r="30" spans="1:50" ht="24.75" hidden="1" customHeight="1" x14ac:dyDescent="0.15">
      <c r="A30" s="727"/>
      <c r="B30" s="728"/>
      <c r="C30" s="728"/>
      <c r="D30" s="728"/>
      <c r="E30" s="728"/>
      <c r="F30" s="729"/>
      <c r="G30" s="722"/>
      <c r="H30" s="365"/>
      <c r="I30" s="365"/>
      <c r="J30" s="365"/>
      <c r="K30" s="366"/>
      <c r="L30" s="367"/>
      <c r="M30" s="368"/>
      <c r="N30" s="368"/>
      <c r="O30" s="368"/>
      <c r="P30" s="368"/>
      <c r="Q30" s="368"/>
      <c r="R30" s="368"/>
      <c r="S30" s="368"/>
      <c r="T30" s="368"/>
      <c r="U30" s="368"/>
      <c r="V30" s="368"/>
      <c r="W30" s="368"/>
      <c r="X30" s="369"/>
      <c r="Y30" s="401"/>
      <c r="Z30" s="402"/>
      <c r="AA30" s="402"/>
      <c r="AB30" s="403"/>
      <c r="AC30" s="722"/>
      <c r="AD30" s="365"/>
      <c r="AE30" s="365"/>
      <c r="AF30" s="365"/>
      <c r="AG30" s="366"/>
      <c r="AH30" s="367"/>
      <c r="AI30" s="368"/>
      <c r="AJ30" s="368"/>
      <c r="AK30" s="368"/>
      <c r="AL30" s="368"/>
      <c r="AM30" s="368"/>
      <c r="AN30" s="368"/>
      <c r="AO30" s="368"/>
      <c r="AP30" s="368"/>
      <c r="AQ30" s="368"/>
      <c r="AR30" s="368"/>
      <c r="AS30" s="368"/>
      <c r="AT30" s="369"/>
      <c r="AU30" s="401"/>
      <c r="AV30" s="402"/>
      <c r="AW30" s="402"/>
      <c r="AX30" s="484"/>
    </row>
    <row r="31" spans="1:50" ht="24.75" hidden="1" customHeight="1" x14ac:dyDescent="0.15">
      <c r="A31" s="727"/>
      <c r="B31" s="728"/>
      <c r="C31" s="728"/>
      <c r="D31" s="728"/>
      <c r="E31" s="728"/>
      <c r="F31" s="729"/>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6"/>
    </row>
    <row r="32" spans="1:50" ht="24.75" hidden="1" customHeight="1" x14ac:dyDescent="0.15">
      <c r="A32" s="727"/>
      <c r="B32" s="728"/>
      <c r="C32" s="728"/>
      <c r="D32" s="728"/>
      <c r="E32" s="728"/>
      <c r="F32" s="729"/>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6"/>
    </row>
    <row r="33" spans="1:50" ht="24.75" hidden="1" customHeight="1" x14ac:dyDescent="0.15">
      <c r="A33" s="727"/>
      <c r="B33" s="728"/>
      <c r="C33" s="728"/>
      <c r="D33" s="728"/>
      <c r="E33" s="728"/>
      <c r="F33" s="729"/>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6"/>
    </row>
    <row r="34" spans="1:50" ht="24.75" hidden="1" customHeight="1" x14ac:dyDescent="0.15">
      <c r="A34" s="727"/>
      <c r="B34" s="728"/>
      <c r="C34" s="728"/>
      <c r="D34" s="728"/>
      <c r="E34" s="728"/>
      <c r="F34" s="729"/>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6"/>
    </row>
    <row r="35" spans="1:50" ht="24.75" hidden="1" customHeight="1" x14ac:dyDescent="0.15">
      <c r="A35" s="727"/>
      <c r="B35" s="728"/>
      <c r="C35" s="728"/>
      <c r="D35" s="728"/>
      <c r="E35" s="728"/>
      <c r="F35" s="729"/>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6"/>
    </row>
    <row r="36" spans="1:50" ht="24.75" hidden="1" customHeight="1" x14ac:dyDescent="0.15">
      <c r="A36" s="727"/>
      <c r="B36" s="728"/>
      <c r="C36" s="728"/>
      <c r="D36" s="728"/>
      <c r="E36" s="728"/>
      <c r="F36" s="729"/>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6"/>
    </row>
    <row r="37" spans="1:50" ht="24.75" hidden="1" customHeight="1" x14ac:dyDescent="0.15">
      <c r="A37" s="727"/>
      <c r="B37" s="728"/>
      <c r="C37" s="728"/>
      <c r="D37" s="728"/>
      <c r="E37" s="728"/>
      <c r="F37" s="729"/>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6"/>
    </row>
    <row r="38" spans="1:50" ht="24.75" hidden="1" customHeight="1" x14ac:dyDescent="0.15">
      <c r="A38" s="727"/>
      <c r="B38" s="728"/>
      <c r="C38" s="728"/>
      <c r="D38" s="728"/>
      <c r="E38" s="728"/>
      <c r="F38" s="729"/>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6"/>
    </row>
    <row r="39" spans="1:50" ht="24.75" hidden="1" customHeight="1" x14ac:dyDescent="0.15">
      <c r="A39" s="727"/>
      <c r="B39" s="728"/>
      <c r="C39" s="728"/>
      <c r="D39" s="728"/>
      <c r="E39" s="728"/>
      <c r="F39" s="729"/>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6"/>
    </row>
    <row r="40" spans="1:50" ht="24.75" hidden="1" customHeight="1" thickBot="1" x14ac:dyDescent="0.2">
      <c r="A40" s="727"/>
      <c r="B40" s="728"/>
      <c r="C40" s="728"/>
      <c r="D40" s="728"/>
      <c r="E40" s="728"/>
      <c r="F40" s="729"/>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hidden="1" customHeight="1" x14ac:dyDescent="0.15">
      <c r="A41" s="727"/>
      <c r="B41" s="728"/>
      <c r="C41" s="728"/>
      <c r="D41" s="728"/>
      <c r="E41" s="728"/>
      <c r="F41" s="729"/>
      <c r="G41" s="382" t="s">
        <v>365</v>
      </c>
      <c r="H41" s="383"/>
      <c r="I41" s="383"/>
      <c r="J41" s="383"/>
      <c r="K41" s="383"/>
      <c r="L41" s="383"/>
      <c r="M41" s="383"/>
      <c r="N41" s="383"/>
      <c r="O41" s="383"/>
      <c r="P41" s="383"/>
      <c r="Q41" s="383"/>
      <c r="R41" s="383"/>
      <c r="S41" s="383"/>
      <c r="T41" s="383"/>
      <c r="U41" s="383"/>
      <c r="V41" s="383"/>
      <c r="W41" s="383"/>
      <c r="X41" s="383"/>
      <c r="Y41" s="383"/>
      <c r="Z41" s="383"/>
      <c r="AA41" s="383"/>
      <c r="AB41" s="723"/>
      <c r="AC41" s="382" t="s">
        <v>366</v>
      </c>
      <c r="AD41" s="383"/>
      <c r="AE41" s="383"/>
      <c r="AF41" s="383"/>
      <c r="AG41" s="383"/>
      <c r="AH41" s="383"/>
      <c r="AI41" s="383"/>
      <c r="AJ41" s="383"/>
      <c r="AK41" s="383"/>
      <c r="AL41" s="383"/>
      <c r="AM41" s="383"/>
      <c r="AN41" s="383"/>
      <c r="AO41" s="383"/>
      <c r="AP41" s="383"/>
      <c r="AQ41" s="383"/>
      <c r="AR41" s="383"/>
      <c r="AS41" s="383"/>
      <c r="AT41" s="383"/>
      <c r="AU41" s="383"/>
      <c r="AV41" s="383"/>
      <c r="AW41" s="383"/>
      <c r="AX41" s="384"/>
    </row>
    <row r="42" spans="1:50" ht="24.75" hidden="1" customHeight="1" x14ac:dyDescent="0.15">
      <c r="A42" s="727"/>
      <c r="B42" s="728"/>
      <c r="C42" s="728"/>
      <c r="D42" s="728"/>
      <c r="E42" s="728"/>
      <c r="F42" s="729"/>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3"/>
    </row>
    <row r="43" spans="1:50" ht="24.75" hidden="1" customHeight="1" x14ac:dyDescent="0.15">
      <c r="A43" s="727"/>
      <c r="B43" s="728"/>
      <c r="C43" s="728"/>
      <c r="D43" s="728"/>
      <c r="E43" s="728"/>
      <c r="F43" s="729"/>
      <c r="G43" s="722"/>
      <c r="H43" s="365"/>
      <c r="I43" s="365"/>
      <c r="J43" s="365"/>
      <c r="K43" s="366"/>
      <c r="L43" s="367"/>
      <c r="M43" s="368"/>
      <c r="N43" s="368"/>
      <c r="O43" s="368"/>
      <c r="P43" s="368"/>
      <c r="Q43" s="368"/>
      <c r="R43" s="368"/>
      <c r="S43" s="368"/>
      <c r="T43" s="368"/>
      <c r="U43" s="368"/>
      <c r="V43" s="368"/>
      <c r="W43" s="368"/>
      <c r="X43" s="369"/>
      <c r="Y43" s="401"/>
      <c r="Z43" s="402"/>
      <c r="AA43" s="402"/>
      <c r="AB43" s="403"/>
      <c r="AC43" s="722"/>
      <c r="AD43" s="365"/>
      <c r="AE43" s="365"/>
      <c r="AF43" s="365"/>
      <c r="AG43" s="366"/>
      <c r="AH43" s="367"/>
      <c r="AI43" s="368"/>
      <c r="AJ43" s="368"/>
      <c r="AK43" s="368"/>
      <c r="AL43" s="368"/>
      <c r="AM43" s="368"/>
      <c r="AN43" s="368"/>
      <c r="AO43" s="368"/>
      <c r="AP43" s="368"/>
      <c r="AQ43" s="368"/>
      <c r="AR43" s="368"/>
      <c r="AS43" s="368"/>
      <c r="AT43" s="369"/>
      <c r="AU43" s="401"/>
      <c r="AV43" s="402"/>
      <c r="AW43" s="402"/>
      <c r="AX43" s="484"/>
    </row>
    <row r="44" spans="1:50" ht="24.75" hidden="1" customHeight="1" x14ac:dyDescent="0.15">
      <c r="A44" s="727"/>
      <c r="B44" s="728"/>
      <c r="C44" s="728"/>
      <c r="D44" s="728"/>
      <c r="E44" s="728"/>
      <c r="F44" s="729"/>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6"/>
    </row>
    <row r="45" spans="1:50" ht="24.75" hidden="1" customHeight="1" x14ac:dyDescent="0.15">
      <c r="A45" s="727"/>
      <c r="B45" s="728"/>
      <c r="C45" s="728"/>
      <c r="D45" s="728"/>
      <c r="E45" s="728"/>
      <c r="F45" s="729"/>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6"/>
    </row>
    <row r="46" spans="1:50" ht="24.75" hidden="1" customHeight="1" x14ac:dyDescent="0.15">
      <c r="A46" s="727"/>
      <c r="B46" s="728"/>
      <c r="C46" s="728"/>
      <c r="D46" s="728"/>
      <c r="E46" s="728"/>
      <c r="F46" s="729"/>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6"/>
    </row>
    <row r="47" spans="1:50" ht="24.75" hidden="1" customHeight="1" x14ac:dyDescent="0.15">
      <c r="A47" s="727"/>
      <c r="B47" s="728"/>
      <c r="C47" s="728"/>
      <c r="D47" s="728"/>
      <c r="E47" s="728"/>
      <c r="F47" s="729"/>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6"/>
    </row>
    <row r="48" spans="1:50" ht="24.75" hidden="1" customHeight="1" x14ac:dyDescent="0.15">
      <c r="A48" s="727"/>
      <c r="B48" s="728"/>
      <c r="C48" s="728"/>
      <c r="D48" s="728"/>
      <c r="E48" s="728"/>
      <c r="F48" s="729"/>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6"/>
    </row>
    <row r="49" spans="1:50" ht="24.75" hidden="1" customHeight="1" x14ac:dyDescent="0.15">
      <c r="A49" s="727"/>
      <c r="B49" s="728"/>
      <c r="C49" s="728"/>
      <c r="D49" s="728"/>
      <c r="E49" s="728"/>
      <c r="F49" s="729"/>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6"/>
    </row>
    <row r="50" spans="1:50" ht="24.75" hidden="1" customHeight="1" x14ac:dyDescent="0.15">
      <c r="A50" s="727"/>
      <c r="B50" s="728"/>
      <c r="C50" s="728"/>
      <c r="D50" s="728"/>
      <c r="E50" s="728"/>
      <c r="F50" s="729"/>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6"/>
    </row>
    <row r="51" spans="1:50" ht="24.75" hidden="1" customHeight="1" x14ac:dyDescent="0.15">
      <c r="A51" s="727"/>
      <c r="B51" s="728"/>
      <c r="C51" s="728"/>
      <c r="D51" s="728"/>
      <c r="E51" s="728"/>
      <c r="F51" s="729"/>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6"/>
    </row>
    <row r="52" spans="1:50" ht="24.75" hidden="1" customHeight="1" x14ac:dyDescent="0.15">
      <c r="A52" s="727"/>
      <c r="B52" s="728"/>
      <c r="C52" s="728"/>
      <c r="D52" s="728"/>
      <c r="E52" s="728"/>
      <c r="F52" s="729"/>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6"/>
    </row>
    <row r="53" spans="1:50" ht="24.75" hidden="1" customHeight="1" thickBot="1" x14ac:dyDescent="0.2">
      <c r="A53" s="730"/>
      <c r="B53" s="731"/>
      <c r="C53" s="731"/>
      <c r="D53" s="731"/>
      <c r="E53" s="731"/>
      <c r="F53" s="73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x14ac:dyDescent="0.15"/>
    <row r="55" spans="1:50" ht="30" hidden="1" customHeight="1" x14ac:dyDescent="0.15">
      <c r="A55" s="733" t="s">
        <v>34</v>
      </c>
      <c r="B55" s="734"/>
      <c r="C55" s="734"/>
      <c r="D55" s="734"/>
      <c r="E55" s="734"/>
      <c r="F55" s="735"/>
      <c r="G55" s="382" t="s">
        <v>367</v>
      </c>
      <c r="H55" s="383"/>
      <c r="I55" s="383"/>
      <c r="J55" s="383"/>
      <c r="K55" s="383"/>
      <c r="L55" s="383"/>
      <c r="M55" s="383"/>
      <c r="N55" s="383"/>
      <c r="O55" s="383"/>
      <c r="P55" s="383"/>
      <c r="Q55" s="383"/>
      <c r="R55" s="383"/>
      <c r="S55" s="383"/>
      <c r="T55" s="383"/>
      <c r="U55" s="383"/>
      <c r="V55" s="383"/>
      <c r="W55" s="383"/>
      <c r="X55" s="383"/>
      <c r="Y55" s="383"/>
      <c r="Z55" s="383"/>
      <c r="AA55" s="383"/>
      <c r="AB55" s="723"/>
      <c r="AC55" s="382" t="s">
        <v>368</v>
      </c>
      <c r="AD55" s="383"/>
      <c r="AE55" s="383"/>
      <c r="AF55" s="383"/>
      <c r="AG55" s="383"/>
      <c r="AH55" s="383"/>
      <c r="AI55" s="383"/>
      <c r="AJ55" s="383"/>
      <c r="AK55" s="383"/>
      <c r="AL55" s="383"/>
      <c r="AM55" s="383"/>
      <c r="AN55" s="383"/>
      <c r="AO55" s="383"/>
      <c r="AP55" s="383"/>
      <c r="AQ55" s="383"/>
      <c r="AR55" s="383"/>
      <c r="AS55" s="383"/>
      <c r="AT55" s="383"/>
      <c r="AU55" s="383"/>
      <c r="AV55" s="383"/>
      <c r="AW55" s="383"/>
      <c r="AX55" s="384"/>
    </row>
    <row r="56" spans="1:50" ht="24.75" hidden="1" customHeight="1" x14ac:dyDescent="0.15">
      <c r="A56" s="727"/>
      <c r="B56" s="728"/>
      <c r="C56" s="728"/>
      <c r="D56" s="728"/>
      <c r="E56" s="728"/>
      <c r="F56" s="729"/>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3"/>
    </row>
    <row r="57" spans="1:50" ht="24.75" hidden="1" customHeight="1" x14ac:dyDescent="0.15">
      <c r="A57" s="727"/>
      <c r="B57" s="728"/>
      <c r="C57" s="728"/>
      <c r="D57" s="728"/>
      <c r="E57" s="728"/>
      <c r="F57" s="729"/>
      <c r="G57" s="722"/>
      <c r="H57" s="365"/>
      <c r="I57" s="365"/>
      <c r="J57" s="365"/>
      <c r="K57" s="366"/>
      <c r="L57" s="367"/>
      <c r="M57" s="368"/>
      <c r="N57" s="368"/>
      <c r="O57" s="368"/>
      <c r="P57" s="368"/>
      <c r="Q57" s="368"/>
      <c r="R57" s="368"/>
      <c r="S57" s="368"/>
      <c r="T57" s="368"/>
      <c r="U57" s="368"/>
      <c r="V57" s="368"/>
      <c r="W57" s="368"/>
      <c r="X57" s="369"/>
      <c r="Y57" s="401"/>
      <c r="Z57" s="402"/>
      <c r="AA57" s="402"/>
      <c r="AB57" s="403"/>
      <c r="AC57" s="722"/>
      <c r="AD57" s="365"/>
      <c r="AE57" s="365"/>
      <c r="AF57" s="365"/>
      <c r="AG57" s="366"/>
      <c r="AH57" s="367"/>
      <c r="AI57" s="368"/>
      <c r="AJ57" s="368"/>
      <c r="AK57" s="368"/>
      <c r="AL57" s="368"/>
      <c r="AM57" s="368"/>
      <c r="AN57" s="368"/>
      <c r="AO57" s="368"/>
      <c r="AP57" s="368"/>
      <c r="AQ57" s="368"/>
      <c r="AR57" s="368"/>
      <c r="AS57" s="368"/>
      <c r="AT57" s="369"/>
      <c r="AU57" s="401"/>
      <c r="AV57" s="402"/>
      <c r="AW57" s="402"/>
      <c r="AX57" s="484"/>
    </row>
    <row r="58" spans="1:50" ht="24.75" hidden="1" customHeight="1" x14ac:dyDescent="0.15">
      <c r="A58" s="727"/>
      <c r="B58" s="728"/>
      <c r="C58" s="728"/>
      <c r="D58" s="728"/>
      <c r="E58" s="728"/>
      <c r="F58" s="729"/>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6"/>
    </row>
    <row r="59" spans="1:50" ht="24.75" hidden="1" customHeight="1" x14ac:dyDescent="0.15">
      <c r="A59" s="727"/>
      <c r="B59" s="728"/>
      <c r="C59" s="728"/>
      <c r="D59" s="728"/>
      <c r="E59" s="728"/>
      <c r="F59" s="729"/>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6"/>
    </row>
    <row r="60" spans="1:50" ht="24.75" hidden="1" customHeight="1" x14ac:dyDescent="0.15">
      <c r="A60" s="727"/>
      <c r="B60" s="728"/>
      <c r="C60" s="728"/>
      <c r="D60" s="728"/>
      <c r="E60" s="728"/>
      <c r="F60" s="729"/>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6"/>
    </row>
    <row r="61" spans="1:50" ht="24.75" hidden="1" customHeight="1" x14ac:dyDescent="0.15">
      <c r="A61" s="727"/>
      <c r="B61" s="728"/>
      <c r="C61" s="728"/>
      <c r="D61" s="728"/>
      <c r="E61" s="728"/>
      <c r="F61" s="729"/>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6"/>
    </row>
    <row r="62" spans="1:50" ht="24.75" hidden="1" customHeight="1" x14ac:dyDescent="0.15">
      <c r="A62" s="727"/>
      <c r="B62" s="728"/>
      <c r="C62" s="728"/>
      <c r="D62" s="728"/>
      <c r="E62" s="728"/>
      <c r="F62" s="729"/>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6"/>
    </row>
    <row r="63" spans="1:50" ht="24.75" hidden="1" customHeight="1" x14ac:dyDescent="0.15">
      <c r="A63" s="727"/>
      <c r="B63" s="728"/>
      <c r="C63" s="728"/>
      <c r="D63" s="728"/>
      <c r="E63" s="728"/>
      <c r="F63" s="729"/>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6"/>
    </row>
    <row r="64" spans="1:50" ht="24.75" hidden="1" customHeight="1" x14ac:dyDescent="0.15">
      <c r="A64" s="727"/>
      <c r="B64" s="728"/>
      <c r="C64" s="728"/>
      <c r="D64" s="728"/>
      <c r="E64" s="728"/>
      <c r="F64" s="729"/>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6"/>
    </row>
    <row r="65" spans="1:50" ht="24.75" hidden="1" customHeight="1" x14ac:dyDescent="0.15">
      <c r="A65" s="727"/>
      <c r="B65" s="728"/>
      <c r="C65" s="728"/>
      <c r="D65" s="728"/>
      <c r="E65" s="728"/>
      <c r="F65" s="729"/>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6"/>
    </row>
    <row r="66" spans="1:50" ht="24.75" hidden="1" customHeight="1" x14ac:dyDescent="0.15">
      <c r="A66" s="727"/>
      <c r="B66" s="728"/>
      <c r="C66" s="728"/>
      <c r="D66" s="728"/>
      <c r="E66" s="728"/>
      <c r="F66" s="729"/>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6"/>
    </row>
    <row r="67" spans="1:50" ht="24.75" hidden="1" customHeight="1" thickBot="1" x14ac:dyDescent="0.2">
      <c r="A67" s="727"/>
      <c r="B67" s="728"/>
      <c r="C67" s="728"/>
      <c r="D67" s="728"/>
      <c r="E67" s="728"/>
      <c r="F67" s="729"/>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hidden="1" customHeight="1" x14ac:dyDescent="0.15">
      <c r="A68" s="727"/>
      <c r="B68" s="728"/>
      <c r="C68" s="728"/>
      <c r="D68" s="728"/>
      <c r="E68" s="728"/>
      <c r="F68" s="729"/>
      <c r="G68" s="382" t="s">
        <v>369</v>
      </c>
      <c r="H68" s="383"/>
      <c r="I68" s="383"/>
      <c r="J68" s="383"/>
      <c r="K68" s="383"/>
      <c r="L68" s="383"/>
      <c r="M68" s="383"/>
      <c r="N68" s="383"/>
      <c r="O68" s="383"/>
      <c r="P68" s="383"/>
      <c r="Q68" s="383"/>
      <c r="R68" s="383"/>
      <c r="S68" s="383"/>
      <c r="T68" s="383"/>
      <c r="U68" s="383"/>
      <c r="V68" s="383"/>
      <c r="W68" s="383"/>
      <c r="X68" s="383"/>
      <c r="Y68" s="383"/>
      <c r="Z68" s="383"/>
      <c r="AA68" s="383"/>
      <c r="AB68" s="723"/>
      <c r="AC68" s="382" t="s">
        <v>370</v>
      </c>
      <c r="AD68" s="383"/>
      <c r="AE68" s="383"/>
      <c r="AF68" s="383"/>
      <c r="AG68" s="383"/>
      <c r="AH68" s="383"/>
      <c r="AI68" s="383"/>
      <c r="AJ68" s="383"/>
      <c r="AK68" s="383"/>
      <c r="AL68" s="383"/>
      <c r="AM68" s="383"/>
      <c r="AN68" s="383"/>
      <c r="AO68" s="383"/>
      <c r="AP68" s="383"/>
      <c r="AQ68" s="383"/>
      <c r="AR68" s="383"/>
      <c r="AS68" s="383"/>
      <c r="AT68" s="383"/>
      <c r="AU68" s="383"/>
      <c r="AV68" s="383"/>
      <c r="AW68" s="383"/>
      <c r="AX68" s="384"/>
    </row>
    <row r="69" spans="1:50" ht="25.5" hidden="1" customHeight="1" x14ac:dyDescent="0.15">
      <c r="A69" s="727"/>
      <c r="B69" s="728"/>
      <c r="C69" s="728"/>
      <c r="D69" s="728"/>
      <c r="E69" s="728"/>
      <c r="F69" s="729"/>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3"/>
    </row>
    <row r="70" spans="1:50" ht="24.75" hidden="1" customHeight="1" x14ac:dyDescent="0.15">
      <c r="A70" s="727"/>
      <c r="B70" s="728"/>
      <c r="C70" s="728"/>
      <c r="D70" s="728"/>
      <c r="E70" s="728"/>
      <c r="F70" s="729"/>
      <c r="G70" s="722"/>
      <c r="H70" s="365"/>
      <c r="I70" s="365"/>
      <c r="J70" s="365"/>
      <c r="K70" s="366"/>
      <c r="L70" s="367"/>
      <c r="M70" s="368"/>
      <c r="N70" s="368"/>
      <c r="O70" s="368"/>
      <c r="P70" s="368"/>
      <c r="Q70" s="368"/>
      <c r="R70" s="368"/>
      <c r="S70" s="368"/>
      <c r="T70" s="368"/>
      <c r="U70" s="368"/>
      <c r="V70" s="368"/>
      <c r="W70" s="368"/>
      <c r="X70" s="369"/>
      <c r="Y70" s="401"/>
      <c r="Z70" s="402"/>
      <c r="AA70" s="402"/>
      <c r="AB70" s="403"/>
      <c r="AC70" s="722"/>
      <c r="AD70" s="365"/>
      <c r="AE70" s="365"/>
      <c r="AF70" s="365"/>
      <c r="AG70" s="366"/>
      <c r="AH70" s="367"/>
      <c r="AI70" s="368"/>
      <c r="AJ70" s="368"/>
      <c r="AK70" s="368"/>
      <c r="AL70" s="368"/>
      <c r="AM70" s="368"/>
      <c r="AN70" s="368"/>
      <c r="AO70" s="368"/>
      <c r="AP70" s="368"/>
      <c r="AQ70" s="368"/>
      <c r="AR70" s="368"/>
      <c r="AS70" s="368"/>
      <c r="AT70" s="369"/>
      <c r="AU70" s="401"/>
      <c r="AV70" s="402"/>
      <c r="AW70" s="402"/>
      <c r="AX70" s="484"/>
    </row>
    <row r="71" spans="1:50" ht="24.75" hidden="1" customHeight="1" x14ac:dyDescent="0.15">
      <c r="A71" s="727"/>
      <c r="B71" s="728"/>
      <c r="C71" s="728"/>
      <c r="D71" s="728"/>
      <c r="E71" s="728"/>
      <c r="F71" s="729"/>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6"/>
    </row>
    <row r="72" spans="1:50" ht="24.75" hidden="1" customHeight="1" x14ac:dyDescent="0.15">
      <c r="A72" s="727"/>
      <c r="B72" s="728"/>
      <c r="C72" s="728"/>
      <c r="D72" s="728"/>
      <c r="E72" s="728"/>
      <c r="F72" s="729"/>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6"/>
    </row>
    <row r="73" spans="1:50" ht="24.75" hidden="1" customHeight="1" x14ac:dyDescent="0.15">
      <c r="A73" s="727"/>
      <c r="B73" s="728"/>
      <c r="C73" s="728"/>
      <c r="D73" s="728"/>
      <c r="E73" s="728"/>
      <c r="F73" s="729"/>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6"/>
    </row>
    <row r="74" spans="1:50" ht="24.75" hidden="1" customHeight="1" x14ac:dyDescent="0.15">
      <c r="A74" s="727"/>
      <c r="B74" s="728"/>
      <c r="C74" s="728"/>
      <c r="D74" s="728"/>
      <c r="E74" s="728"/>
      <c r="F74" s="729"/>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6"/>
    </row>
    <row r="75" spans="1:50" ht="24.75" hidden="1" customHeight="1" x14ac:dyDescent="0.15">
      <c r="A75" s="727"/>
      <c r="B75" s="728"/>
      <c r="C75" s="728"/>
      <c r="D75" s="728"/>
      <c r="E75" s="728"/>
      <c r="F75" s="729"/>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6"/>
    </row>
    <row r="76" spans="1:50" ht="24.75" hidden="1" customHeight="1" x14ac:dyDescent="0.15">
      <c r="A76" s="727"/>
      <c r="B76" s="728"/>
      <c r="C76" s="728"/>
      <c r="D76" s="728"/>
      <c r="E76" s="728"/>
      <c r="F76" s="729"/>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6"/>
    </row>
    <row r="77" spans="1:50" ht="24.75" hidden="1" customHeight="1" x14ac:dyDescent="0.15">
      <c r="A77" s="727"/>
      <c r="B77" s="728"/>
      <c r="C77" s="728"/>
      <c r="D77" s="728"/>
      <c r="E77" s="728"/>
      <c r="F77" s="729"/>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6"/>
    </row>
    <row r="78" spans="1:50" ht="24.75" hidden="1" customHeight="1" x14ac:dyDescent="0.15">
      <c r="A78" s="727"/>
      <c r="B78" s="728"/>
      <c r="C78" s="728"/>
      <c r="D78" s="728"/>
      <c r="E78" s="728"/>
      <c r="F78" s="729"/>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6"/>
    </row>
    <row r="79" spans="1:50" ht="24.75" hidden="1" customHeight="1" x14ac:dyDescent="0.15">
      <c r="A79" s="727"/>
      <c r="B79" s="728"/>
      <c r="C79" s="728"/>
      <c r="D79" s="728"/>
      <c r="E79" s="728"/>
      <c r="F79" s="729"/>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6"/>
    </row>
    <row r="80" spans="1:50" ht="24.75" hidden="1" customHeight="1" thickBot="1" x14ac:dyDescent="0.2">
      <c r="A80" s="727"/>
      <c r="B80" s="728"/>
      <c r="C80" s="728"/>
      <c r="D80" s="728"/>
      <c r="E80" s="728"/>
      <c r="F80" s="729"/>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hidden="1" customHeight="1" x14ac:dyDescent="0.15">
      <c r="A81" s="727"/>
      <c r="B81" s="728"/>
      <c r="C81" s="728"/>
      <c r="D81" s="728"/>
      <c r="E81" s="728"/>
      <c r="F81" s="729"/>
      <c r="G81" s="382" t="s">
        <v>371</v>
      </c>
      <c r="H81" s="383"/>
      <c r="I81" s="383"/>
      <c r="J81" s="383"/>
      <c r="K81" s="383"/>
      <c r="L81" s="383"/>
      <c r="M81" s="383"/>
      <c r="N81" s="383"/>
      <c r="O81" s="383"/>
      <c r="P81" s="383"/>
      <c r="Q81" s="383"/>
      <c r="R81" s="383"/>
      <c r="S81" s="383"/>
      <c r="T81" s="383"/>
      <c r="U81" s="383"/>
      <c r="V81" s="383"/>
      <c r="W81" s="383"/>
      <c r="X81" s="383"/>
      <c r="Y81" s="383"/>
      <c r="Z81" s="383"/>
      <c r="AA81" s="383"/>
      <c r="AB81" s="723"/>
      <c r="AC81" s="382" t="s">
        <v>372</v>
      </c>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4.75" hidden="1" customHeight="1" x14ac:dyDescent="0.15">
      <c r="A82" s="727"/>
      <c r="B82" s="728"/>
      <c r="C82" s="728"/>
      <c r="D82" s="728"/>
      <c r="E82" s="728"/>
      <c r="F82" s="729"/>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3"/>
    </row>
    <row r="83" spans="1:50" ht="24.75" hidden="1" customHeight="1" x14ac:dyDescent="0.15">
      <c r="A83" s="727"/>
      <c r="B83" s="728"/>
      <c r="C83" s="728"/>
      <c r="D83" s="728"/>
      <c r="E83" s="728"/>
      <c r="F83" s="729"/>
      <c r="G83" s="722"/>
      <c r="H83" s="365"/>
      <c r="I83" s="365"/>
      <c r="J83" s="365"/>
      <c r="K83" s="366"/>
      <c r="L83" s="367"/>
      <c r="M83" s="368"/>
      <c r="N83" s="368"/>
      <c r="O83" s="368"/>
      <c r="P83" s="368"/>
      <c r="Q83" s="368"/>
      <c r="R83" s="368"/>
      <c r="S83" s="368"/>
      <c r="T83" s="368"/>
      <c r="U83" s="368"/>
      <c r="V83" s="368"/>
      <c r="W83" s="368"/>
      <c r="X83" s="369"/>
      <c r="Y83" s="401"/>
      <c r="Z83" s="402"/>
      <c r="AA83" s="402"/>
      <c r="AB83" s="403"/>
      <c r="AC83" s="722"/>
      <c r="AD83" s="365"/>
      <c r="AE83" s="365"/>
      <c r="AF83" s="365"/>
      <c r="AG83" s="366"/>
      <c r="AH83" s="367"/>
      <c r="AI83" s="368"/>
      <c r="AJ83" s="368"/>
      <c r="AK83" s="368"/>
      <c r="AL83" s="368"/>
      <c r="AM83" s="368"/>
      <c r="AN83" s="368"/>
      <c r="AO83" s="368"/>
      <c r="AP83" s="368"/>
      <c r="AQ83" s="368"/>
      <c r="AR83" s="368"/>
      <c r="AS83" s="368"/>
      <c r="AT83" s="369"/>
      <c r="AU83" s="401"/>
      <c r="AV83" s="402"/>
      <c r="AW83" s="402"/>
      <c r="AX83" s="484"/>
    </row>
    <row r="84" spans="1:50" ht="24.75" hidden="1" customHeight="1" x14ac:dyDescent="0.15">
      <c r="A84" s="727"/>
      <c r="B84" s="728"/>
      <c r="C84" s="728"/>
      <c r="D84" s="728"/>
      <c r="E84" s="728"/>
      <c r="F84" s="729"/>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6"/>
    </row>
    <row r="85" spans="1:50" ht="24.75" hidden="1" customHeight="1" x14ac:dyDescent="0.15">
      <c r="A85" s="727"/>
      <c r="B85" s="728"/>
      <c r="C85" s="728"/>
      <c r="D85" s="728"/>
      <c r="E85" s="728"/>
      <c r="F85" s="729"/>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6"/>
    </row>
    <row r="86" spans="1:50" ht="24.75" hidden="1" customHeight="1" x14ac:dyDescent="0.15">
      <c r="A86" s="727"/>
      <c r="B86" s="728"/>
      <c r="C86" s="728"/>
      <c r="D86" s="728"/>
      <c r="E86" s="728"/>
      <c r="F86" s="729"/>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6"/>
    </row>
    <row r="87" spans="1:50" ht="24.75" hidden="1" customHeight="1" x14ac:dyDescent="0.15">
      <c r="A87" s="727"/>
      <c r="B87" s="728"/>
      <c r="C87" s="728"/>
      <c r="D87" s="728"/>
      <c r="E87" s="728"/>
      <c r="F87" s="729"/>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6"/>
    </row>
    <row r="88" spans="1:50" ht="24.75" hidden="1" customHeight="1" x14ac:dyDescent="0.15">
      <c r="A88" s="727"/>
      <c r="B88" s="728"/>
      <c r="C88" s="728"/>
      <c r="D88" s="728"/>
      <c r="E88" s="728"/>
      <c r="F88" s="729"/>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6"/>
    </row>
    <row r="89" spans="1:50" ht="24.75" hidden="1" customHeight="1" x14ac:dyDescent="0.15">
      <c r="A89" s="727"/>
      <c r="B89" s="728"/>
      <c r="C89" s="728"/>
      <c r="D89" s="728"/>
      <c r="E89" s="728"/>
      <c r="F89" s="729"/>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6"/>
    </row>
    <row r="90" spans="1:50" ht="24.75" hidden="1" customHeight="1" x14ac:dyDescent="0.15">
      <c r="A90" s="727"/>
      <c r="B90" s="728"/>
      <c r="C90" s="728"/>
      <c r="D90" s="728"/>
      <c r="E90" s="728"/>
      <c r="F90" s="729"/>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6"/>
    </row>
    <row r="91" spans="1:50" ht="24.75" hidden="1" customHeight="1" x14ac:dyDescent="0.15">
      <c r="A91" s="727"/>
      <c r="B91" s="728"/>
      <c r="C91" s="728"/>
      <c r="D91" s="728"/>
      <c r="E91" s="728"/>
      <c r="F91" s="729"/>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6"/>
    </row>
    <row r="92" spans="1:50" ht="24.75" hidden="1" customHeight="1" x14ac:dyDescent="0.15">
      <c r="A92" s="727"/>
      <c r="B92" s="728"/>
      <c r="C92" s="728"/>
      <c r="D92" s="728"/>
      <c r="E92" s="728"/>
      <c r="F92" s="729"/>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6"/>
    </row>
    <row r="93" spans="1:50" ht="24.75" hidden="1" customHeight="1" thickBot="1" x14ac:dyDescent="0.2">
      <c r="A93" s="727"/>
      <c r="B93" s="728"/>
      <c r="C93" s="728"/>
      <c r="D93" s="728"/>
      <c r="E93" s="728"/>
      <c r="F93" s="729"/>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hidden="1" customHeight="1" x14ac:dyDescent="0.15">
      <c r="A94" s="727"/>
      <c r="B94" s="728"/>
      <c r="C94" s="728"/>
      <c r="D94" s="728"/>
      <c r="E94" s="728"/>
      <c r="F94" s="729"/>
      <c r="G94" s="382" t="s">
        <v>373</v>
      </c>
      <c r="H94" s="383"/>
      <c r="I94" s="383"/>
      <c r="J94" s="383"/>
      <c r="K94" s="383"/>
      <c r="L94" s="383"/>
      <c r="M94" s="383"/>
      <c r="N94" s="383"/>
      <c r="O94" s="383"/>
      <c r="P94" s="383"/>
      <c r="Q94" s="383"/>
      <c r="R94" s="383"/>
      <c r="S94" s="383"/>
      <c r="T94" s="383"/>
      <c r="U94" s="383"/>
      <c r="V94" s="383"/>
      <c r="W94" s="383"/>
      <c r="X94" s="383"/>
      <c r="Y94" s="383"/>
      <c r="Z94" s="383"/>
      <c r="AA94" s="383"/>
      <c r="AB94" s="723"/>
      <c r="AC94" s="382" t="s">
        <v>374</v>
      </c>
      <c r="AD94" s="383"/>
      <c r="AE94" s="383"/>
      <c r="AF94" s="383"/>
      <c r="AG94" s="383"/>
      <c r="AH94" s="383"/>
      <c r="AI94" s="383"/>
      <c r="AJ94" s="383"/>
      <c r="AK94" s="383"/>
      <c r="AL94" s="383"/>
      <c r="AM94" s="383"/>
      <c r="AN94" s="383"/>
      <c r="AO94" s="383"/>
      <c r="AP94" s="383"/>
      <c r="AQ94" s="383"/>
      <c r="AR94" s="383"/>
      <c r="AS94" s="383"/>
      <c r="AT94" s="383"/>
      <c r="AU94" s="383"/>
      <c r="AV94" s="383"/>
      <c r="AW94" s="383"/>
      <c r="AX94" s="384"/>
    </row>
    <row r="95" spans="1:50" ht="24.75" hidden="1" customHeight="1" x14ac:dyDescent="0.15">
      <c r="A95" s="727"/>
      <c r="B95" s="728"/>
      <c r="C95" s="728"/>
      <c r="D95" s="728"/>
      <c r="E95" s="728"/>
      <c r="F95" s="729"/>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3"/>
    </row>
    <row r="96" spans="1:50" ht="24.75" hidden="1" customHeight="1" x14ac:dyDescent="0.15">
      <c r="A96" s="727"/>
      <c r="B96" s="728"/>
      <c r="C96" s="728"/>
      <c r="D96" s="728"/>
      <c r="E96" s="728"/>
      <c r="F96" s="729"/>
      <c r="G96" s="722"/>
      <c r="H96" s="365"/>
      <c r="I96" s="365"/>
      <c r="J96" s="365"/>
      <c r="K96" s="366"/>
      <c r="L96" s="367"/>
      <c r="M96" s="368"/>
      <c r="N96" s="368"/>
      <c r="O96" s="368"/>
      <c r="P96" s="368"/>
      <c r="Q96" s="368"/>
      <c r="R96" s="368"/>
      <c r="S96" s="368"/>
      <c r="T96" s="368"/>
      <c r="U96" s="368"/>
      <c r="V96" s="368"/>
      <c r="W96" s="368"/>
      <c r="X96" s="369"/>
      <c r="Y96" s="401"/>
      <c r="Z96" s="402"/>
      <c r="AA96" s="402"/>
      <c r="AB96" s="403"/>
      <c r="AC96" s="722"/>
      <c r="AD96" s="365"/>
      <c r="AE96" s="365"/>
      <c r="AF96" s="365"/>
      <c r="AG96" s="366"/>
      <c r="AH96" s="367"/>
      <c r="AI96" s="368"/>
      <c r="AJ96" s="368"/>
      <c r="AK96" s="368"/>
      <c r="AL96" s="368"/>
      <c r="AM96" s="368"/>
      <c r="AN96" s="368"/>
      <c r="AO96" s="368"/>
      <c r="AP96" s="368"/>
      <c r="AQ96" s="368"/>
      <c r="AR96" s="368"/>
      <c r="AS96" s="368"/>
      <c r="AT96" s="369"/>
      <c r="AU96" s="401"/>
      <c r="AV96" s="402"/>
      <c r="AW96" s="402"/>
      <c r="AX96" s="484"/>
    </row>
    <row r="97" spans="1:50" ht="24.75" hidden="1" customHeight="1" x14ac:dyDescent="0.15">
      <c r="A97" s="727"/>
      <c r="B97" s="728"/>
      <c r="C97" s="728"/>
      <c r="D97" s="728"/>
      <c r="E97" s="728"/>
      <c r="F97" s="729"/>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6"/>
    </row>
    <row r="98" spans="1:50" ht="24.75" hidden="1" customHeight="1" x14ac:dyDescent="0.15">
      <c r="A98" s="727"/>
      <c r="B98" s="728"/>
      <c r="C98" s="728"/>
      <c r="D98" s="728"/>
      <c r="E98" s="728"/>
      <c r="F98" s="729"/>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6"/>
    </row>
    <row r="99" spans="1:50" ht="24.75" hidden="1" customHeight="1" x14ac:dyDescent="0.15">
      <c r="A99" s="727"/>
      <c r="B99" s="728"/>
      <c r="C99" s="728"/>
      <c r="D99" s="728"/>
      <c r="E99" s="728"/>
      <c r="F99" s="729"/>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6"/>
    </row>
    <row r="100" spans="1:50" ht="24.75" hidden="1" customHeight="1" x14ac:dyDescent="0.15">
      <c r="A100" s="727"/>
      <c r="B100" s="728"/>
      <c r="C100" s="728"/>
      <c r="D100" s="728"/>
      <c r="E100" s="728"/>
      <c r="F100" s="729"/>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6"/>
    </row>
    <row r="101" spans="1:50" ht="24.75" hidden="1" customHeight="1" x14ac:dyDescent="0.15">
      <c r="A101" s="727"/>
      <c r="B101" s="728"/>
      <c r="C101" s="728"/>
      <c r="D101" s="728"/>
      <c r="E101" s="728"/>
      <c r="F101" s="729"/>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6"/>
    </row>
    <row r="102" spans="1:50" ht="24.75" hidden="1" customHeight="1" x14ac:dyDescent="0.15">
      <c r="A102" s="727"/>
      <c r="B102" s="728"/>
      <c r="C102" s="728"/>
      <c r="D102" s="728"/>
      <c r="E102" s="728"/>
      <c r="F102" s="729"/>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6"/>
    </row>
    <row r="103" spans="1:50" ht="24.75" hidden="1" customHeight="1" x14ac:dyDescent="0.15">
      <c r="A103" s="727"/>
      <c r="B103" s="728"/>
      <c r="C103" s="728"/>
      <c r="D103" s="728"/>
      <c r="E103" s="728"/>
      <c r="F103" s="729"/>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6"/>
    </row>
    <row r="104" spans="1:50" ht="24.75" hidden="1" customHeight="1" x14ac:dyDescent="0.15">
      <c r="A104" s="727"/>
      <c r="B104" s="728"/>
      <c r="C104" s="728"/>
      <c r="D104" s="728"/>
      <c r="E104" s="728"/>
      <c r="F104" s="729"/>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6"/>
    </row>
    <row r="105" spans="1:50" ht="24.75" hidden="1" customHeight="1" x14ac:dyDescent="0.15">
      <c r="A105" s="727"/>
      <c r="B105" s="728"/>
      <c r="C105" s="728"/>
      <c r="D105" s="728"/>
      <c r="E105" s="728"/>
      <c r="F105" s="729"/>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6"/>
    </row>
    <row r="106" spans="1:50" ht="24.75" hidden="1" customHeight="1" thickBot="1" x14ac:dyDescent="0.2">
      <c r="A106" s="730"/>
      <c r="B106" s="731"/>
      <c r="C106" s="731"/>
      <c r="D106" s="731"/>
      <c r="E106" s="731"/>
      <c r="F106" s="73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hidden="1" customHeight="1" thickBot="1" x14ac:dyDescent="0.2"/>
    <row r="108" spans="1:50" ht="30" hidden="1" customHeight="1" x14ac:dyDescent="0.15">
      <c r="A108" s="733" t="s">
        <v>34</v>
      </c>
      <c r="B108" s="734"/>
      <c r="C108" s="734"/>
      <c r="D108" s="734"/>
      <c r="E108" s="734"/>
      <c r="F108" s="735"/>
      <c r="G108" s="382" t="s">
        <v>375</v>
      </c>
      <c r="H108" s="383"/>
      <c r="I108" s="383"/>
      <c r="J108" s="383"/>
      <c r="K108" s="383"/>
      <c r="L108" s="383"/>
      <c r="M108" s="383"/>
      <c r="N108" s="383"/>
      <c r="O108" s="383"/>
      <c r="P108" s="383"/>
      <c r="Q108" s="383"/>
      <c r="R108" s="383"/>
      <c r="S108" s="383"/>
      <c r="T108" s="383"/>
      <c r="U108" s="383"/>
      <c r="V108" s="383"/>
      <c r="W108" s="383"/>
      <c r="X108" s="383"/>
      <c r="Y108" s="383"/>
      <c r="Z108" s="383"/>
      <c r="AA108" s="383"/>
      <c r="AB108" s="723"/>
      <c r="AC108" s="382" t="s">
        <v>376</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4"/>
    </row>
    <row r="109" spans="1:50" ht="24.75" hidden="1" customHeight="1" x14ac:dyDescent="0.15">
      <c r="A109" s="727"/>
      <c r="B109" s="728"/>
      <c r="C109" s="728"/>
      <c r="D109" s="728"/>
      <c r="E109" s="728"/>
      <c r="F109" s="729"/>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3"/>
    </row>
    <row r="110" spans="1:50" ht="24.75" hidden="1" customHeight="1" x14ac:dyDescent="0.15">
      <c r="A110" s="727"/>
      <c r="B110" s="728"/>
      <c r="C110" s="728"/>
      <c r="D110" s="728"/>
      <c r="E110" s="728"/>
      <c r="F110" s="729"/>
      <c r="G110" s="722"/>
      <c r="H110" s="365"/>
      <c r="I110" s="365"/>
      <c r="J110" s="365"/>
      <c r="K110" s="366"/>
      <c r="L110" s="367"/>
      <c r="M110" s="368"/>
      <c r="N110" s="368"/>
      <c r="O110" s="368"/>
      <c r="P110" s="368"/>
      <c r="Q110" s="368"/>
      <c r="R110" s="368"/>
      <c r="S110" s="368"/>
      <c r="T110" s="368"/>
      <c r="U110" s="368"/>
      <c r="V110" s="368"/>
      <c r="W110" s="368"/>
      <c r="X110" s="369"/>
      <c r="Y110" s="401"/>
      <c r="Z110" s="402"/>
      <c r="AA110" s="402"/>
      <c r="AB110" s="403"/>
      <c r="AC110" s="722"/>
      <c r="AD110" s="365"/>
      <c r="AE110" s="365"/>
      <c r="AF110" s="365"/>
      <c r="AG110" s="366"/>
      <c r="AH110" s="367"/>
      <c r="AI110" s="368"/>
      <c r="AJ110" s="368"/>
      <c r="AK110" s="368"/>
      <c r="AL110" s="368"/>
      <c r="AM110" s="368"/>
      <c r="AN110" s="368"/>
      <c r="AO110" s="368"/>
      <c r="AP110" s="368"/>
      <c r="AQ110" s="368"/>
      <c r="AR110" s="368"/>
      <c r="AS110" s="368"/>
      <c r="AT110" s="369"/>
      <c r="AU110" s="401"/>
      <c r="AV110" s="402"/>
      <c r="AW110" s="402"/>
      <c r="AX110" s="484"/>
    </row>
    <row r="111" spans="1:50" ht="24.75" hidden="1" customHeight="1" x14ac:dyDescent="0.15">
      <c r="A111" s="727"/>
      <c r="B111" s="728"/>
      <c r="C111" s="728"/>
      <c r="D111" s="728"/>
      <c r="E111" s="728"/>
      <c r="F111" s="729"/>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6"/>
    </row>
    <row r="112" spans="1:50" ht="24.75" hidden="1" customHeight="1" x14ac:dyDescent="0.15">
      <c r="A112" s="727"/>
      <c r="B112" s="728"/>
      <c r="C112" s="728"/>
      <c r="D112" s="728"/>
      <c r="E112" s="728"/>
      <c r="F112" s="729"/>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6"/>
    </row>
    <row r="113" spans="1:50" ht="24.75" hidden="1" customHeight="1" x14ac:dyDescent="0.15">
      <c r="A113" s="727"/>
      <c r="B113" s="728"/>
      <c r="C113" s="728"/>
      <c r="D113" s="728"/>
      <c r="E113" s="728"/>
      <c r="F113" s="729"/>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6"/>
    </row>
    <row r="114" spans="1:50" ht="24.75" hidden="1" customHeight="1" x14ac:dyDescent="0.15">
      <c r="A114" s="727"/>
      <c r="B114" s="728"/>
      <c r="C114" s="728"/>
      <c r="D114" s="728"/>
      <c r="E114" s="728"/>
      <c r="F114" s="729"/>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6"/>
    </row>
    <row r="115" spans="1:50" ht="24.75" hidden="1" customHeight="1" x14ac:dyDescent="0.15">
      <c r="A115" s="727"/>
      <c r="B115" s="728"/>
      <c r="C115" s="728"/>
      <c r="D115" s="728"/>
      <c r="E115" s="728"/>
      <c r="F115" s="729"/>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6"/>
    </row>
    <row r="116" spans="1:50" ht="24.75" hidden="1" customHeight="1" x14ac:dyDescent="0.15">
      <c r="A116" s="727"/>
      <c r="B116" s="728"/>
      <c r="C116" s="728"/>
      <c r="D116" s="728"/>
      <c r="E116" s="728"/>
      <c r="F116" s="729"/>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6"/>
    </row>
    <row r="117" spans="1:50" ht="24.75" hidden="1" customHeight="1" x14ac:dyDescent="0.15">
      <c r="A117" s="727"/>
      <c r="B117" s="728"/>
      <c r="C117" s="728"/>
      <c r="D117" s="728"/>
      <c r="E117" s="728"/>
      <c r="F117" s="729"/>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6"/>
    </row>
    <row r="118" spans="1:50" ht="24.75" hidden="1" customHeight="1" x14ac:dyDescent="0.15">
      <c r="A118" s="727"/>
      <c r="B118" s="728"/>
      <c r="C118" s="728"/>
      <c r="D118" s="728"/>
      <c r="E118" s="728"/>
      <c r="F118" s="729"/>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6"/>
    </row>
    <row r="119" spans="1:50" ht="24.75" hidden="1" customHeight="1" x14ac:dyDescent="0.15">
      <c r="A119" s="727"/>
      <c r="B119" s="728"/>
      <c r="C119" s="728"/>
      <c r="D119" s="728"/>
      <c r="E119" s="728"/>
      <c r="F119" s="729"/>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6"/>
    </row>
    <row r="120" spans="1:50" ht="24.75" hidden="1" customHeight="1" thickBot="1" x14ac:dyDescent="0.2">
      <c r="A120" s="727"/>
      <c r="B120" s="728"/>
      <c r="C120" s="728"/>
      <c r="D120" s="728"/>
      <c r="E120" s="728"/>
      <c r="F120" s="729"/>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hidden="1" customHeight="1" x14ac:dyDescent="0.15">
      <c r="A121" s="727"/>
      <c r="B121" s="728"/>
      <c r="C121" s="728"/>
      <c r="D121" s="728"/>
      <c r="E121" s="728"/>
      <c r="F121" s="729"/>
      <c r="G121" s="382" t="s">
        <v>397</v>
      </c>
      <c r="H121" s="383"/>
      <c r="I121" s="383"/>
      <c r="J121" s="383"/>
      <c r="K121" s="383"/>
      <c r="L121" s="383"/>
      <c r="M121" s="383"/>
      <c r="N121" s="383"/>
      <c r="O121" s="383"/>
      <c r="P121" s="383"/>
      <c r="Q121" s="383"/>
      <c r="R121" s="383"/>
      <c r="S121" s="383"/>
      <c r="T121" s="383"/>
      <c r="U121" s="383"/>
      <c r="V121" s="383"/>
      <c r="W121" s="383"/>
      <c r="X121" s="383"/>
      <c r="Y121" s="383"/>
      <c r="Z121" s="383"/>
      <c r="AA121" s="383"/>
      <c r="AB121" s="723"/>
      <c r="AC121" s="382" t="s">
        <v>377</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4"/>
    </row>
    <row r="122" spans="1:50" ht="25.5" hidden="1" customHeight="1" x14ac:dyDescent="0.15">
      <c r="A122" s="727"/>
      <c r="B122" s="728"/>
      <c r="C122" s="728"/>
      <c r="D122" s="728"/>
      <c r="E122" s="728"/>
      <c r="F122" s="729"/>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3"/>
    </row>
    <row r="123" spans="1:50" ht="24.75" hidden="1" customHeight="1" x14ac:dyDescent="0.15">
      <c r="A123" s="727"/>
      <c r="B123" s="728"/>
      <c r="C123" s="728"/>
      <c r="D123" s="728"/>
      <c r="E123" s="728"/>
      <c r="F123" s="729"/>
      <c r="G123" s="722"/>
      <c r="H123" s="365"/>
      <c r="I123" s="365"/>
      <c r="J123" s="365"/>
      <c r="K123" s="366"/>
      <c r="L123" s="367"/>
      <c r="M123" s="368"/>
      <c r="N123" s="368"/>
      <c r="O123" s="368"/>
      <c r="P123" s="368"/>
      <c r="Q123" s="368"/>
      <c r="R123" s="368"/>
      <c r="S123" s="368"/>
      <c r="T123" s="368"/>
      <c r="U123" s="368"/>
      <c r="V123" s="368"/>
      <c r="W123" s="368"/>
      <c r="X123" s="369"/>
      <c r="Y123" s="401"/>
      <c r="Z123" s="402"/>
      <c r="AA123" s="402"/>
      <c r="AB123" s="403"/>
      <c r="AC123" s="722"/>
      <c r="AD123" s="365"/>
      <c r="AE123" s="365"/>
      <c r="AF123" s="365"/>
      <c r="AG123" s="366"/>
      <c r="AH123" s="367"/>
      <c r="AI123" s="368"/>
      <c r="AJ123" s="368"/>
      <c r="AK123" s="368"/>
      <c r="AL123" s="368"/>
      <c r="AM123" s="368"/>
      <c r="AN123" s="368"/>
      <c r="AO123" s="368"/>
      <c r="AP123" s="368"/>
      <c r="AQ123" s="368"/>
      <c r="AR123" s="368"/>
      <c r="AS123" s="368"/>
      <c r="AT123" s="369"/>
      <c r="AU123" s="401"/>
      <c r="AV123" s="402"/>
      <c r="AW123" s="402"/>
      <c r="AX123" s="484"/>
    </row>
    <row r="124" spans="1:50" ht="24.75" hidden="1" customHeight="1" x14ac:dyDescent="0.15">
      <c r="A124" s="727"/>
      <c r="B124" s="728"/>
      <c r="C124" s="728"/>
      <c r="D124" s="728"/>
      <c r="E124" s="728"/>
      <c r="F124" s="729"/>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6"/>
    </row>
    <row r="125" spans="1:50" ht="24.75" hidden="1" customHeight="1" x14ac:dyDescent="0.15">
      <c r="A125" s="727"/>
      <c r="B125" s="728"/>
      <c r="C125" s="728"/>
      <c r="D125" s="728"/>
      <c r="E125" s="728"/>
      <c r="F125" s="729"/>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6"/>
    </row>
    <row r="126" spans="1:50" ht="24.75" hidden="1" customHeight="1" x14ac:dyDescent="0.15">
      <c r="A126" s="727"/>
      <c r="B126" s="728"/>
      <c r="C126" s="728"/>
      <c r="D126" s="728"/>
      <c r="E126" s="728"/>
      <c r="F126" s="729"/>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6"/>
    </row>
    <row r="127" spans="1:50" ht="24.75" hidden="1" customHeight="1" x14ac:dyDescent="0.15">
      <c r="A127" s="727"/>
      <c r="B127" s="728"/>
      <c r="C127" s="728"/>
      <c r="D127" s="728"/>
      <c r="E127" s="728"/>
      <c r="F127" s="729"/>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6"/>
    </row>
    <row r="128" spans="1:50" ht="24.75" hidden="1" customHeight="1" x14ac:dyDescent="0.15">
      <c r="A128" s="727"/>
      <c r="B128" s="728"/>
      <c r="C128" s="728"/>
      <c r="D128" s="728"/>
      <c r="E128" s="728"/>
      <c r="F128" s="729"/>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6"/>
    </row>
    <row r="129" spans="1:50" ht="24.75" hidden="1" customHeight="1" x14ac:dyDescent="0.15">
      <c r="A129" s="727"/>
      <c r="B129" s="728"/>
      <c r="C129" s="728"/>
      <c r="D129" s="728"/>
      <c r="E129" s="728"/>
      <c r="F129" s="729"/>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6"/>
    </row>
    <row r="130" spans="1:50" ht="24.75" hidden="1" customHeight="1" x14ac:dyDescent="0.15">
      <c r="A130" s="727"/>
      <c r="B130" s="728"/>
      <c r="C130" s="728"/>
      <c r="D130" s="728"/>
      <c r="E130" s="728"/>
      <c r="F130" s="729"/>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6"/>
    </row>
    <row r="131" spans="1:50" ht="24.75" hidden="1" customHeight="1" x14ac:dyDescent="0.15">
      <c r="A131" s="727"/>
      <c r="B131" s="728"/>
      <c r="C131" s="728"/>
      <c r="D131" s="728"/>
      <c r="E131" s="728"/>
      <c r="F131" s="729"/>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6"/>
    </row>
    <row r="132" spans="1:50" ht="24.75" hidden="1" customHeight="1" x14ac:dyDescent="0.15">
      <c r="A132" s="727"/>
      <c r="B132" s="728"/>
      <c r="C132" s="728"/>
      <c r="D132" s="728"/>
      <c r="E132" s="728"/>
      <c r="F132" s="729"/>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6"/>
    </row>
    <row r="133" spans="1:50" ht="24.75" hidden="1" customHeight="1" thickBot="1" x14ac:dyDescent="0.2">
      <c r="A133" s="727"/>
      <c r="B133" s="728"/>
      <c r="C133" s="728"/>
      <c r="D133" s="728"/>
      <c r="E133" s="728"/>
      <c r="F133" s="729"/>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hidden="1" customHeight="1" x14ac:dyDescent="0.15">
      <c r="A134" s="727"/>
      <c r="B134" s="728"/>
      <c r="C134" s="728"/>
      <c r="D134" s="728"/>
      <c r="E134" s="728"/>
      <c r="F134" s="729"/>
      <c r="G134" s="382" t="s">
        <v>378</v>
      </c>
      <c r="H134" s="383"/>
      <c r="I134" s="383"/>
      <c r="J134" s="383"/>
      <c r="K134" s="383"/>
      <c r="L134" s="383"/>
      <c r="M134" s="383"/>
      <c r="N134" s="383"/>
      <c r="O134" s="383"/>
      <c r="P134" s="383"/>
      <c r="Q134" s="383"/>
      <c r="R134" s="383"/>
      <c r="S134" s="383"/>
      <c r="T134" s="383"/>
      <c r="U134" s="383"/>
      <c r="V134" s="383"/>
      <c r="W134" s="383"/>
      <c r="X134" s="383"/>
      <c r="Y134" s="383"/>
      <c r="Z134" s="383"/>
      <c r="AA134" s="383"/>
      <c r="AB134" s="723"/>
      <c r="AC134" s="382" t="s">
        <v>379</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4"/>
    </row>
    <row r="135" spans="1:50" ht="24.75" hidden="1" customHeight="1" x14ac:dyDescent="0.15">
      <c r="A135" s="727"/>
      <c r="B135" s="728"/>
      <c r="C135" s="728"/>
      <c r="D135" s="728"/>
      <c r="E135" s="728"/>
      <c r="F135" s="729"/>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3"/>
    </row>
    <row r="136" spans="1:50" ht="24.75" hidden="1" customHeight="1" x14ac:dyDescent="0.15">
      <c r="A136" s="727"/>
      <c r="B136" s="728"/>
      <c r="C136" s="728"/>
      <c r="D136" s="728"/>
      <c r="E136" s="728"/>
      <c r="F136" s="729"/>
      <c r="G136" s="722"/>
      <c r="H136" s="365"/>
      <c r="I136" s="365"/>
      <c r="J136" s="365"/>
      <c r="K136" s="366"/>
      <c r="L136" s="367"/>
      <c r="M136" s="368"/>
      <c r="N136" s="368"/>
      <c r="O136" s="368"/>
      <c r="P136" s="368"/>
      <c r="Q136" s="368"/>
      <c r="R136" s="368"/>
      <c r="S136" s="368"/>
      <c r="T136" s="368"/>
      <c r="U136" s="368"/>
      <c r="V136" s="368"/>
      <c r="W136" s="368"/>
      <c r="X136" s="369"/>
      <c r="Y136" s="401"/>
      <c r="Z136" s="402"/>
      <c r="AA136" s="402"/>
      <c r="AB136" s="403"/>
      <c r="AC136" s="722"/>
      <c r="AD136" s="365"/>
      <c r="AE136" s="365"/>
      <c r="AF136" s="365"/>
      <c r="AG136" s="366"/>
      <c r="AH136" s="367"/>
      <c r="AI136" s="368"/>
      <c r="AJ136" s="368"/>
      <c r="AK136" s="368"/>
      <c r="AL136" s="368"/>
      <c r="AM136" s="368"/>
      <c r="AN136" s="368"/>
      <c r="AO136" s="368"/>
      <c r="AP136" s="368"/>
      <c r="AQ136" s="368"/>
      <c r="AR136" s="368"/>
      <c r="AS136" s="368"/>
      <c r="AT136" s="369"/>
      <c r="AU136" s="401"/>
      <c r="AV136" s="402"/>
      <c r="AW136" s="402"/>
      <c r="AX136" s="484"/>
    </row>
    <row r="137" spans="1:50" ht="24.75" hidden="1" customHeight="1" x14ac:dyDescent="0.15">
      <c r="A137" s="727"/>
      <c r="B137" s="728"/>
      <c r="C137" s="728"/>
      <c r="D137" s="728"/>
      <c r="E137" s="728"/>
      <c r="F137" s="729"/>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6"/>
    </row>
    <row r="138" spans="1:50" ht="24.75" hidden="1" customHeight="1" x14ac:dyDescent="0.15">
      <c r="A138" s="727"/>
      <c r="B138" s="728"/>
      <c r="C138" s="728"/>
      <c r="D138" s="728"/>
      <c r="E138" s="728"/>
      <c r="F138" s="729"/>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6"/>
    </row>
    <row r="139" spans="1:50" ht="24.75" hidden="1" customHeight="1" x14ac:dyDescent="0.15">
      <c r="A139" s="727"/>
      <c r="B139" s="728"/>
      <c r="C139" s="728"/>
      <c r="D139" s="728"/>
      <c r="E139" s="728"/>
      <c r="F139" s="729"/>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6"/>
    </row>
    <row r="140" spans="1:50" ht="24.75" hidden="1" customHeight="1" x14ac:dyDescent="0.15">
      <c r="A140" s="727"/>
      <c r="B140" s="728"/>
      <c r="C140" s="728"/>
      <c r="D140" s="728"/>
      <c r="E140" s="728"/>
      <c r="F140" s="729"/>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6"/>
    </row>
    <row r="141" spans="1:50" ht="24.75" hidden="1" customHeight="1" x14ac:dyDescent="0.15">
      <c r="A141" s="727"/>
      <c r="B141" s="728"/>
      <c r="C141" s="728"/>
      <c r="D141" s="728"/>
      <c r="E141" s="728"/>
      <c r="F141" s="729"/>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6"/>
    </row>
    <row r="142" spans="1:50" ht="24.75" hidden="1" customHeight="1" x14ac:dyDescent="0.15">
      <c r="A142" s="727"/>
      <c r="B142" s="728"/>
      <c r="C142" s="728"/>
      <c r="D142" s="728"/>
      <c r="E142" s="728"/>
      <c r="F142" s="729"/>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6"/>
    </row>
    <row r="143" spans="1:50" ht="24.75" hidden="1" customHeight="1" x14ac:dyDescent="0.15">
      <c r="A143" s="727"/>
      <c r="B143" s="728"/>
      <c r="C143" s="728"/>
      <c r="D143" s="728"/>
      <c r="E143" s="728"/>
      <c r="F143" s="729"/>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6"/>
    </row>
    <row r="144" spans="1:50" ht="24.75" hidden="1" customHeight="1" x14ac:dyDescent="0.15">
      <c r="A144" s="727"/>
      <c r="B144" s="728"/>
      <c r="C144" s="728"/>
      <c r="D144" s="728"/>
      <c r="E144" s="728"/>
      <c r="F144" s="729"/>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6"/>
    </row>
    <row r="145" spans="1:50" ht="24.75" hidden="1" customHeight="1" x14ac:dyDescent="0.15">
      <c r="A145" s="727"/>
      <c r="B145" s="728"/>
      <c r="C145" s="728"/>
      <c r="D145" s="728"/>
      <c r="E145" s="728"/>
      <c r="F145" s="729"/>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6"/>
    </row>
    <row r="146" spans="1:50" ht="24.75" hidden="1" customHeight="1" thickBot="1" x14ac:dyDescent="0.2">
      <c r="A146" s="727"/>
      <c r="B146" s="728"/>
      <c r="C146" s="728"/>
      <c r="D146" s="728"/>
      <c r="E146" s="728"/>
      <c r="F146" s="729"/>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hidden="1" customHeight="1" x14ac:dyDescent="0.15">
      <c r="A147" s="727"/>
      <c r="B147" s="728"/>
      <c r="C147" s="728"/>
      <c r="D147" s="728"/>
      <c r="E147" s="728"/>
      <c r="F147" s="729"/>
      <c r="G147" s="382" t="s">
        <v>380</v>
      </c>
      <c r="H147" s="383"/>
      <c r="I147" s="383"/>
      <c r="J147" s="383"/>
      <c r="K147" s="383"/>
      <c r="L147" s="383"/>
      <c r="M147" s="383"/>
      <c r="N147" s="383"/>
      <c r="O147" s="383"/>
      <c r="P147" s="383"/>
      <c r="Q147" s="383"/>
      <c r="R147" s="383"/>
      <c r="S147" s="383"/>
      <c r="T147" s="383"/>
      <c r="U147" s="383"/>
      <c r="V147" s="383"/>
      <c r="W147" s="383"/>
      <c r="X147" s="383"/>
      <c r="Y147" s="383"/>
      <c r="Z147" s="383"/>
      <c r="AA147" s="383"/>
      <c r="AB147" s="723"/>
      <c r="AC147" s="382" t="s">
        <v>381</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4"/>
    </row>
    <row r="148" spans="1:50" ht="24.75" hidden="1" customHeight="1" x14ac:dyDescent="0.15">
      <c r="A148" s="727"/>
      <c r="B148" s="728"/>
      <c r="C148" s="728"/>
      <c r="D148" s="728"/>
      <c r="E148" s="728"/>
      <c r="F148" s="729"/>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3"/>
    </row>
    <row r="149" spans="1:50" ht="24.75" hidden="1" customHeight="1" x14ac:dyDescent="0.15">
      <c r="A149" s="727"/>
      <c r="B149" s="728"/>
      <c r="C149" s="728"/>
      <c r="D149" s="728"/>
      <c r="E149" s="728"/>
      <c r="F149" s="729"/>
      <c r="G149" s="722"/>
      <c r="H149" s="365"/>
      <c r="I149" s="365"/>
      <c r="J149" s="365"/>
      <c r="K149" s="366"/>
      <c r="L149" s="367"/>
      <c r="M149" s="368"/>
      <c r="N149" s="368"/>
      <c r="O149" s="368"/>
      <c r="P149" s="368"/>
      <c r="Q149" s="368"/>
      <c r="R149" s="368"/>
      <c r="S149" s="368"/>
      <c r="T149" s="368"/>
      <c r="U149" s="368"/>
      <c r="V149" s="368"/>
      <c r="W149" s="368"/>
      <c r="X149" s="369"/>
      <c r="Y149" s="401"/>
      <c r="Z149" s="402"/>
      <c r="AA149" s="402"/>
      <c r="AB149" s="403"/>
      <c r="AC149" s="722"/>
      <c r="AD149" s="365"/>
      <c r="AE149" s="365"/>
      <c r="AF149" s="365"/>
      <c r="AG149" s="366"/>
      <c r="AH149" s="367"/>
      <c r="AI149" s="368"/>
      <c r="AJ149" s="368"/>
      <c r="AK149" s="368"/>
      <c r="AL149" s="368"/>
      <c r="AM149" s="368"/>
      <c r="AN149" s="368"/>
      <c r="AO149" s="368"/>
      <c r="AP149" s="368"/>
      <c r="AQ149" s="368"/>
      <c r="AR149" s="368"/>
      <c r="AS149" s="368"/>
      <c r="AT149" s="369"/>
      <c r="AU149" s="401"/>
      <c r="AV149" s="402"/>
      <c r="AW149" s="402"/>
      <c r="AX149" s="484"/>
    </row>
    <row r="150" spans="1:50" ht="24.75" hidden="1" customHeight="1" x14ac:dyDescent="0.15">
      <c r="A150" s="727"/>
      <c r="B150" s="728"/>
      <c r="C150" s="728"/>
      <c r="D150" s="728"/>
      <c r="E150" s="728"/>
      <c r="F150" s="729"/>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6"/>
    </row>
    <row r="151" spans="1:50" ht="24.75" hidden="1" customHeight="1" x14ac:dyDescent="0.15">
      <c r="A151" s="727"/>
      <c r="B151" s="728"/>
      <c r="C151" s="728"/>
      <c r="D151" s="728"/>
      <c r="E151" s="728"/>
      <c r="F151" s="729"/>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6"/>
    </row>
    <row r="152" spans="1:50" ht="24.75" hidden="1" customHeight="1" x14ac:dyDescent="0.15">
      <c r="A152" s="727"/>
      <c r="B152" s="728"/>
      <c r="C152" s="728"/>
      <c r="D152" s="728"/>
      <c r="E152" s="728"/>
      <c r="F152" s="729"/>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6"/>
    </row>
    <row r="153" spans="1:50" ht="24.75" hidden="1" customHeight="1" x14ac:dyDescent="0.15">
      <c r="A153" s="727"/>
      <c r="B153" s="728"/>
      <c r="C153" s="728"/>
      <c r="D153" s="728"/>
      <c r="E153" s="728"/>
      <c r="F153" s="729"/>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6"/>
    </row>
    <row r="154" spans="1:50" ht="24.75" hidden="1" customHeight="1" x14ac:dyDescent="0.15">
      <c r="A154" s="727"/>
      <c r="B154" s="728"/>
      <c r="C154" s="728"/>
      <c r="D154" s="728"/>
      <c r="E154" s="728"/>
      <c r="F154" s="729"/>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6"/>
    </row>
    <row r="155" spans="1:50" ht="24.75" hidden="1" customHeight="1" x14ac:dyDescent="0.15">
      <c r="A155" s="727"/>
      <c r="B155" s="728"/>
      <c r="C155" s="728"/>
      <c r="D155" s="728"/>
      <c r="E155" s="728"/>
      <c r="F155" s="729"/>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6"/>
    </row>
    <row r="156" spans="1:50" ht="24.75" hidden="1" customHeight="1" x14ac:dyDescent="0.15">
      <c r="A156" s="727"/>
      <c r="B156" s="728"/>
      <c r="C156" s="728"/>
      <c r="D156" s="728"/>
      <c r="E156" s="728"/>
      <c r="F156" s="729"/>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6"/>
    </row>
    <row r="157" spans="1:50" ht="24.75" hidden="1" customHeight="1" x14ac:dyDescent="0.15">
      <c r="A157" s="727"/>
      <c r="B157" s="728"/>
      <c r="C157" s="728"/>
      <c r="D157" s="728"/>
      <c r="E157" s="728"/>
      <c r="F157" s="729"/>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6"/>
    </row>
    <row r="158" spans="1:50" ht="24.75" hidden="1" customHeight="1" x14ac:dyDescent="0.15">
      <c r="A158" s="727"/>
      <c r="B158" s="728"/>
      <c r="C158" s="728"/>
      <c r="D158" s="728"/>
      <c r="E158" s="728"/>
      <c r="F158" s="729"/>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6"/>
    </row>
    <row r="159" spans="1:50" ht="24.75" hidden="1" customHeight="1" thickBot="1" x14ac:dyDescent="0.2">
      <c r="A159" s="730"/>
      <c r="B159" s="731"/>
      <c r="C159" s="731"/>
      <c r="D159" s="731"/>
      <c r="E159" s="731"/>
      <c r="F159" s="73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hidden="1" customHeight="1" thickBot="1" x14ac:dyDescent="0.2"/>
    <row r="161" spans="1:50" ht="30" hidden="1" customHeight="1" x14ac:dyDescent="0.15">
      <c r="A161" s="733" t="s">
        <v>34</v>
      </c>
      <c r="B161" s="734"/>
      <c r="C161" s="734"/>
      <c r="D161" s="734"/>
      <c r="E161" s="734"/>
      <c r="F161" s="735"/>
      <c r="G161" s="382" t="s">
        <v>382</v>
      </c>
      <c r="H161" s="383"/>
      <c r="I161" s="383"/>
      <c r="J161" s="383"/>
      <c r="K161" s="383"/>
      <c r="L161" s="383"/>
      <c r="M161" s="383"/>
      <c r="N161" s="383"/>
      <c r="O161" s="383"/>
      <c r="P161" s="383"/>
      <c r="Q161" s="383"/>
      <c r="R161" s="383"/>
      <c r="S161" s="383"/>
      <c r="T161" s="383"/>
      <c r="U161" s="383"/>
      <c r="V161" s="383"/>
      <c r="W161" s="383"/>
      <c r="X161" s="383"/>
      <c r="Y161" s="383"/>
      <c r="Z161" s="383"/>
      <c r="AA161" s="383"/>
      <c r="AB161" s="723"/>
      <c r="AC161" s="382" t="s">
        <v>383</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4"/>
    </row>
    <row r="162" spans="1:50" ht="24.75" hidden="1" customHeight="1" x14ac:dyDescent="0.15">
      <c r="A162" s="727"/>
      <c r="B162" s="728"/>
      <c r="C162" s="728"/>
      <c r="D162" s="728"/>
      <c r="E162" s="728"/>
      <c r="F162" s="729"/>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3"/>
    </row>
    <row r="163" spans="1:50" ht="24.75" hidden="1" customHeight="1" x14ac:dyDescent="0.15">
      <c r="A163" s="727"/>
      <c r="B163" s="728"/>
      <c r="C163" s="728"/>
      <c r="D163" s="728"/>
      <c r="E163" s="728"/>
      <c r="F163" s="729"/>
      <c r="G163" s="722"/>
      <c r="H163" s="365"/>
      <c r="I163" s="365"/>
      <c r="J163" s="365"/>
      <c r="K163" s="366"/>
      <c r="L163" s="367"/>
      <c r="M163" s="368"/>
      <c r="N163" s="368"/>
      <c r="O163" s="368"/>
      <c r="P163" s="368"/>
      <c r="Q163" s="368"/>
      <c r="R163" s="368"/>
      <c r="S163" s="368"/>
      <c r="T163" s="368"/>
      <c r="U163" s="368"/>
      <c r="V163" s="368"/>
      <c r="W163" s="368"/>
      <c r="X163" s="369"/>
      <c r="Y163" s="401"/>
      <c r="Z163" s="402"/>
      <c r="AA163" s="402"/>
      <c r="AB163" s="403"/>
      <c r="AC163" s="722"/>
      <c r="AD163" s="365"/>
      <c r="AE163" s="365"/>
      <c r="AF163" s="365"/>
      <c r="AG163" s="366"/>
      <c r="AH163" s="367"/>
      <c r="AI163" s="368"/>
      <c r="AJ163" s="368"/>
      <c r="AK163" s="368"/>
      <c r="AL163" s="368"/>
      <c r="AM163" s="368"/>
      <c r="AN163" s="368"/>
      <c r="AO163" s="368"/>
      <c r="AP163" s="368"/>
      <c r="AQ163" s="368"/>
      <c r="AR163" s="368"/>
      <c r="AS163" s="368"/>
      <c r="AT163" s="369"/>
      <c r="AU163" s="401"/>
      <c r="AV163" s="402"/>
      <c r="AW163" s="402"/>
      <c r="AX163" s="484"/>
    </row>
    <row r="164" spans="1:50" ht="24.75" hidden="1" customHeight="1" x14ac:dyDescent="0.15">
      <c r="A164" s="727"/>
      <c r="B164" s="728"/>
      <c r="C164" s="728"/>
      <c r="D164" s="728"/>
      <c r="E164" s="728"/>
      <c r="F164" s="729"/>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6"/>
    </row>
    <row r="165" spans="1:50" ht="24.75" hidden="1" customHeight="1" x14ac:dyDescent="0.15">
      <c r="A165" s="727"/>
      <c r="B165" s="728"/>
      <c r="C165" s="728"/>
      <c r="D165" s="728"/>
      <c r="E165" s="728"/>
      <c r="F165" s="729"/>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6"/>
    </row>
    <row r="166" spans="1:50" ht="24.75" hidden="1" customHeight="1" x14ac:dyDescent="0.15">
      <c r="A166" s="727"/>
      <c r="B166" s="728"/>
      <c r="C166" s="728"/>
      <c r="D166" s="728"/>
      <c r="E166" s="728"/>
      <c r="F166" s="729"/>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6"/>
    </row>
    <row r="167" spans="1:50" ht="24.75" hidden="1" customHeight="1" x14ac:dyDescent="0.15">
      <c r="A167" s="727"/>
      <c r="B167" s="728"/>
      <c r="C167" s="728"/>
      <c r="D167" s="728"/>
      <c r="E167" s="728"/>
      <c r="F167" s="729"/>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6"/>
    </row>
    <row r="168" spans="1:50" ht="24.75" hidden="1" customHeight="1" x14ac:dyDescent="0.15">
      <c r="A168" s="727"/>
      <c r="B168" s="728"/>
      <c r="C168" s="728"/>
      <c r="D168" s="728"/>
      <c r="E168" s="728"/>
      <c r="F168" s="729"/>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6"/>
    </row>
    <row r="169" spans="1:50" ht="24.75" hidden="1" customHeight="1" x14ac:dyDescent="0.15">
      <c r="A169" s="727"/>
      <c r="B169" s="728"/>
      <c r="C169" s="728"/>
      <c r="D169" s="728"/>
      <c r="E169" s="728"/>
      <c r="F169" s="729"/>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6"/>
    </row>
    <row r="170" spans="1:50" ht="24.75" hidden="1" customHeight="1" x14ac:dyDescent="0.15">
      <c r="A170" s="727"/>
      <c r="B170" s="728"/>
      <c r="C170" s="728"/>
      <c r="D170" s="728"/>
      <c r="E170" s="728"/>
      <c r="F170" s="729"/>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6"/>
    </row>
    <row r="171" spans="1:50" ht="24.75" hidden="1" customHeight="1" x14ac:dyDescent="0.15">
      <c r="A171" s="727"/>
      <c r="B171" s="728"/>
      <c r="C171" s="728"/>
      <c r="D171" s="728"/>
      <c r="E171" s="728"/>
      <c r="F171" s="729"/>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6"/>
    </row>
    <row r="172" spans="1:50" ht="24.75" hidden="1" customHeight="1" x14ac:dyDescent="0.15">
      <c r="A172" s="727"/>
      <c r="B172" s="728"/>
      <c r="C172" s="728"/>
      <c r="D172" s="728"/>
      <c r="E172" s="728"/>
      <c r="F172" s="729"/>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6"/>
    </row>
    <row r="173" spans="1:50" ht="24.75" hidden="1" customHeight="1" thickBot="1" x14ac:dyDescent="0.2">
      <c r="A173" s="727"/>
      <c r="B173" s="728"/>
      <c r="C173" s="728"/>
      <c r="D173" s="728"/>
      <c r="E173" s="728"/>
      <c r="F173" s="729"/>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hidden="1" customHeight="1" x14ac:dyDescent="0.15">
      <c r="A174" s="727"/>
      <c r="B174" s="728"/>
      <c r="C174" s="728"/>
      <c r="D174" s="728"/>
      <c r="E174" s="728"/>
      <c r="F174" s="729"/>
      <c r="G174" s="382" t="s">
        <v>384</v>
      </c>
      <c r="H174" s="383"/>
      <c r="I174" s="383"/>
      <c r="J174" s="383"/>
      <c r="K174" s="383"/>
      <c r="L174" s="383"/>
      <c r="M174" s="383"/>
      <c r="N174" s="383"/>
      <c r="O174" s="383"/>
      <c r="P174" s="383"/>
      <c r="Q174" s="383"/>
      <c r="R174" s="383"/>
      <c r="S174" s="383"/>
      <c r="T174" s="383"/>
      <c r="U174" s="383"/>
      <c r="V174" s="383"/>
      <c r="W174" s="383"/>
      <c r="X174" s="383"/>
      <c r="Y174" s="383"/>
      <c r="Z174" s="383"/>
      <c r="AA174" s="383"/>
      <c r="AB174" s="723"/>
      <c r="AC174" s="382" t="s">
        <v>385</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4"/>
    </row>
    <row r="175" spans="1:50" ht="25.5" hidden="1" customHeight="1" x14ac:dyDescent="0.15">
      <c r="A175" s="727"/>
      <c r="B175" s="728"/>
      <c r="C175" s="728"/>
      <c r="D175" s="728"/>
      <c r="E175" s="728"/>
      <c r="F175" s="729"/>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3"/>
    </row>
    <row r="176" spans="1:50" ht="24.75" hidden="1" customHeight="1" x14ac:dyDescent="0.15">
      <c r="A176" s="727"/>
      <c r="B176" s="728"/>
      <c r="C176" s="728"/>
      <c r="D176" s="728"/>
      <c r="E176" s="728"/>
      <c r="F176" s="729"/>
      <c r="G176" s="722"/>
      <c r="H176" s="365"/>
      <c r="I176" s="365"/>
      <c r="J176" s="365"/>
      <c r="K176" s="366"/>
      <c r="L176" s="367"/>
      <c r="M176" s="368"/>
      <c r="N176" s="368"/>
      <c r="O176" s="368"/>
      <c r="P176" s="368"/>
      <c r="Q176" s="368"/>
      <c r="R176" s="368"/>
      <c r="S176" s="368"/>
      <c r="T176" s="368"/>
      <c r="U176" s="368"/>
      <c r="V176" s="368"/>
      <c r="W176" s="368"/>
      <c r="X176" s="369"/>
      <c r="Y176" s="401"/>
      <c r="Z176" s="402"/>
      <c r="AA176" s="402"/>
      <c r="AB176" s="403"/>
      <c r="AC176" s="722"/>
      <c r="AD176" s="365"/>
      <c r="AE176" s="365"/>
      <c r="AF176" s="365"/>
      <c r="AG176" s="366"/>
      <c r="AH176" s="367"/>
      <c r="AI176" s="368"/>
      <c r="AJ176" s="368"/>
      <c r="AK176" s="368"/>
      <c r="AL176" s="368"/>
      <c r="AM176" s="368"/>
      <c r="AN176" s="368"/>
      <c r="AO176" s="368"/>
      <c r="AP176" s="368"/>
      <c r="AQ176" s="368"/>
      <c r="AR176" s="368"/>
      <c r="AS176" s="368"/>
      <c r="AT176" s="369"/>
      <c r="AU176" s="401"/>
      <c r="AV176" s="402"/>
      <c r="AW176" s="402"/>
      <c r="AX176" s="484"/>
    </row>
    <row r="177" spans="1:50" ht="24.75" hidden="1" customHeight="1" x14ac:dyDescent="0.15">
      <c r="A177" s="727"/>
      <c r="B177" s="728"/>
      <c r="C177" s="728"/>
      <c r="D177" s="728"/>
      <c r="E177" s="728"/>
      <c r="F177" s="729"/>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6"/>
    </row>
    <row r="178" spans="1:50" ht="24.75" hidden="1" customHeight="1" x14ac:dyDescent="0.15">
      <c r="A178" s="727"/>
      <c r="B178" s="728"/>
      <c r="C178" s="728"/>
      <c r="D178" s="728"/>
      <c r="E178" s="728"/>
      <c r="F178" s="729"/>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6"/>
    </row>
    <row r="179" spans="1:50" ht="24.75" hidden="1" customHeight="1" x14ac:dyDescent="0.15">
      <c r="A179" s="727"/>
      <c r="B179" s="728"/>
      <c r="C179" s="728"/>
      <c r="D179" s="728"/>
      <c r="E179" s="728"/>
      <c r="F179" s="729"/>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6"/>
    </row>
    <row r="180" spans="1:50" ht="24.75" hidden="1" customHeight="1" x14ac:dyDescent="0.15">
      <c r="A180" s="727"/>
      <c r="B180" s="728"/>
      <c r="C180" s="728"/>
      <c r="D180" s="728"/>
      <c r="E180" s="728"/>
      <c r="F180" s="729"/>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6"/>
    </row>
    <row r="181" spans="1:50" ht="24.75" hidden="1" customHeight="1" x14ac:dyDescent="0.15">
      <c r="A181" s="727"/>
      <c r="B181" s="728"/>
      <c r="C181" s="728"/>
      <c r="D181" s="728"/>
      <c r="E181" s="728"/>
      <c r="F181" s="729"/>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6"/>
    </row>
    <row r="182" spans="1:50" ht="24.75" hidden="1" customHeight="1" x14ac:dyDescent="0.15">
      <c r="A182" s="727"/>
      <c r="B182" s="728"/>
      <c r="C182" s="728"/>
      <c r="D182" s="728"/>
      <c r="E182" s="728"/>
      <c r="F182" s="729"/>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6"/>
    </row>
    <row r="183" spans="1:50" ht="24.75" hidden="1" customHeight="1" x14ac:dyDescent="0.15">
      <c r="A183" s="727"/>
      <c r="B183" s="728"/>
      <c r="C183" s="728"/>
      <c r="D183" s="728"/>
      <c r="E183" s="728"/>
      <c r="F183" s="729"/>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6"/>
    </row>
    <row r="184" spans="1:50" ht="24.75" hidden="1" customHeight="1" x14ac:dyDescent="0.15">
      <c r="A184" s="727"/>
      <c r="B184" s="728"/>
      <c r="C184" s="728"/>
      <c r="D184" s="728"/>
      <c r="E184" s="728"/>
      <c r="F184" s="729"/>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6"/>
    </row>
    <row r="185" spans="1:50" ht="24.75" hidden="1" customHeight="1" x14ac:dyDescent="0.15">
      <c r="A185" s="727"/>
      <c r="B185" s="728"/>
      <c r="C185" s="728"/>
      <c r="D185" s="728"/>
      <c r="E185" s="728"/>
      <c r="F185" s="729"/>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6"/>
    </row>
    <row r="186" spans="1:50" ht="24.75" hidden="1" customHeight="1" thickBot="1" x14ac:dyDescent="0.2">
      <c r="A186" s="727"/>
      <c r="B186" s="728"/>
      <c r="C186" s="728"/>
      <c r="D186" s="728"/>
      <c r="E186" s="728"/>
      <c r="F186" s="729"/>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hidden="1" customHeight="1" x14ac:dyDescent="0.15">
      <c r="A187" s="727"/>
      <c r="B187" s="728"/>
      <c r="C187" s="728"/>
      <c r="D187" s="728"/>
      <c r="E187" s="728"/>
      <c r="F187" s="729"/>
      <c r="G187" s="382" t="s">
        <v>386</v>
      </c>
      <c r="H187" s="383"/>
      <c r="I187" s="383"/>
      <c r="J187" s="383"/>
      <c r="K187" s="383"/>
      <c r="L187" s="383"/>
      <c r="M187" s="383"/>
      <c r="N187" s="383"/>
      <c r="O187" s="383"/>
      <c r="P187" s="383"/>
      <c r="Q187" s="383"/>
      <c r="R187" s="383"/>
      <c r="S187" s="383"/>
      <c r="T187" s="383"/>
      <c r="U187" s="383"/>
      <c r="V187" s="383"/>
      <c r="W187" s="383"/>
      <c r="X187" s="383"/>
      <c r="Y187" s="383"/>
      <c r="Z187" s="383"/>
      <c r="AA187" s="383"/>
      <c r="AB187" s="723"/>
      <c r="AC187" s="382" t="s">
        <v>387</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4"/>
    </row>
    <row r="188" spans="1:50" ht="24.75" hidden="1" customHeight="1" x14ac:dyDescent="0.15">
      <c r="A188" s="727"/>
      <c r="B188" s="728"/>
      <c r="C188" s="728"/>
      <c r="D188" s="728"/>
      <c r="E188" s="728"/>
      <c r="F188" s="729"/>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3"/>
    </row>
    <row r="189" spans="1:50" ht="24.75" hidden="1" customHeight="1" x14ac:dyDescent="0.15">
      <c r="A189" s="727"/>
      <c r="B189" s="728"/>
      <c r="C189" s="728"/>
      <c r="D189" s="728"/>
      <c r="E189" s="728"/>
      <c r="F189" s="729"/>
      <c r="G189" s="722"/>
      <c r="H189" s="365"/>
      <c r="I189" s="365"/>
      <c r="J189" s="365"/>
      <c r="K189" s="366"/>
      <c r="L189" s="367"/>
      <c r="M189" s="368"/>
      <c r="N189" s="368"/>
      <c r="O189" s="368"/>
      <c r="P189" s="368"/>
      <c r="Q189" s="368"/>
      <c r="R189" s="368"/>
      <c r="S189" s="368"/>
      <c r="T189" s="368"/>
      <c r="U189" s="368"/>
      <c r="V189" s="368"/>
      <c r="W189" s="368"/>
      <c r="X189" s="369"/>
      <c r="Y189" s="401"/>
      <c r="Z189" s="402"/>
      <c r="AA189" s="402"/>
      <c r="AB189" s="403"/>
      <c r="AC189" s="722"/>
      <c r="AD189" s="365"/>
      <c r="AE189" s="365"/>
      <c r="AF189" s="365"/>
      <c r="AG189" s="366"/>
      <c r="AH189" s="367"/>
      <c r="AI189" s="368"/>
      <c r="AJ189" s="368"/>
      <c r="AK189" s="368"/>
      <c r="AL189" s="368"/>
      <c r="AM189" s="368"/>
      <c r="AN189" s="368"/>
      <c r="AO189" s="368"/>
      <c r="AP189" s="368"/>
      <c r="AQ189" s="368"/>
      <c r="AR189" s="368"/>
      <c r="AS189" s="368"/>
      <c r="AT189" s="369"/>
      <c r="AU189" s="401"/>
      <c r="AV189" s="402"/>
      <c r="AW189" s="402"/>
      <c r="AX189" s="484"/>
    </row>
    <row r="190" spans="1:50" ht="24.75" hidden="1" customHeight="1" x14ac:dyDescent="0.15">
      <c r="A190" s="727"/>
      <c r="B190" s="728"/>
      <c r="C190" s="728"/>
      <c r="D190" s="728"/>
      <c r="E190" s="728"/>
      <c r="F190" s="729"/>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6"/>
    </row>
    <row r="191" spans="1:50" ht="24.75" hidden="1" customHeight="1" x14ac:dyDescent="0.15">
      <c r="A191" s="727"/>
      <c r="B191" s="728"/>
      <c r="C191" s="728"/>
      <c r="D191" s="728"/>
      <c r="E191" s="728"/>
      <c r="F191" s="729"/>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6"/>
    </row>
    <row r="192" spans="1:50" ht="24.75" hidden="1" customHeight="1" x14ac:dyDescent="0.15">
      <c r="A192" s="727"/>
      <c r="B192" s="728"/>
      <c r="C192" s="728"/>
      <c r="D192" s="728"/>
      <c r="E192" s="728"/>
      <c r="F192" s="729"/>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6"/>
    </row>
    <row r="193" spans="1:50" ht="24.75" hidden="1" customHeight="1" x14ac:dyDescent="0.15">
      <c r="A193" s="727"/>
      <c r="B193" s="728"/>
      <c r="C193" s="728"/>
      <c r="D193" s="728"/>
      <c r="E193" s="728"/>
      <c r="F193" s="729"/>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6"/>
    </row>
    <row r="194" spans="1:50" ht="24.75" hidden="1" customHeight="1" x14ac:dyDescent="0.15">
      <c r="A194" s="727"/>
      <c r="B194" s="728"/>
      <c r="C194" s="728"/>
      <c r="D194" s="728"/>
      <c r="E194" s="728"/>
      <c r="F194" s="729"/>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6"/>
    </row>
    <row r="195" spans="1:50" ht="24.75" hidden="1" customHeight="1" x14ac:dyDescent="0.15">
      <c r="A195" s="727"/>
      <c r="B195" s="728"/>
      <c r="C195" s="728"/>
      <c r="D195" s="728"/>
      <c r="E195" s="728"/>
      <c r="F195" s="729"/>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6"/>
    </row>
    <row r="196" spans="1:50" ht="24.75" hidden="1" customHeight="1" x14ac:dyDescent="0.15">
      <c r="A196" s="727"/>
      <c r="B196" s="728"/>
      <c r="C196" s="728"/>
      <c r="D196" s="728"/>
      <c r="E196" s="728"/>
      <c r="F196" s="729"/>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6"/>
    </row>
    <row r="197" spans="1:50" ht="24.75" hidden="1" customHeight="1" x14ac:dyDescent="0.15">
      <c r="A197" s="727"/>
      <c r="B197" s="728"/>
      <c r="C197" s="728"/>
      <c r="D197" s="728"/>
      <c r="E197" s="728"/>
      <c r="F197" s="729"/>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6"/>
    </row>
    <row r="198" spans="1:50" ht="24.75" hidden="1" customHeight="1" x14ac:dyDescent="0.15">
      <c r="A198" s="727"/>
      <c r="B198" s="728"/>
      <c r="C198" s="728"/>
      <c r="D198" s="728"/>
      <c r="E198" s="728"/>
      <c r="F198" s="729"/>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6"/>
    </row>
    <row r="199" spans="1:50" ht="24.75" hidden="1" customHeight="1" thickBot="1" x14ac:dyDescent="0.2">
      <c r="A199" s="727"/>
      <c r="B199" s="728"/>
      <c r="C199" s="728"/>
      <c r="D199" s="728"/>
      <c r="E199" s="728"/>
      <c r="F199" s="729"/>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hidden="1" customHeight="1" x14ac:dyDescent="0.15">
      <c r="A200" s="727"/>
      <c r="B200" s="728"/>
      <c r="C200" s="728"/>
      <c r="D200" s="728"/>
      <c r="E200" s="728"/>
      <c r="F200" s="729"/>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723"/>
      <c r="AC200" s="382" t="s">
        <v>388</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4"/>
    </row>
    <row r="201" spans="1:50" ht="24.75" hidden="1" customHeight="1" x14ac:dyDescent="0.15">
      <c r="A201" s="727"/>
      <c r="B201" s="728"/>
      <c r="C201" s="728"/>
      <c r="D201" s="728"/>
      <c r="E201" s="728"/>
      <c r="F201" s="729"/>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3"/>
    </row>
    <row r="202" spans="1:50" ht="24.75" hidden="1" customHeight="1" x14ac:dyDescent="0.15">
      <c r="A202" s="727"/>
      <c r="B202" s="728"/>
      <c r="C202" s="728"/>
      <c r="D202" s="728"/>
      <c r="E202" s="728"/>
      <c r="F202" s="729"/>
      <c r="G202" s="722"/>
      <c r="H202" s="365"/>
      <c r="I202" s="365"/>
      <c r="J202" s="365"/>
      <c r="K202" s="366"/>
      <c r="L202" s="367"/>
      <c r="M202" s="368"/>
      <c r="N202" s="368"/>
      <c r="O202" s="368"/>
      <c r="P202" s="368"/>
      <c r="Q202" s="368"/>
      <c r="R202" s="368"/>
      <c r="S202" s="368"/>
      <c r="T202" s="368"/>
      <c r="U202" s="368"/>
      <c r="V202" s="368"/>
      <c r="W202" s="368"/>
      <c r="X202" s="369"/>
      <c r="Y202" s="401"/>
      <c r="Z202" s="402"/>
      <c r="AA202" s="402"/>
      <c r="AB202" s="403"/>
      <c r="AC202" s="722"/>
      <c r="AD202" s="365"/>
      <c r="AE202" s="365"/>
      <c r="AF202" s="365"/>
      <c r="AG202" s="366"/>
      <c r="AH202" s="367"/>
      <c r="AI202" s="368"/>
      <c r="AJ202" s="368"/>
      <c r="AK202" s="368"/>
      <c r="AL202" s="368"/>
      <c r="AM202" s="368"/>
      <c r="AN202" s="368"/>
      <c r="AO202" s="368"/>
      <c r="AP202" s="368"/>
      <c r="AQ202" s="368"/>
      <c r="AR202" s="368"/>
      <c r="AS202" s="368"/>
      <c r="AT202" s="369"/>
      <c r="AU202" s="401"/>
      <c r="AV202" s="402"/>
      <c r="AW202" s="402"/>
      <c r="AX202" s="484"/>
    </row>
    <row r="203" spans="1:50" ht="24.75" hidden="1" customHeight="1" x14ac:dyDescent="0.15">
      <c r="A203" s="727"/>
      <c r="B203" s="728"/>
      <c r="C203" s="728"/>
      <c r="D203" s="728"/>
      <c r="E203" s="728"/>
      <c r="F203" s="729"/>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6"/>
    </row>
    <row r="204" spans="1:50" ht="24.75" hidden="1" customHeight="1" x14ac:dyDescent="0.15">
      <c r="A204" s="727"/>
      <c r="B204" s="728"/>
      <c r="C204" s="728"/>
      <c r="D204" s="728"/>
      <c r="E204" s="728"/>
      <c r="F204" s="729"/>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6"/>
    </row>
    <row r="205" spans="1:50" ht="24.75" hidden="1" customHeight="1" x14ac:dyDescent="0.15">
      <c r="A205" s="727"/>
      <c r="B205" s="728"/>
      <c r="C205" s="728"/>
      <c r="D205" s="728"/>
      <c r="E205" s="728"/>
      <c r="F205" s="729"/>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6"/>
    </row>
    <row r="206" spans="1:50" ht="24.75" hidden="1" customHeight="1" x14ac:dyDescent="0.15">
      <c r="A206" s="727"/>
      <c r="B206" s="728"/>
      <c r="C206" s="728"/>
      <c r="D206" s="728"/>
      <c r="E206" s="728"/>
      <c r="F206" s="729"/>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6"/>
    </row>
    <row r="207" spans="1:50" ht="24.75" hidden="1" customHeight="1" x14ac:dyDescent="0.15">
      <c r="A207" s="727"/>
      <c r="B207" s="728"/>
      <c r="C207" s="728"/>
      <c r="D207" s="728"/>
      <c r="E207" s="728"/>
      <c r="F207" s="729"/>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6"/>
    </row>
    <row r="208" spans="1:50" ht="24.75" hidden="1" customHeight="1" x14ac:dyDescent="0.15">
      <c r="A208" s="727"/>
      <c r="B208" s="728"/>
      <c r="C208" s="728"/>
      <c r="D208" s="728"/>
      <c r="E208" s="728"/>
      <c r="F208" s="729"/>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6"/>
    </row>
    <row r="209" spans="1:50" ht="24.75" hidden="1" customHeight="1" x14ac:dyDescent="0.15">
      <c r="A209" s="727"/>
      <c r="B209" s="728"/>
      <c r="C209" s="728"/>
      <c r="D209" s="728"/>
      <c r="E209" s="728"/>
      <c r="F209" s="729"/>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6"/>
    </row>
    <row r="210" spans="1:50" ht="24.75" hidden="1" customHeight="1" x14ac:dyDescent="0.15">
      <c r="A210" s="727"/>
      <c r="B210" s="728"/>
      <c r="C210" s="728"/>
      <c r="D210" s="728"/>
      <c r="E210" s="728"/>
      <c r="F210" s="729"/>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6"/>
    </row>
    <row r="211" spans="1:50" ht="24.75" hidden="1" customHeight="1" x14ac:dyDescent="0.15">
      <c r="A211" s="727"/>
      <c r="B211" s="728"/>
      <c r="C211" s="728"/>
      <c r="D211" s="728"/>
      <c r="E211" s="728"/>
      <c r="F211" s="729"/>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6"/>
    </row>
    <row r="212" spans="1:50" ht="24.75" hidden="1" customHeight="1" thickBot="1" x14ac:dyDescent="0.2">
      <c r="A212" s="730"/>
      <c r="B212" s="731"/>
      <c r="C212" s="731"/>
      <c r="D212" s="731"/>
      <c r="E212" s="731"/>
      <c r="F212" s="73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hidden="1" customHeight="1" thickBot="1" x14ac:dyDescent="0.2"/>
    <row r="214" spans="1:50" ht="30" hidden="1" customHeight="1" x14ac:dyDescent="0.15">
      <c r="A214" s="724" t="s">
        <v>34</v>
      </c>
      <c r="B214" s="725"/>
      <c r="C214" s="725"/>
      <c r="D214" s="725"/>
      <c r="E214" s="725"/>
      <c r="F214" s="726"/>
      <c r="G214" s="382" t="s">
        <v>389</v>
      </c>
      <c r="H214" s="383"/>
      <c r="I214" s="383"/>
      <c r="J214" s="383"/>
      <c r="K214" s="383"/>
      <c r="L214" s="383"/>
      <c r="M214" s="383"/>
      <c r="N214" s="383"/>
      <c r="O214" s="383"/>
      <c r="P214" s="383"/>
      <c r="Q214" s="383"/>
      <c r="R214" s="383"/>
      <c r="S214" s="383"/>
      <c r="T214" s="383"/>
      <c r="U214" s="383"/>
      <c r="V214" s="383"/>
      <c r="W214" s="383"/>
      <c r="X214" s="383"/>
      <c r="Y214" s="383"/>
      <c r="Z214" s="383"/>
      <c r="AA214" s="383"/>
      <c r="AB214" s="723"/>
      <c r="AC214" s="382" t="s">
        <v>390</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4"/>
    </row>
    <row r="215" spans="1:50" ht="24.75" hidden="1" customHeight="1" x14ac:dyDescent="0.15">
      <c r="A215" s="727"/>
      <c r="B215" s="728"/>
      <c r="C215" s="728"/>
      <c r="D215" s="728"/>
      <c r="E215" s="728"/>
      <c r="F215" s="729"/>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3"/>
    </row>
    <row r="216" spans="1:50" ht="24.75" hidden="1" customHeight="1" x14ac:dyDescent="0.15">
      <c r="A216" s="727"/>
      <c r="B216" s="728"/>
      <c r="C216" s="728"/>
      <c r="D216" s="728"/>
      <c r="E216" s="728"/>
      <c r="F216" s="729"/>
      <c r="G216" s="722"/>
      <c r="H216" s="365"/>
      <c r="I216" s="365"/>
      <c r="J216" s="365"/>
      <c r="K216" s="366"/>
      <c r="L216" s="367"/>
      <c r="M216" s="368"/>
      <c r="N216" s="368"/>
      <c r="O216" s="368"/>
      <c r="P216" s="368"/>
      <c r="Q216" s="368"/>
      <c r="R216" s="368"/>
      <c r="S216" s="368"/>
      <c r="T216" s="368"/>
      <c r="U216" s="368"/>
      <c r="V216" s="368"/>
      <c r="W216" s="368"/>
      <c r="X216" s="369"/>
      <c r="Y216" s="401"/>
      <c r="Z216" s="402"/>
      <c r="AA216" s="402"/>
      <c r="AB216" s="403"/>
      <c r="AC216" s="722"/>
      <c r="AD216" s="365"/>
      <c r="AE216" s="365"/>
      <c r="AF216" s="365"/>
      <c r="AG216" s="366"/>
      <c r="AH216" s="367"/>
      <c r="AI216" s="368"/>
      <c r="AJ216" s="368"/>
      <c r="AK216" s="368"/>
      <c r="AL216" s="368"/>
      <c r="AM216" s="368"/>
      <c r="AN216" s="368"/>
      <c r="AO216" s="368"/>
      <c r="AP216" s="368"/>
      <c r="AQ216" s="368"/>
      <c r="AR216" s="368"/>
      <c r="AS216" s="368"/>
      <c r="AT216" s="369"/>
      <c r="AU216" s="401"/>
      <c r="AV216" s="402"/>
      <c r="AW216" s="402"/>
      <c r="AX216" s="484"/>
    </row>
    <row r="217" spans="1:50" ht="24.75" hidden="1" customHeight="1" x14ac:dyDescent="0.15">
      <c r="A217" s="727"/>
      <c r="B217" s="728"/>
      <c r="C217" s="728"/>
      <c r="D217" s="728"/>
      <c r="E217" s="728"/>
      <c r="F217" s="729"/>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6"/>
    </row>
    <row r="218" spans="1:50" ht="24.75" hidden="1" customHeight="1" x14ac:dyDescent="0.15">
      <c r="A218" s="727"/>
      <c r="B218" s="728"/>
      <c r="C218" s="728"/>
      <c r="D218" s="728"/>
      <c r="E218" s="728"/>
      <c r="F218" s="729"/>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6"/>
    </row>
    <row r="219" spans="1:50" ht="24.75" hidden="1" customHeight="1" x14ac:dyDescent="0.15">
      <c r="A219" s="727"/>
      <c r="B219" s="728"/>
      <c r="C219" s="728"/>
      <c r="D219" s="728"/>
      <c r="E219" s="728"/>
      <c r="F219" s="729"/>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6"/>
    </row>
    <row r="220" spans="1:50" ht="24.75" hidden="1" customHeight="1" x14ac:dyDescent="0.15">
      <c r="A220" s="727"/>
      <c r="B220" s="728"/>
      <c r="C220" s="728"/>
      <c r="D220" s="728"/>
      <c r="E220" s="728"/>
      <c r="F220" s="729"/>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6"/>
    </row>
    <row r="221" spans="1:50" ht="24.75" hidden="1" customHeight="1" x14ac:dyDescent="0.15">
      <c r="A221" s="727"/>
      <c r="B221" s="728"/>
      <c r="C221" s="728"/>
      <c r="D221" s="728"/>
      <c r="E221" s="728"/>
      <c r="F221" s="729"/>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6"/>
    </row>
    <row r="222" spans="1:50" ht="24.75" hidden="1" customHeight="1" x14ac:dyDescent="0.15">
      <c r="A222" s="727"/>
      <c r="B222" s="728"/>
      <c r="C222" s="728"/>
      <c r="D222" s="728"/>
      <c r="E222" s="728"/>
      <c r="F222" s="729"/>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6"/>
    </row>
    <row r="223" spans="1:50" ht="24.75" hidden="1" customHeight="1" x14ac:dyDescent="0.15">
      <c r="A223" s="727"/>
      <c r="B223" s="728"/>
      <c r="C223" s="728"/>
      <c r="D223" s="728"/>
      <c r="E223" s="728"/>
      <c r="F223" s="729"/>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6"/>
    </row>
    <row r="224" spans="1:50" ht="24.75" hidden="1" customHeight="1" x14ac:dyDescent="0.15">
      <c r="A224" s="727"/>
      <c r="B224" s="728"/>
      <c r="C224" s="728"/>
      <c r="D224" s="728"/>
      <c r="E224" s="728"/>
      <c r="F224" s="729"/>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6"/>
    </row>
    <row r="225" spans="1:50" ht="24.75" hidden="1" customHeight="1" x14ac:dyDescent="0.15">
      <c r="A225" s="727"/>
      <c r="B225" s="728"/>
      <c r="C225" s="728"/>
      <c r="D225" s="728"/>
      <c r="E225" s="728"/>
      <c r="F225" s="729"/>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6"/>
    </row>
    <row r="226" spans="1:50" ht="24.75" hidden="1" customHeight="1" thickBot="1" x14ac:dyDescent="0.2">
      <c r="A226" s="727"/>
      <c r="B226" s="728"/>
      <c r="C226" s="728"/>
      <c r="D226" s="728"/>
      <c r="E226" s="728"/>
      <c r="F226" s="729"/>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hidden="1" customHeight="1" x14ac:dyDescent="0.15">
      <c r="A227" s="727"/>
      <c r="B227" s="728"/>
      <c r="C227" s="728"/>
      <c r="D227" s="728"/>
      <c r="E227" s="728"/>
      <c r="F227" s="729"/>
      <c r="G227" s="382" t="s">
        <v>391</v>
      </c>
      <c r="H227" s="383"/>
      <c r="I227" s="383"/>
      <c r="J227" s="383"/>
      <c r="K227" s="383"/>
      <c r="L227" s="383"/>
      <c r="M227" s="383"/>
      <c r="N227" s="383"/>
      <c r="O227" s="383"/>
      <c r="P227" s="383"/>
      <c r="Q227" s="383"/>
      <c r="R227" s="383"/>
      <c r="S227" s="383"/>
      <c r="T227" s="383"/>
      <c r="U227" s="383"/>
      <c r="V227" s="383"/>
      <c r="W227" s="383"/>
      <c r="X227" s="383"/>
      <c r="Y227" s="383"/>
      <c r="Z227" s="383"/>
      <c r="AA227" s="383"/>
      <c r="AB227" s="723"/>
      <c r="AC227" s="382" t="s">
        <v>392</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4"/>
    </row>
    <row r="228" spans="1:50" ht="25.5" hidden="1" customHeight="1" x14ac:dyDescent="0.15">
      <c r="A228" s="727"/>
      <c r="B228" s="728"/>
      <c r="C228" s="728"/>
      <c r="D228" s="728"/>
      <c r="E228" s="728"/>
      <c r="F228" s="729"/>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3"/>
    </row>
    <row r="229" spans="1:50" ht="24.75" hidden="1" customHeight="1" x14ac:dyDescent="0.15">
      <c r="A229" s="727"/>
      <c r="B229" s="728"/>
      <c r="C229" s="728"/>
      <c r="D229" s="728"/>
      <c r="E229" s="728"/>
      <c r="F229" s="729"/>
      <c r="G229" s="722"/>
      <c r="H229" s="365"/>
      <c r="I229" s="365"/>
      <c r="J229" s="365"/>
      <c r="K229" s="366"/>
      <c r="L229" s="367"/>
      <c r="M229" s="368"/>
      <c r="N229" s="368"/>
      <c r="O229" s="368"/>
      <c r="P229" s="368"/>
      <c r="Q229" s="368"/>
      <c r="R229" s="368"/>
      <c r="S229" s="368"/>
      <c r="T229" s="368"/>
      <c r="U229" s="368"/>
      <c r="V229" s="368"/>
      <c r="W229" s="368"/>
      <c r="X229" s="369"/>
      <c r="Y229" s="401"/>
      <c r="Z229" s="402"/>
      <c r="AA229" s="402"/>
      <c r="AB229" s="403"/>
      <c r="AC229" s="722"/>
      <c r="AD229" s="365"/>
      <c r="AE229" s="365"/>
      <c r="AF229" s="365"/>
      <c r="AG229" s="366"/>
      <c r="AH229" s="367"/>
      <c r="AI229" s="368"/>
      <c r="AJ229" s="368"/>
      <c r="AK229" s="368"/>
      <c r="AL229" s="368"/>
      <c r="AM229" s="368"/>
      <c r="AN229" s="368"/>
      <c r="AO229" s="368"/>
      <c r="AP229" s="368"/>
      <c r="AQ229" s="368"/>
      <c r="AR229" s="368"/>
      <c r="AS229" s="368"/>
      <c r="AT229" s="369"/>
      <c r="AU229" s="401"/>
      <c r="AV229" s="402"/>
      <c r="AW229" s="402"/>
      <c r="AX229" s="484"/>
    </row>
    <row r="230" spans="1:50" ht="24.75" hidden="1" customHeight="1" x14ac:dyDescent="0.15">
      <c r="A230" s="727"/>
      <c r="B230" s="728"/>
      <c r="C230" s="728"/>
      <c r="D230" s="728"/>
      <c r="E230" s="728"/>
      <c r="F230" s="729"/>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6"/>
    </row>
    <row r="231" spans="1:50" ht="24.75" hidden="1" customHeight="1" x14ac:dyDescent="0.15">
      <c r="A231" s="727"/>
      <c r="B231" s="728"/>
      <c r="C231" s="728"/>
      <c r="D231" s="728"/>
      <c r="E231" s="728"/>
      <c r="F231" s="729"/>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6"/>
    </row>
    <row r="232" spans="1:50" ht="24.75" hidden="1" customHeight="1" x14ac:dyDescent="0.15">
      <c r="A232" s="727"/>
      <c r="B232" s="728"/>
      <c r="C232" s="728"/>
      <c r="D232" s="728"/>
      <c r="E232" s="728"/>
      <c r="F232" s="729"/>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6"/>
    </row>
    <row r="233" spans="1:50" ht="24.75" hidden="1" customHeight="1" x14ac:dyDescent="0.15">
      <c r="A233" s="727"/>
      <c r="B233" s="728"/>
      <c r="C233" s="728"/>
      <c r="D233" s="728"/>
      <c r="E233" s="728"/>
      <c r="F233" s="729"/>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6"/>
    </row>
    <row r="234" spans="1:50" ht="24.75" hidden="1" customHeight="1" x14ac:dyDescent="0.15">
      <c r="A234" s="727"/>
      <c r="B234" s="728"/>
      <c r="C234" s="728"/>
      <c r="D234" s="728"/>
      <c r="E234" s="728"/>
      <c r="F234" s="729"/>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6"/>
    </row>
    <row r="235" spans="1:50" ht="24.75" hidden="1" customHeight="1" x14ac:dyDescent="0.15">
      <c r="A235" s="727"/>
      <c r="B235" s="728"/>
      <c r="C235" s="728"/>
      <c r="D235" s="728"/>
      <c r="E235" s="728"/>
      <c r="F235" s="729"/>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6"/>
    </row>
    <row r="236" spans="1:50" ht="24.75" hidden="1" customHeight="1" x14ac:dyDescent="0.15">
      <c r="A236" s="727"/>
      <c r="B236" s="728"/>
      <c r="C236" s="728"/>
      <c r="D236" s="728"/>
      <c r="E236" s="728"/>
      <c r="F236" s="729"/>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6"/>
    </row>
    <row r="237" spans="1:50" ht="24.75" hidden="1" customHeight="1" x14ac:dyDescent="0.15">
      <c r="A237" s="727"/>
      <c r="B237" s="728"/>
      <c r="C237" s="728"/>
      <c r="D237" s="728"/>
      <c r="E237" s="728"/>
      <c r="F237" s="729"/>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6"/>
    </row>
    <row r="238" spans="1:50" ht="24.75" hidden="1" customHeight="1" x14ac:dyDescent="0.15">
      <c r="A238" s="727"/>
      <c r="B238" s="728"/>
      <c r="C238" s="728"/>
      <c r="D238" s="728"/>
      <c r="E238" s="728"/>
      <c r="F238" s="729"/>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6"/>
    </row>
    <row r="239" spans="1:50" ht="24.75" hidden="1" customHeight="1" thickBot="1" x14ac:dyDescent="0.2">
      <c r="A239" s="727"/>
      <c r="B239" s="728"/>
      <c r="C239" s="728"/>
      <c r="D239" s="728"/>
      <c r="E239" s="728"/>
      <c r="F239" s="729"/>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hidden="1" customHeight="1" x14ac:dyDescent="0.15">
      <c r="A240" s="727"/>
      <c r="B240" s="728"/>
      <c r="C240" s="728"/>
      <c r="D240" s="728"/>
      <c r="E240" s="728"/>
      <c r="F240" s="729"/>
      <c r="G240" s="382" t="s">
        <v>393</v>
      </c>
      <c r="H240" s="383"/>
      <c r="I240" s="383"/>
      <c r="J240" s="383"/>
      <c r="K240" s="383"/>
      <c r="L240" s="383"/>
      <c r="M240" s="383"/>
      <c r="N240" s="383"/>
      <c r="O240" s="383"/>
      <c r="P240" s="383"/>
      <c r="Q240" s="383"/>
      <c r="R240" s="383"/>
      <c r="S240" s="383"/>
      <c r="T240" s="383"/>
      <c r="U240" s="383"/>
      <c r="V240" s="383"/>
      <c r="W240" s="383"/>
      <c r="X240" s="383"/>
      <c r="Y240" s="383"/>
      <c r="Z240" s="383"/>
      <c r="AA240" s="383"/>
      <c r="AB240" s="723"/>
      <c r="AC240" s="382" t="s">
        <v>394</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4"/>
    </row>
    <row r="241" spans="1:50" ht="24.75" hidden="1" customHeight="1" x14ac:dyDescent="0.15">
      <c r="A241" s="727"/>
      <c r="B241" s="728"/>
      <c r="C241" s="728"/>
      <c r="D241" s="728"/>
      <c r="E241" s="728"/>
      <c r="F241" s="729"/>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3"/>
    </row>
    <row r="242" spans="1:50" ht="24.75" hidden="1" customHeight="1" x14ac:dyDescent="0.15">
      <c r="A242" s="727"/>
      <c r="B242" s="728"/>
      <c r="C242" s="728"/>
      <c r="D242" s="728"/>
      <c r="E242" s="728"/>
      <c r="F242" s="729"/>
      <c r="G242" s="722"/>
      <c r="H242" s="365"/>
      <c r="I242" s="365"/>
      <c r="J242" s="365"/>
      <c r="K242" s="366"/>
      <c r="L242" s="367"/>
      <c r="M242" s="368"/>
      <c r="N242" s="368"/>
      <c r="O242" s="368"/>
      <c r="P242" s="368"/>
      <c r="Q242" s="368"/>
      <c r="R242" s="368"/>
      <c r="S242" s="368"/>
      <c r="T242" s="368"/>
      <c r="U242" s="368"/>
      <c r="V242" s="368"/>
      <c r="W242" s="368"/>
      <c r="X242" s="369"/>
      <c r="Y242" s="401"/>
      <c r="Z242" s="402"/>
      <c r="AA242" s="402"/>
      <c r="AB242" s="403"/>
      <c r="AC242" s="722"/>
      <c r="AD242" s="365"/>
      <c r="AE242" s="365"/>
      <c r="AF242" s="365"/>
      <c r="AG242" s="366"/>
      <c r="AH242" s="367"/>
      <c r="AI242" s="368"/>
      <c r="AJ242" s="368"/>
      <c r="AK242" s="368"/>
      <c r="AL242" s="368"/>
      <c r="AM242" s="368"/>
      <c r="AN242" s="368"/>
      <c r="AO242" s="368"/>
      <c r="AP242" s="368"/>
      <c r="AQ242" s="368"/>
      <c r="AR242" s="368"/>
      <c r="AS242" s="368"/>
      <c r="AT242" s="369"/>
      <c r="AU242" s="401"/>
      <c r="AV242" s="402"/>
      <c r="AW242" s="402"/>
      <c r="AX242" s="484"/>
    </row>
    <row r="243" spans="1:50" ht="24.75" hidden="1" customHeight="1" x14ac:dyDescent="0.15">
      <c r="A243" s="727"/>
      <c r="B243" s="728"/>
      <c r="C243" s="728"/>
      <c r="D243" s="728"/>
      <c r="E243" s="728"/>
      <c r="F243" s="729"/>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6"/>
    </row>
    <row r="244" spans="1:50" ht="24.75" hidden="1" customHeight="1" x14ac:dyDescent="0.15">
      <c r="A244" s="727"/>
      <c r="B244" s="728"/>
      <c r="C244" s="728"/>
      <c r="D244" s="728"/>
      <c r="E244" s="728"/>
      <c r="F244" s="729"/>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6"/>
    </row>
    <row r="245" spans="1:50" ht="24.75" hidden="1" customHeight="1" x14ac:dyDescent="0.15">
      <c r="A245" s="727"/>
      <c r="B245" s="728"/>
      <c r="C245" s="728"/>
      <c r="D245" s="728"/>
      <c r="E245" s="728"/>
      <c r="F245" s="729"/>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6"/>
    </row>
    <row r="246" spans="1:50" ht="24.75" hidden="1" customHeight="1" x14ac:dyDescent="0.15">
      <c r="A246" s="727"/>
      <c r="B246" s="728"/>
      <c r="C246" s="728"/>
      <c r="D246" s="728"/>
      <c r="E246" s="728"/>
      <c r="F246" s="729"/>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6"/>
    </row>
    <row r="247" spans="1:50" ht="24.75" hidden="1" customHeight="1" x14ac:dyDescent="0.15">
      <c r="A247" s="727"/>
      <c r="B247" s="728"/>
      <c r="C247" s="728"/>
      <c r="D247" s="728"/>
      <c r="E247" s="728"/>
      <c r="F247" s="729"/>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6"/>
    </row>
    <row r="248" spans="1:50" ht="24.75" hidden="1" customHeight="1" x14ac:dyDescent="0.15">
      <c r="A248" s="727"/>
      <c r="B248" s="728"/>
      <c r="C248" s="728"/>
      <c r="D248" s="728"/>
      <c r="E248" s="728"/>
      <c r="F248" s="729"/>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6"/>
    </row>
    <row r="249" spans="1:50" ht="24.75" hidden="1" customHeight="1" x14ac:dyDescent="0.15">
      <c r="A249" s="727"/>
      <c r="B249" s="728"/>
      <c r="C249" s="728"/>
      <c r="D249" s="728"/>
      <c r="E249" s="728"/>
      <c r="F249" s="729"/>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6"/>
    </row>
    <row r="250" spans="1:50" ht="24.75" hidden="1" customHeight="1" x14ac:dyDescent="0.15">
      <c r="A250" s="727"/>
      <c r="B250" s="728"/>
      <c r="C250" s="728"/>
      <c r="D250" s="728"/>
      <c r="E250" s="728"/>
      <c r="F250" s="729"/>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6"/>
    </row>
    <row r="251" spans="1:50" ht="24.75" hidden="1" customHeight="1" x14ac:dyDescent="0.15">
      <c r="A251" s="727"/>
      <c r="B251" s="728"/>
      <c r="C251" s="728"/>
      <c r="D251" s="728"/>
      <c r="E251" s="728"/>
      <c r="F251" s="729"/>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6"/>
    </row>
    <row r="252" spans="1:50" ht="24.75" hidden="1" customHeight="1" thickBot="1" x14ac:dyDescent="0.2">
      <c r="A252" s="727"/>
      <c r="B252" s="728"/>
      <c r="C252" s="728"/>
      <c r="D252" s="728"/>
      <c r="E252" s="728"/>
      <c r="F252" s="729"/>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hidden="1" customHeight="1" x14ac:dyDescent="0.15">
      <c r="A253" s="727"/>
      <c r="B253" s="728"/>
      <c r="C253" s="728"/>
      <c r="D253" s="728"/>
      <c r="E253" s="728"/>
      <c r="F253" s="729"/>
      <c r="G253" s="382" t="s">
        <v>395</v>
      </c>
      <c r="H253" s="383"/>
      <c r="I253" s="383"/>
      <c r="J253" s="383"/>
      <c r="K253" s="383"/>
      <c r="L253" s="383"/>
      <c r="M253" s="383"/>
      <c r="N253" s="383"/>
      <c r="O253" s="383"/>
      <c r="P253" s="383"/>
      <c r="Q253" s="383"/>
      <c r="R253" s="383"/>
      <c r="S253" s="383"/>
      <c r="T253" s="383"/>
      <c r="U253" s="383"/>
      <c r="V253" s="383"/>
      <c r="W253" s="383"/>
      <c r="X253" s="383"/>
      <c r="Y253" s="383"/>
      <c r="Z253" s="383"/>
      <c r="AA253" s="383"/>
      <c r="AB253" s="723"/>
      <c r="AC253" s="382" t="s">
        <v>396</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4"/>
    </row>
    <row r="254" spans="1:50" ht="24.75" hidden="1" customHeight="1" x14ac:dyDescent="0.15">
      <c r="A254" s="727"/>
      <c r="B254" s="728"/>
      <c r="C254" s="728"/>
      <c r="D254" s="728"/>
      <c r="E254" s="728"/>
      <c r="F254" s="729"/>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3"/>
    </row>
    <row r="255" spans="1:50" ht="24.75" hidden="1" customHeight="1" x14ac:dyDescent="0.15">
      <c r="A255" s="727"/>
      <c r="B255" s="728"/>
      <c r="C255" s="728"/>
      <c r="D255" s="728"/>
      <c r="E255" s="728"/>
      <c r="F255" s="729"/>
      <c r="G255" s="722"/>
      <c r="H255" s="365"/>
      <c r="I255" s="365"/>
      <c r="J255" s="365"/>
      <c r="K255" s="366"/>
      <c r="L255" s="367"/>
      <c r="M255" s="368"/>
      <c r="N255" s="368"/>
      <c r="O255" s="368"/>
      <c r="P255" s="368"/>
      <c r="Q255" s="368"/>
      <c r="R255" s="368"/>
      <c r="S255" s="368"/>
      <c r="T255" s="368"/>
      <c r="U255" s="368"/>
      <c r="V255" s="368"/>
      <c r="W255" s="368"/>
      <c r="X255" s="369"/>
      <c r="Y255" s="401"/>
      <c r="Z255" s="402"/>
      <c r="AA255" s="402"/>
      <c r="AB255" s="403"/>
      <c r="AC255" s="722"/>
      <c r="AD255" s="365"/>
      <c r="AE255" s="365"/>
      <c r="AF255" s="365"/>
      <c r="AG255" s="366"/>
      <c r="AH255" s="367"/>
      <c r="AI255" s="368"/>
      <c r="AJ255" s="368"/>
      <c r="AK255" s="368"/>
      <c r="AL255" s="368"/>
      <c r="AM255" s="368"/>
      <c r="AN255" s="368"/>
      <c r="AO255" s="368"/>
      <c r="AP255" s="368"/>
      <c r="AQ255" s="368"/>
      <c r="AR255" s="368"/>
      <c r="AS255" s="368"/>
      <c r="AT255" s="369"/>
      <c r="AU255" s="401"/>
      <c r="AV255" s="402"/>
      <c r="AW255" s="402"/>
      <c r="AX255" s="484"/>
    </row>
    <row r="256" spans="1:50" ht="24.75" hidden="1" customHeight="1" x14ac:dyDescent="0.15">
      <c r="A256" s="727"/>
      <c r="B256" s="728"/>
      <c r="C256" s="728"/>
      <c r="D256" s="728"/>
      <c r="E256" s="728"/>
      <c r="F256" s="729"/>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6"/>
    </row>
    <row r="257" spans="1:50" ht="24.75" hidden="1" customHeight="1" x14ac:dyDescent="0.15">
      <c r="A257" s="727"/>
      <c r="B257" s="728"/>
      <c r="C257" s="728"/>
      <c r="D257" s="728"/>
      <c r="E257" s="728"/>
      <c r="F257" s="729"/>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6"/>
    </row>
    <row r="258" spans="1:50" ht="24.75" hidden="1" customHeight="1" x14ac:dyDescent="0.15">
      <c r="A258" s="727"/>
      <c r="B258" s="728"/>
      <c r="C258" s="728"/>
      <c r="D258" s="728"/>
      <c r="E258" s="728"/>
      <c r="F258" s="729"/>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6"/>
    </row>
    <row r="259" spans="1:50" ht="24.75" hidden="1" customHeight="1" x14ac:dyDescent="0.15">
      <c r="A259" s="727"/>
      <c r="B259" s="728"/>
      <c r="C259" s="728"/>
      <c r="D259" s="728"/>
      <c r="E259" s="728"/>
      <c r="F259" s="729"/>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6"/>
    </row>
    <row r="260" spans="1:50" ht="24.75" hidden="1" customHeight="1" x14ac:dyDescent="0.15">
      <c r="A260" s="727"/>
      <c r="B260" s="728"/>
      <c r="C260" s="728"/>
      <c r="D260" s="728"/>
      <c r="E260" s="728"/>
      <c r="F260" s="729"/>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6"/>
    </row>
    <row r="261" spans="1:50" ht="24.75" hidden="1" customHeight="1" x14ac:dyDescent="0.15">
      <c r="A261" s="727"/>
      <c r="B261" s="728"/>
      <c r="C261" s="728"/>
      <c r="D261" s="728"/>
      <c r="E261" s="728"/>
      <c r="F261" s="729"/>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6"/>
    </row>
    <row r="262" spans="1:50" ht="24.75" hidden="1" customHeight="1" x14ac:dyDescent="0.15">
      <c r="A262" s="727"/>
      <c r="B262" s="728"/>
      <c r="C262" s="728"/>
      <c r="D262" s="728"/>
      <c r="E262" s="728"/>
      <c r="F262" s="729"/>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6"/>
    </row>
    <row r="263" spans="1:50" ht="24.75" hidden="1" customHeight="1" x14ac:dyDescent="0.15">
      <c r="A263" s="727"/>
      <c r="B263" s="728"/>
      <c r="C263" s="728"/>
      <c r="D263" s="728"/>
      <c r="E263" s="728"/>
      <c r="F263" s="729"/>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6"/>
    </row>
    <row r="264" spans="1:50" ht="24.75" hidden="1" customHeight="1" x14ac:dyDescent="0.15">
      <c r="A264" s="727"/>
      <c r="B264" s="728"/>
      <c r="C264" s="728"/>
      <c r="D264" s="728"/>
      <c r="E264" s="728"/>
      <c r="F264" s="729"/>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6"/>
    </row>
    <row r="265" spans="1:50" ht="24.75" hidden="1" customHeight="1" thickBot="1" x14ac:dyDescent="0.2">
      <c r="A265" s="730"/>
      <c r="B265" s="731"/>
      <c r="C265" s="731"/>
      <c r="D265" s="731"/>
      <c r="E265" s="731"/>
      <c r="F265" s="73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417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408</v>
      </c>
      <c r="W2" s="44" t="s">
        <v>355</v>
      </c>
      <c r="Y2" s="44" t="s">
        <v>94</v>
      </c>
      <c r="Z2" s="42"/>
      <c r="AA2" s="44" t="s">
        <v>95</v>
      </c>
      <c r="AB2" s="43"/>
      <c r="AC2" s="45" t="s">
        <v>304</v>
      </c>
      <c r="AD2" s="40"/>
      <c r="AE2" s="56" t="s">
        <v>349</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417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357</v>
      </c>
      <c r="W3" s="44" t="s">
        <v>324</v>
      </c>
      <c r="Y3" s="44" t="s">
        <v>96</v>
      </c>
      <c r="Z3" s="42"/>
      <c r="AA3" s="44" t="s">
        <v>97</v>
      </c>
      <c r="AB3" s="43"/>
      <c r="AC3" s="45" t="s">
        <v>305</v>
      </c>
      <c r="AD3" s="40"/>
      <c r="AE3" s="56" t="s">
        <v>350</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417</v>
      </c>
      <c r="R4" s="15" t="str">
        <f t="shared" si="3"/>
        <v>補助</v>
      </c>
      <c r="S4" s="15" t="str">
        <f t="shared" si="4"/>
        <v>補助</v>
      </c>
      <c r="T4" s="15"/>
      <c r="U4" s="44" t="s">
        <v>358</v>
      </c>
      <c r="W4" s="44" t="s">
        <v>325</v>
      </c>
      <c r="Y4" s="44" t="s">
        <v>98</v>
      </c>
      <c r="Z4" s="42"/>
      <c r="AA4" s="44" t="s">
        <v>99</v>
      </c>
      <c r="AB4" s="43"/>
      <c r="AC4" s="44" t="s">
        <v>306</v>
      </c>
      <c r="AD4" s="40"/>
      <c r="AE4" s="56" t="s">
        <v>351</v>
      </c>
      <c r="AF4" s="42"/>
    </row>
    <row r="5" spans="1:32" ht="13.5" customHeight="1" x14ac:dyDescent="0.15">
      <c r="A5" s="16" t="s">
        <v>237</v>
      </c>
      <c r="B5" s="17" t="s">
        <v>417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354</v>
      </c>
      <c r="AD5" s="43"/>
      <c r="AE5" s="56" t="s">
        <v>352</v>
      </c>
      <c r="AF5" s="42"/>
    </row>
    <row r="6" spans="1:32" ht="13.5" customHeight="1" x14ac:dyDescent="0.15">
      <c r="A6" s="16" t="s">
        <v>238</v>
      </c>
      <c r="B6" s="17" t="s">
        <v>417</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6" t="s">
        <v>353</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別紙2</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平成27年度行政事業レビュー_国立研究開発法人海洋研究開発機構船舶建造に必要な経費</dc:title>
  <dc:creator>文部科学省</dc:creator>
  <cp:lastModifiedBy>文部科学省</cp:lastModifiedBy>
  <cp:lastPrinted>2016-08-22T00:37:44Z</cp:lastPrinted>
  <dcterms:created xsi:type="dcterms:W3CDTF">2012-03-13T00:50:25Z</dcterms:created>
  <dcterms:modified xsi:type="dcterms:W3CDTF">2016-08-22T01:44:07Z</dcterms:modified>
</cp:coreProperties>
</file>