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<sst xmlns="http://schemas.openxmlformats.org/spreadsheetml/2006/main" count="864" uniqueCount="497">
  <si>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</si>
  <si>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</si>
  <si>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</si>
  <si>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</si>
  <si>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</si>
  <si>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</si>
  <si>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</si>
  <si>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</si>
  <si>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</si>
  <si>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</si>
  <si>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</si>
  <si>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</si>
  <si>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</si>
  <si>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</si>
  <si>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</si>
  <si>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</si>
  <si>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</si>
  <si>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</si>
  <si>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</si>
  <si>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</si>
  <si>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</si>
  <si>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</si>
  <si>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</si>
  <si>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</si>
  <si>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</si>
  <si>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</si>
  <si>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</si>
  <si>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</si>
  <si>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</si>
  <si>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</si>
  <si>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</si>
  <si>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</si>
  <si>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</si>
  <si>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</si>
  <si>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</si>
  <si>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</si>
  <si>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</si>
  <si>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</si>
  <si>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</si>
  <si>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</si>
  <si>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</si>
  <si>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</si>
  <si>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</si>
  <si>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</si>
  <si>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</si>
  <si>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</si>
  <si>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</si>
  <si>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</si>
  <si>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</si>
  <si>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</si>
  <si>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</si>
  <si>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</si>
  <si>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</si>
  <si>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</si>
  <si>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</si>
  <si>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</si>
  <si>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</si>
  <si>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</si>
  <si>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</si>
  <si>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</si>
  <si>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</si>
  <si>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</si>
  <si>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</si>
  <si>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</si>
  <si>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</si>
  <si>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</si>
  <si>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</si>
  <si>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</si>
  <si>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</si>
  <si>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</si>
  <si>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</si>
  <si>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</si>
  <si>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</si>
  <si>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</si>
  <si>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</si>
  <si>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</si>
  <si>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</si>
  <si>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</si>
  <si>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</si>
  <si>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</si>
  <si>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</si>
  <si>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</si>
  <si>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</si>
  <si>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</si>
  <si>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</si>
  <si>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</si>
  <si>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</si>
  <si>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</si>
  <si>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</si>
  <si>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</si>
  <si>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</si>
  <si>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</si>
  <si>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</si>
  <si>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</si>
  <si>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</si>
  <si>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</si>
  <si>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</si>
  <si>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</si>
  <si>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</si>
  <si>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</si>
  <si>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</si>
  <si>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</si>
  <si>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</si>
  <si>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</si>
  <si>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</si>
  <si>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</si>
  <si>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</si>
  <si>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</si>
  <si>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</si>
  <si>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</si>
  <si>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</si>
  <si>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</si>
  <si>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</si>
  <si>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</si>
  <si>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</si>
  <si>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</si>
  <si>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</si>
  <si>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</si>
  <si>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</si>
  <si>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</si>
  <si>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</si>
  <si>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</si>
  <si>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</si>
  <si>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</si>
  <si>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</si>
  <si>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</si>
  <si>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</si>
  <si>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</si>
  <si>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</si>
  <si>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</si>
  <si>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</si>
  <si>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</si>
  <si>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</si>
  <si>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</si>
  <si>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</si>
  <si>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</si>
  <si>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</si>
  <si>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</si>
  <si>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</si>
  <si>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</si>
  <si>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</si>
  <si>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</si>
  <si>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</si>
  <si>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</si>
  <si>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</si>
  <si>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</si>
  <si>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</si>
  <si>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</si>
  <si>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</si>
  <si>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</si>
  <si>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</si>
  <si>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</si>
  <si>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</si>
  <si>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</si>
  <si>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</si>
  <si>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</si>
  <si>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</si>
  <si>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</si>
  <si>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</si>
  <si>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</si>
  <si>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</si>
  <si>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</si>
  <si>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</si>
  <si>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</si>
  <si>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</si>
  <si>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</si>
  <si>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</si>
  <si>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</si>
  <si>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</si>
  <si>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</si>
  <si>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</si>
  <si>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</si>
  <si>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</si>
  <si>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</si>
  <si>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</si>
  <si>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</si>
  <si>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</si>
  <si>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</si>
  <si>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</si>
  <si>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</si>
  <si>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</si>
  <si>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</si>
  <si>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</si>
  <si>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</si>
  <si>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</si>
  <si>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</si>
  <si>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</si>
  <si>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</si>
  <si>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</si>
  <si>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</si>
  <si>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</si>
  <si>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</si>
  <si>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</si>
  <si>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</si>
  <si>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</si>
  <si>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</si>
  <si>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</si>
  <si>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</si>
  <si>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</si>
  <si>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</si>
  <si>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</si>
  <si>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</si>
  <si>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</si>
  <si>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</si>
  <si>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</si>
  <si>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</si>
  <si>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</si>
  <si>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</si>
  <si>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</si>
  <si>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</si>
  <si>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</si>
  <si>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</si>
  <si>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</si>
  <si>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</si>
  <si>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</si>
  <si>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</si>
  <si>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</si>
  <si>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</si>
  <si>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</si>
  <si>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</si>
  <si>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</si>
  <si>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</si>
  <si>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</si>
  <si>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</si>
  <si>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</si>
  <si>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</si>
  <si>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</si>
  <si>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</si>
  <si>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</si>
  <si>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</si>
  <si>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</si>
  <si>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</si>
  <si>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</si>
  <si>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</si>
  <si>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</si>
  <si>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</si>
  <si>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</si>
  <si>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</si>
  <si>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</si>
  <si>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</si>
  <si>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</si>
  <si>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</si>
  <si>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</si>
  <si>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</si>
  <si>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</si>
  <si>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</si>
  <si>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</si>
  <si>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</si>
  <si>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</si>
  <si>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</si>
  <si>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</si>
  <si>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</si>
  <si>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</si>
  <si>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</si>
  <si>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</si>
  <si>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</si>
  <si>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</si>
  <si>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</si>
  <si>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</si>
  <si>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</si>
  <si>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</si>
  <si>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</si>
  <si>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</si>
  <si>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</si>
  <si>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</si>
  <si>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</si>
  <si>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</si>
  <si>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</si>
  <si>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</si>
  <si>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</si>
  <si>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</si>
  <si>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</si>
  <si>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</si>
  <si>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</si>
  <si>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</si>
  <si>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</si>
  <si>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</si>
  <si>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</si>
  <si>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</si>
  <si>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</si>
  <si>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</si>
  <si>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</si>
  <si>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</si>
  <si>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</si>
  <si>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</si>
  <si>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</si>
  <si>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</si>
  <si>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</si>
  <si>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</si>
  <si>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</si>
  <si>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</si>
  <si>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</si>
  <si>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</si>
  <si>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</si>
  <si>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</si>
  <si>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</si>
  <si>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</si>
  <si>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</si>
  <si>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</si>
  <si>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</si>
  <si>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</si>
  <si>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</si>
  <si>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</si>
  <si>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</si>
  <si>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</si>
  <si>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</si>
  <si>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</si>
  <si>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</si>
  <si>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</si>
  <si>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</si>
  <si>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</si>
  <si>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</si>
  <si>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</si>
  <si>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</si>
  <si>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</si>
  <si>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</si>
  <si>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</si>
  <si>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</si>
  <si>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</si>
  <si>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</si>
  <si>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</si>
  <si>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</si>
  <si>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</si>
  <si>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</si>
  <si>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</si>
  <si>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</si>
  <si>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</si>
  <si>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</si>
  <si>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</si>
  <si>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</si>
  <si>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</si>
  <si>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</si>
  <si>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</si>
  <si>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</si>
  <si>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</si>
  <si>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</si>
  <si>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</si>
  <si>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</si>
  <si>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</si>
  <si>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</si>
  <si>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</si>
  <si>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</si>
  <si>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</si>
  <si>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</si>
  <si>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</si>
  <si>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</si>
  <si>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</si>
  <si>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</si>
  <si>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</si>
  <si>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</si>
  <si>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</si>
  <si>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</si>
  <si>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</si>
  <si>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</si>
  <si>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</si>
  <si>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</si>
  <si>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</si>
  <si>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</si>
  <si>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</si>
  <si>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</si>
  <si>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</si>
  <si>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</si>
  <si>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</si>
  <si>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</si>
  <si>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</si>
  <si>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</si>
  <si>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</si>
  <si>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</si>
  <si>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</si>
  <si>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</si>
  <si>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</si>
  <si>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</si>
  <si>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</si>
  <si>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</si>
  <si>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</si>
  <si>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</si>
  <si>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</si>
  <si>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</si>
  <si>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</si>
  <si>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</si>
  <si>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t>
  </si>
  <si>
    <t>原子力・エネルギー教育支援事業交付金</t>
    <rPh sb="0" eb="3">
      <t>ゲンシリョク</t>
    </rPh>
    <rPh sb="9" eb="11">
      <t>キョウイク</t>
    </rPh>
    <rPh sb="11" eb="13">
      <t>シエン</t>
    </rPh>
    <rPh sb="13" eb="15">
      <t>ジギョウ</t>
    </rPh>
    <rPh sb="15" eb="18">
      <t>コウフキン</t>
    </rPh>
    <phoneticPr fontId="5"/>
  </si>
  <si>
    <t>研究開発局</t>
    <rPh sb="0" eb="2">
      <t>ケンキュウ</t>
    </rPh>
    <rPh sb="2" eb="5">
      <t>カイハツキョク</t>
    </rPh>
    <phoneticPr fontId="5"/>
  </si>
  <si>
    <t>原子力課</t>
    <rPh sb="0" eb="4">
      <t>ゲンシリョクカ</t>
    </rPh>
    <phoneticPr fontId="5"/>
  </si>
  <si>
    <t>特別会計に関する法律施行令
第51条第1項第2号　ヘ</t>
    <phoneticPr fontId="5"/>
  </si>
  <si>
    <t>エネルギー基本計画（平成26年4月11日閣議決定）</t>
    <phoneticPr fontId="5"/>
  </si>
  <si>
    <t>執行額（百万円）／交付先件数（件）　　　　　　　　　　　　　</t>
    <phoneticPr fontId="5"/>
  </si>
  <si>
    <t>百万円</t>
    <phoneticPr fontId="5"/>
  </si>
  <si>
    <t>百万円/件</t>
    <phoneticPr fontId="5"/>
  </si>
  <si>
    <t>245／28</t>
    <phoneticPr fontId="5"/>
  </si>
  <si>
    <t>235／26</t>
    <phoneticPr fontId="5"/>
  </si>
  <si>
    <t>225／26</t>
    <phoneticPr fontId="5"/>
  </si>
  <si>
    <t>264／27</t>
    <phoneticPr fontId="5"/>
  </si>
  <si>
    <t>原子力・エネルギーに関する教育の推進</t>
    <phoneticPr fontId="5"/>
  </si>
  <si>
    <t>A.茨城県</t>
    <rPh sb="2" eb="5">
      <t>イバラギケン</t>
    </rPh>
    <phoneticPr fontId="5"/>
  </si>
  <si>
    <t>補助金</t>
    <rPh sb="0" eb="3">
      <t>ホジョキン</t>
    </rPh>
    <phoneticPr fontId="5"/>
  </si>
  <si>
    <t>事業費</t>
    <rPh sb="0" eb="3">
      <t>ジギョウヒ</t>
    </rPh>
    <phoneticPr fontId="5"/>
  </si>
  <si>
    <t>株式会社a等
教員研修等</t>
    <rPh sb="0" eb="4">
      <t>カブシキガイシャ</t>
    </rPh>
    <rPh sb="5" eb="6">
      <t>トウ</t>
    </rPh>
    <rPh sb="7" eb="9">
      <t>キョウイン</t>
    </rPh>
    <rPh sb="9" eb="11">
      <t>ケンシュウ</t>
    </rPh>
    <rPh sb="11" eb="12">
      <t>トウ</t>
    </rPh>
    <phoneticPr fontId="5"/>
  </si>
  <si>
    <t>鉾田市等
市町村事業への補助</t>
    <rPh sb="1" eb="2">
      <t>タ</t>
    </rPh>
    <phoneticPr fontId="5"/>
  </si>
  <si>
    <t>株式会社b等
実験器具・実験材料の整備等</t>
    <rPh sb="7" eb="9">
      <t>ジッケン</t>
    </rPh>
    <rPh sb="9" eb="11">
      <t>キグ</t>
    </rPh>
    <rPh sb="12" eb="14">
      <t>ジッケン</t>
    </rPh>
    <rPh sb="14" eb="16">
      <t>ザイリョウ</t>
    </rPh>
    <rPh sb="17" eb="19">
      <t>セイビ</t>
    </rPh>
    <phoneticPr fontId="5"/>
  </si>
  <si>
    <t>B.福井県</t>
    <rPh sb="2" eb="5">
      <t>フクイケン</t>
    </rPh>
    <phoneticPr fontId="5"/>
  </si>
  <si>
    <t>C.泉大津市</t>
    <rPh sb="2" eb="3">
      <t>イズミ</t>
    </rPh>
    <rPh sb="3" eb="6">
      <t>オオツシ</t>
    </rPh>
    <phoneticPr fontId="5"/>
  </si>
  <si>
    <t>株式会社c等
実験器具・実験材料の整備</t>
    <phoneticPr fontId="5"/>
  </si>
  <si>
    <t>茨城県</t>
    <phoneticPr fontId="5"/>
  </si>
  <si>
    <t>石川県</t>
    <phoneticPr fontId="5"/>
  </si>
  <si>
    <t>香川県</t>
    <phoneticPr fontId="5"/>
  </si>
  <si>
    <t>大阪府</t>
    <phoneticPr fontId="5"/>
  </si>
  <si>
    <t>愛媛県</t>
    <phoneticPr fontId="5"/>
  </si>
  <si>
    <t>栃木県</t>
    <phoneticPr fontId="5"/>
  </si>
  <si>
    <t>宮城県</t>
    <phoneticPr fontId="5"/>
  </si>
  <si>
    <t>山形県</t>
    <phoneticPr fontId="5"/>
  </si>
  <si>
    <t>青森県</t>
    <phoneticPr fontId="5"/>
  </si>
  <si>
    <t>愛知県</t>
    <phoneticPr fontId="5"/>
  </si>
  <si>
    <t>教員研修・講演会の実施、市町村事業への補助（実験器具・実験材料の整備、施設見学の実施）</t>
    <phoneticPr fontId="5"/>
  </si>
  <si>
    <t>実験器具・実験材料の整備、市町村事業への補助（実験器具・実験材料の整備）</t>
    <phoneticPr fontId="5"/>
  </si>
  <si>
    <t>実験器具・実験材料の整備、市町村事業への補助（実験器具・実験材料の整備）</t>
    <phoneticPr fontId="5"/>
  </si>
  <si>
    <t>市町村事業への補助（実験器具・実験材料の整備）</t>
    <phoneticPr fontId="5"/>
  </si>
  <si>
    <t>実験器具・実験材料の整備、市町村事業への補助（実験器具・実験材料の整備、施設見学・講演会の実施）</t>
    <phoneticPr fontId="5"/>
  </si>
  <si>
    <t>実験器具・実験材料の整備、施設見学の実施、市町村事業への補助（実験器具・実験材料の整備、施設見学の実施）</t>
    <phoneticPr fontId="5"/>
  </si>
  <si>
    <t>実験器具・実験材料の整備、教員研修の実施、市町村事業への補助（実験器具・実験材料の整備）</t>
    <phoneticPr fontId="5"/>
  </si>
  <si>
    <t>実験器具・実験材料の整備、教員研修・講演会の実施、市町村事業への補助（実験器具・実験材料の整備、施設見学の実施）</t>
    <phoneticPr fontId="5"/>
  </si>
  <si>
    <t>実験器具・実験材料の整備、施設見学・講演会の実施、市町村事業への補助（実験器具・実験材料の整備、施設見学・講演会の実施）</t>
    <phoneticPr fontId="5"/>
  </si>
  <si>
    <t>-</t>
    <phoneticPr fontId="5"/>
  </si>
  <si>
    <t>-</t>
    <phoneticPr fontId="5"/>
  </si>
  <si>
    <t>福井県</t>
    <phoneticPr fontId="5"/>
  </si>
  <si>
    <t>徳島県</t>
    <phoneticPr fontId="5"/>
  </si>
  <si>
    <t>神奈川県</t>
    <phoneticPr fontId="5"/>
  </si>
  <si>
    <t>静岡県</t>
    <phoneticPr fontId="5"/>
  </si>
  <si>
    <t>山梨県</t>
    <phoneticPr fontId="5"/>
  </si>
  <si>
    <t>和歌山県</t>
    <phoneticPr fontId="5"/>
  </si>
  <si>
    <t>千葉県</t>
    <phoneticPr fontId="5"/>
  </si>
  <si>
    <t>京都府</t>
    <phoneticPr fontId="5"/>
  </si>
  <si>
    <t>群馬県</t>
    <phoneticPr fontId="5"/>
  </si>
  <si>
    <t>富山県</t>
    <phoneticPr fontId="5"/>
  </si>
  <si>
    <t>実験器具・実験材料の整備、施設見学・講演会・体験教室の実施</t>
    <phoneticPr fontId="5"/>
  </si>
  <si>
    <t>実験器具・実験材料の整備</t>
    <phoneticPr fontId="5"/>
  </si>
  <si>
    <t>実験器具・実験材料の整備、施設見学・講演会の実施</t>
    <phoneticPr fontId="5"/>
  </si>
  <si>
    <t>実験器具・実験材料の整備、施設見学の実施</t>
    <phoneticPr fontId="5"/>
  </si>
  <si>
    <t>実験器具・実験材料の整備</t>
    <phoneticPr fontId="5"/>
  </si>
  <si>
    <t>実験器具・実験材料の整備、施設見学・講演会の実施</t>
    <phoneticPr fontId="5"/>
  </si>
  <si>
    <t>実験器具・実験材料の整備、講演会の実施</t>
    <phoneticPr fontId="5"/>
  </si>
  <si>
    <t>-</t>
    <phoneticPr fontId="5"/>
  </si>
  <si>
    <t>泉大津市</t>
    <phoneticPr fontId="5"/>
  </si>
  <si>
    <t>新城市</t>
    <phoneticPr fontId="5"/>
  </si>
  <si>
    <t>薩摩川内市</t>
    <phoneticPr fontId="5"/>
  </si>
  <si>
    <t>石巻市</t>
    <phoneticPr fontId="5"/>
  </si>
  <si>
    <t>鉾田市</t>
    <phoneticPr fontId="5"/>
  </si>
  <si>
    <t>笠間市</t>
    <phoneticPr fontId="5"/>
  </si>
  <si>
    <t>城里町</t>
    <phoneticPr fontId="5"/>
  </si>
  <si>
    <t>小美玉市</t>
    <phoneticPr fontId="5"/>
  </si>
  <si>
    <t>常総市</t>
    <phoneticPr fontId="5"/>
  </si>
  <si>
    <t>ひたちなか市</t>
    <phoneticPr fontId="5"/>
  </si>
  <si>
    <t>実験器具・実験材料の整備</t>
    <phoneticPr fontId="5"/>
  </si>
  <si>
    <t>件</t>
    <rPh sb="0" eb="1">
      <t>ケン</t>
    </rPh>
    <phoneticPr fontId="5"/>
  </si>
  <si>
    <t>交付金事業者からの申請に基づき交付決定を行った交付金事業の件数</t>
    <rPh sb="0" eb="3">
      <t>コウフキン</t>
    </rPh>
    <rPh sb="3" eb="6">
      <t>ジギョウシャ</t>
    </rPh>
    <rPh sb="9" eb="11">
      <t>シンセイ</t>
    </rPh>
    <rPh sb="12" eb="13">
      <t>モト</t>
    </rPh>
    <rPh sb="15" eb="17">
      <t>コウフ</t>
    </rPh>
    <rPh sb="17" eb="19">
      <t>ケッテイ</t>
    </rPh>
    <rPh sb="20" eb="21">
      <t>オコナ</t>
    </rPh>
    <rPh sb="23" eb="26">
      <t>コウフキン</t>
    </rPh>
    <rPh sb="26" eb="28">
      <t>ジギョウ</t>
    </rPh>
    <rPh sb="29" eb="31">
      <t>ケンスウ</t>
    </rPh>
    <phoneticPr fontId="5"/>
  </si>
  <si>
    <t>実験器具・実験材料の整備、施設見学・講演会の実施</t>
    <phoneticPr fontId="5"/>
  </si>
  <si>
    <t>件</t>
    <rPh sb="0" eb="1">
      <t>ケン</t>
    </rPh>
    <phoneticPr fontId="5"/>
  </si>
  <si>
    <t>立地地域、消費地域を含む全ての都道府県を対象に、原子力やその他のエネルギーに関する教育への取組に必要となる教材の整備、指導手法の研究、教員の研修、施設見学、講師派遣等に必要となる費用を交付。（補助率：定額）</t>
    <rPh sb="30" eb="31">
      <t>タ</t>
    </rPh>
    <rPh sb="56" eb="58">
      <t>セイビ</t>
    </rPh>
    <phoneticPr fontId="5"/>
  </si>
  <si>
    <t>交付先である地方自治体において企画された事業であり、その内容は当該地域のニーズに沿ったものである。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</si>
  <si>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</si>
  <si>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</si>
  <si>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関係法令や交付規則に基づき交付を行っている。</t>
    <rPh sb="16" eb="17">
      <t>オコナ</t>
    </rPh>
    <phoneticPr fontId="5"/>
  </si>
  <si>
    <t>関係法令や交付規則に基づき交付を行っている。</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</si>
  <si>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</si>
  <si>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</si>
  <si>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</si>
  <si>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不用額は交付申請及び交付額が予定より下回ったこと等によるものである。</t>
    <rPh sb="0" eb="3">
      <t>フヨウガク</t>
    </rPh>
    <rPh sb="4" eb="6">
      <t>コウフ</t>
    </rPh>
    <rPh sb="6" eb="8">
      <t>シンセイ</t>
    </rPh>
    <rPh sb="8" eb="9">
      <t>オヨ</t>
    </rPh>
    <rPh sb="10" eb="13">
      <t>コウフガク</t>
    </rPh>
    <rPh sb="14" eb="16">
      <t>ヨテイ</t>
    </rPh>
    <rPh sb="18" eb="20">
      <t>シタマワ</t>
    </rPh>
    <rPh sb="24" eb="25">
      <t>トウ</t>
    </rPh>
    <phoneticPr fontId="5"/>
  </si>
  <si>
    <t>交付決定時に契約をする場合は、原則、競争入札によるべきことを通知している。</t>
    <phoneticPr fontId="5"/>
  </si>
  <si>
    <t>交付決定した事業は着実に実施されている。</t>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</si>
  <si>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rPh sb="0" eb="2">
      <t>ガッコウ</t>
    </rPh>
    <rPh sb="2" eb="4">
      <t>キョウイク</t>
    </rPh>
    <rPh sb="5" eb="6">
      <t>バ</t>
    </rPh>
    <rPh sb="10" eb="12">
      <t>ジッシ</t>
    </rPh>
    <rPh sb="15" eb="18">
      <t>ゲンシリョク</t>
    </rPh>
    <rPh sb="21" eb="22">
      <t>タ</t>
    </rPh>
    <rPh sb="29" eb="30">
      <t>カン</t>
    </rPh>
    <rPh sb="32" eb="34">
      <t>キョウイク</t>
    </rPh>
    <rPh sb="35" eb="37">
      <t>トリクミ</t>
    </rPh>
    <rPh sb="42" eb="44">
      <t>チホウ</t>
    </rPh>
    <rPh sb="44" eb="47">
      <t>ジチタイ</t>
    </rPh>
    <rPh sb="51" eb="53">
      <t>キカク</t>
    </rPh>
    <rPh sb="56" eb="58">
      <t>ジギョウ</t>
    </rPh>
    <rPh sb="58" eb="60">
      <t>ケイカク</t>
    </rPh>
    <rPh sb="61" eb="62">
      <t>モト</t>
    </rPh>
    <rPh sb="64" eb="66">
      <t>コウフ</t>
    </rPh>
    <rPh sb="67" eb="68">
      <t>オコナ</t>
    </rPh>
    <rPh sb="76" eb="79">
      <t>コウカテキ</t>
    </rPh>
    <rPh sb="80" eb="82">
      <t>シュダン</t>
    </rPh>
    <phoneticPr fontId="5"/>
  </si>
  <si>
    <t>交付が見込まれた交付金事業者へ交付金を交付している。</t>
    <phoneticPr fontId="5"/>
  </si>
  <si>
    <t>地方自治体における事業計画の把握等に努め、把握した内容を予算要求等に反映することで不用率の縮減に取り組むこととしたい。</t>
    <phoneticPr fontId="5"/>
  </si>
  <si>
    <t>発電の用に供する施設の運転の円滑化等に資するための電源立地対策として、学校教育段階からの原子力・エネルギーに対する理解増進を行うため、各都道府県自ら行う原子力その他のエネルギーに関する教育の取組を支援するための交付金を交付することを目的とする。</t>
    <rPh sb="0" eb="2">
      <t>ハツデン</t>
    </rPh>
    <rPh sb="3" eb="4">
      <t>ヨウ</t>
    </rPh>
    <rPh sb="5" eb="6">
      <t>キョウ</t>
    </rPh>
    <rPh sb="8" eb="10">
      <t>シセツ</t>
    </rPh>
    <rPh sb="11" eb="13">
      <t>ウンテン</t>
    </rPh>
    <rPh sb="14" eb="17">
      <t>エンカツカ</t>
    </rPh>
    <rPh sb="17" eb="18">
      <t>トウ</t>
    </rPh>
    <rPh sb="19" eb="20">
      <t>シ</t>
    </rPh>
    <rPh sb="25" eb="27">
      <t>デンゲン</t>
    </rPh>
    <rPh sb="27" eb="29">
      <t>リッチ</t>
    </rPh>
    <rPh sb="29" eb="31">
      <t>タイサク</t>
    </rPh>
    <rPh sb="35" eb="37">
      <t>ガッコウ</t>
    </rPh>
    <rPh sb="37" eb="39">
      <t>キョウイク</t>
    </rPh>
    <rPh sb="39" eb="41">
      <t>ダンカイ</t>
    </rPh>
    <rPh sb="44" eb="47">
      <t>ゲンシリョク</t>
    </rPh>
    <rPh sb="54" eb="55">
      <t>タイ</t>
    </rPh>
    <rPh sb="57" eb="59">
      <t>リカイ</t>
    </rPh>
    <rPh sb="59" eb="61">
      <t>ゾウシン</t>
    </rPh>
    <rPh sb="62" eb="63">
      <t>オコナ</t>
    </rPh>
    <phoneticPr fontId="5"/>
  </si>
  <si>
    <t>本事業は、電源立地対策として、原子力発電施設等に対する理解促進を図るための事業であり、これまでも地方自治体における原子力について学習を進めることができる環境整備等の事業に活用されてきたところ。事業内容は、学校教育の場のニーズ等について最も知見を有する地方自治体により企画・実施されており、効果的かつ効率的なものとなっている。交付金の執行にあたっては、交付先である地方自治体において、関係法令や交付規則に基づき、事業の目的に沿った使用がなされている。平成２７年度については、不用の反映を行うことにより予算の縮減を図ったところであるが、引き続き、地方自治体における事業計画の把握等につとめ、不用率の縮減に取り組むことが必要である。</t>
    <rPh sb="224" eb="226">
      <t>ヘイセイ</t>
    </rPh>
    <rPh sb="228" eb="230">
      <t>ネンド</t>
    </rPh>
    <rPh sb="236" eb="238">
      <t>フヨウ</t>
    </rPh>
    <rPh sb="239" eb="241">
      <t>ハンエイ</t>
    </rPh>
    <rPh sb="242" eb="243">
      <t>オコナ</t>
    </rPh>
    <rPh sb="249" eb="251">
      <t>ヨサン</t>
    </rPh>
    <rPh sb="252" eb="254">
      <t>シュクゲン</t>
    </rPh>
    <rPh sb="255" eb="256">
      <t>ハカ</t>
    </rPh>
    <rPh sb="266" eb="267">
      <t>ヒ</t>
    </rPh>
    <rPh sb="268" eb="269">
      <t>ツヅ</t>
    </rPh>
    <rPh sb="271" eb="273">
      <t>チホウ</t>
    </rPh>
    <rPh sb="273" eb="276">
      <t>ジチタイ</t>
    </rPh>
    <rPh sb="280" eb="282">
      <t>ジギョウ</t>
    </rPh>
    <rPh sb="282" eb="284">
      <t>ケイカク</t>
    </rPh>
    <rPh sb="285" eb="287">
      <t>ハアク</t>
    </rPh>
    <rPh sb="287" eb="288">
      <t>トウ</t>
    </rPh>
    <rPh sb="293" eb="295">
      <t>フヨウ</t>
    </rPh>
    <rPh sb="295" eb="296">
      <t>リツ</t>
    </rPh>
    <rPh sb="297" eb="299">
      <t>シュクゲン</t>
    </rPh>
    <rPh sb="300" eb="301">
      <t>ト</t>
    </rPh>
    <rPh sb="302" eb="303">
      <t>ク</t>
    </rPh>
    <rPh sb="307" eb="309">
      <t>ヒツヨウ</t>
    </rPh>
    <phoneticPr fontId="5"/>
  </si>
  <si>
    <t>-</t>
    <phoneticPr fontId="5"/>
  </si>
  <si>
    <t>-</t>
    <phoneticPr fontId="5"/>
  </si>
  <si>
    <t>原子力その他のエネルギーに関する教育に係る環境整備を図るため、地方自治体が実験器具・実験材料の整備事業を行うこと。</t>
    <rPh sb="0" eb="3">
      <t>ゲンシリョク</t>
    </rPh>
    <rPh sb="5" eb="6">
      <t>タ</t>
    </rPh>
    <rPh sb="13" eb="14">
      <t>カン</t>
    </rPh>
    <rPh sb="16" eb="18">
      <t>キョウイク</t>
    </rPh>
    <rPh sb="19" eb="20">
      <t>カカ</t>
    </rPh>
    <rPh sb="21" eb="23">
      <t>カンキョウ</t>
    </rPh>
    <rPh sb="23" eb="25">
      <t>セイビ</t>
    </rPh>
    <rPh sb="26" eb="27">
      <t>ハカ</t>
    </rPh>
    <rPh sb="31" eb="33">
      <t>チホウ</t>
    </rPh>
    <rPh sb="33" eb="36">
      <t>ジチタイ</t>
    </rPh>
    <rPh sb="52" eb="53">
      <t>オコナ</t>
    </rPh>
    <phoneticPr fontId="5"/>
  </si>
  <si>
    <t>原子力その他のエネルギーに関する教育に係る環境整備を図るため、地方自治体が教員研修事業を行うこと。</t>
    <rPh sb="44" eb="45">
      <t>オコナ</t>
    </rPh>
    <phoneticPr fontId="5"/>
  </si>
  <si>
    <t>原子力その他のエネルギーに関する教育に係る環境整備を図るため、地方自治体が施設見学事業を行うこと。</t>
    <rPh sb="44" eb="45">
      <t>オコナ</t>
    </rPh>
    <phoneticPr fontId="5"/>
  </si>
  <si>
    <t>原子力その他のエネルギーに関する教育に係る環境整備を図るため、地方自治体が講演会事業を行うこと。</t>
    <rPh sb="43" eb="44">
      <t>オコナ</t>
    </rPh>
    <phoneticPr fontId="5"/>
  </si>
  <si>
    <t>政策目標9:科学技術の戦略的重点化
施策目標:9-5 原子力・核融合分野の研究・開発・利用（紛争解決を含む）の推進</t>
  </si>
  <si>
    <t>-</t>
    <phoneticPr fontId="5"/>
  </si>
  <si>
    <t>-</t>
    <phoneticPr fontId="5"/>
  </si>
  <si>
    <t>-</t>
    <phoneticPr fontId="5"/>
  </si>
  <si>
    <t>予算執行調査（平成18年度）
【調査結果】
・執行にあたっては、より効率的に原子力への理解増進を促すため、事業内容について一定の絞込み、選択が必要。
【反映の状況】
・都道府県に対し、今後の交付金の交付決定において原子力・放射線についての取組みが一定程度含まれているかどうかを参酌する旨通知した。
本件は交付金のため、支出先上位１０者リストの入札者数及び落札率は「－」としている。</t>
    <rPh sb="153" eb="156">
      <t>コウフキン</t>
    </rPh>
    <phoneticPr fontId="5"/>
  </si>
  <si>
    <r>
      <rPr>
        <sz val="11"/>
        <rFont val="ＭＳ Ｐゴシック"/>
        <family val="3"/>
        <charset val="128"/>
      </rPr>
      <t>0</t>
    </r>
    <r>
      <rPr>
        <sz val="11"/>
        <rFont val="ＭＳ Ｐゴシック"/>
        <family val="3"/>
        <charset val="128"/>
      </rPr>
      <t>519</t>
    </r>
    <phoneticPr fontId="5"/>
  </si>
  <si>
    <r>
      <rPr>
        <sz val="11"/>
        <rFont val="ＭＳ Ｐゴシック"/>
        <family val="3"/>
        <charset val="128"/>
      </rPr>
      <t>0</t>
    </r>
    <r>
      <rPr>
        <sz val="11"/>
        <rFont val="ＭＳ Ｐゴシック"/>
        <family val="3"/>
        <charset val="128"/>
      </rPr>
      <t>465</t>
    </r>
    <phoneticPr fontId="5"/>
  </si>
  <si>
    <r>
      <rPr>
        <sz val="11"/>
        <rFont val="ＭＳ Ｐゴシック"/>
        <family val="3"/>
        <charset val="128"/>
      </rPr>
      <t>0</t>
    </r>
    <r>
      <rPr>
        <sz val="11"/>
        <rFont val="ＭＳ Ｐゴシック"/>
        <family val="3"/>
        <charset val="128"/>
      </rPr>
      <t>282</t>
    </r>
    <phoneticPr fontId="5"/>
  </si>
  <si>
    <t>実験器具・実験材料の整備事業数
（目標最終年度欄には27年度事業の目標値を記載している）</t>
    <rPh sb="14" eb="15">
      <t>カズ</t>
    </rPh>
    <rPh sb="17" eb="19">
      <t>モクヒョウ</t>
    </rPh>
    <rPh sb="19" eb="21">
      <t>サイシュウ</t>
    </rPh>
    <rPh sb="21" eb="23">
      <t>ネンド</t>
    </rPh>
    <rPh sb="23" eb="24">
      <t>ラン</t>
    </rPh>
    <rPh sb="28" eb="30">
      <t>ネンド</t>
    </rPh>
    <rPh sb="30" eb="32">
      <t>ジギョウ</t>
    </rPh>
    <rPh sb="33" eb="36">
      <t>モクヒョウチ</t>
    </rPh>
    <rPh sb="37" eb="39">
      <t>キサイ</t>
    </rPh>
    <phoneticPr fontId="5"/>
  </si>
  <si>
    <t>教員研修事業数
（目標最終年度欄には27年度事業の目標値を記載している）</t>
    <rPh sb="0" eb="2">
      <t>キョウイン</t>
    </rPh>
    <rPh sb="2" eb="4">
      <t>ケンシュウ</t>
    </rPh>
    <rPh sb="4" eb="6">
      <t>ジギョウ</t>
    </rPh>
    <rPh sb="6" eb="7">
      <t>スウ</t>
    </rPh>
    <phoneticPr fontId="5"/>
  </si>
  <si>
    <t>施設見学事業数
（目標最終年度欄には27年度事業の目標値を記載している）</t>
    <rPh sb="0" eb="2">
      <t>シセツ</t>
    </rPh>
    <rPh sb="2" eb="4">
      <t>ケンガク</t>
    </rPh>
    <rPh sb="4" eb="6">
      <t>ジギョウ</t>
    </rPh>
    <rPh sb="6" eb="7">
      <t>スウ</t>
    </rPh>
    <phoneticPr fontId="5"/>
  </si>
  <si>
    <t>講演会事業数
（目標最終年度欄には27年度事業の目標値を記載している）</t>
    <phoneticPr fontId="5"/>
  </si>
  <si>
    <t>原子力課長
岡村 直子</t>
    <rPh sb="0" eb="3">
      <t>ゲンシリョク</t>
    </rPh>
    <rPh sb="3" eb="5">
      <t>カチョウ</t>
    </rPh>
    <rPh sb="6" eb="8">
      <t>オカムラ</t>
    </rPh>
    <rPh sb="9" eb="11">
      <t>ナオコ</t>
    </rPh>
    <phoneticPr fontId="5"/>
  </si>
  <si>
    <t>執行等改善</t>
  </si>
  <si>
    <t>※外部有識者による点検対象外</t>
    <rPh sb="1" eb="6">
      <t>ガイブユウシキシャ</t>
    </rPh>
    <rPh sb="9" eb="14">
      <t>テンケンタイショウガイ</t>
    </rPh>
    <phoneticPr fontId="5"/>
  </si>
  <si>
    <t>１．事業評価の観点：この事業は、学校教育段階からの原子力・エネルギーに対する理解増進を行うため、各都道府県自ら行う原子力その他のエネルギーに関する教育の取組を支援するための交付金を交付するものであり、長期継続事業、事業の効率化、予算執行の状況等の観点から検証を行った。
２．所見：本事業は長期継続事業であるが、引き続き事業の目的に則り着実に実施するとともに、平成26年度の不用率が高いことから、事業所管部局の改善の方向性にあるとおり、地方自治体における事業計画の把握等に努め、把握した内容を予算要求等に適切に反映するべきである。また、実施にあたっては、予算の硬直化を防ぐため、事業内容の精査や、交付金事業者による執行が交付要綱等に基づく経済的・効率的・効果的なものとなるよう努め、経費の効率化を図るとともに、交付先からのニーズ等を踏まえ、交付金事業の効果を一層高める取り組みを促進すべきである。</t>
    <phoneticPr fontId="3"/>
  </si>
  <si>
    <t>行政事業レビュー推進チームの所見を踏まえ、引き続き、交付金の使用状況等を把握し、交付目的に沿った使用等がなされるよう努めるとともに、交付先からのニーズ等を的確に把握し、これを交付金事業に反映させ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</si>
</sst>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44823</xdr:colOff>
      <xdr:row>141</xdr:row>
      <xdr:rowOff>0</xdr:rowOff>
    </xdr:from>
    <xdr:to>
      <xdr:col>46</xdr:col>
      <xdr:colOff>162485</xdr:colOff>
      <xdr:row>171</xdr:row>
      <xdr:rowOff>499783</xdr:rowOff>
    </xdr:to>
    <xdr:grpSp>
      <xdr:nvGrpSpPr>
        <xdr:cNvPr id="9" name="グループ化 1"/>
        <xdr:cNvGrpSpPr>
          <a:grpSpLocks/>
        </xdr:cNvGrpSpPr>
      </xdr:nvGrpSpPr>
      <xdr:grpSpPr bwMode="auto">
        <a:xfrm>
          <a:off x="1845048" y="33394650"/>
          <a:ext cx="7518587" cy="11072533"/>
          <a:chOff x="2078822" y="32167286"/>
          <a:chExt cx="6692711" cy="10829925"/>
        </a:xfrm>
      </xdr:grpSpPr>
      <xdr:sp macro="" textlink="">
        <xdr:nvSpPr>
          <xdr:cNvPr id="10" name="AutoShape 24"/>
          <xdr:cNvSpPr>
            <a:spLocks noChangeArrowheads="1"/>
          </xdr:cNvSpPr>
        </xdr:nvSpPr>
        <xdr:spPr bwMode="auto">
          <a:xfrm>
            <a:off x="6560004" y="34539011"/>
            <a:ext cx="585107" cy="1095375"/>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AutoShape 25"/>
          <xdr:cNvSpPr>
            <a:spLocks noChangeArrowheads="1"/>
          </xdr:cNvSpPr>
        </xdr:nvSpPr>
        <xdr:spPr bwMode="auto">
          <a:xfrm>
            <a:off x="2792838" y="32167286"/>
            <a:ext cx="514091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26"/>
          <xdr:cNvSpPr>
            <a:spLocks noChangeArrowheads="1"/>
          </xdr:cNvSpPr>
        </xdr:nvSpPr>
        <xdr:spPr bwMode="auto">
          <a:xfrm>
            <a:off x="2078822" y="33719861"/>
            <a:ext cx="6692711"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原子力やその他のエネルギーに関する教育への取組に必要となる副教材の作成、指導手法の研究、教員の研修、施設見学、講師派遣等に必要となる費用等を交付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27"/>
          <xdr:cNvSpPr>
            <a:spLocks noChangeArrowheads="1"/>
          </xdr:cNvSpPr>
        </xdr:nvSpPr>
        <xdr:spPr bwMode="auto">
          <a:xfrm>
            <a:off x="2316827" y="35901086"/>
            <a:ext cx="2779903"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28"/>
          <xdr:cNvSpPr>
            <a:spLocks noChangeArrowheads="1"/>
          </xdr:cNvSpPr>
        </xdr:nvSpPr>
        <xdr:spPr bwMode="auto">
          <a:xfrm>
            <a:off x="2402509" y="37386986"/>
            <a:ext cx="2694221" cy="1419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エネルギーに関する教育への取組に必要となる副教材の作成、指導手法の研究、教員の研修、施設見学、講師派遣等事業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29"/>
          <xdr:cNvSpPr>
            <a:spLocks noChangeArrowheads="1"/>
          </xdr:cNvSpPr>
        </xdr:nvSpPr>
        <xdr:spPr bwMode="auto">
          <a:xfrm>
            <a:off x="5591781" y="35901086"/>
            <a:ext cx="2827504"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30"/>
          <xdr:cNvSpPr>
            <a:spLocks noChangeArrowheads="1"/>
          </xdr:cNvSpPr>
        </xdr:nvSpPr>
        <xdr:spPr bwMode="auto">
          <a:xfrm>
            <a:off x="3468461" y="34539011"/>
            <a:ext cx="587828" cy="1095375"/>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Rectangle 31"/>
          <xdr:cNvSpPr>
            <a:spLocks noChangeArrowheads="1"/>
          </xdr:cNvSpPr>
        </xdr:nvSpPr>
        <xdr:spPr bwMode="auto">
          <a:xfrm>
            <a:off x="4668320" y="34748561"/>
            <a:ext cx="1408992"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32"/>
          <xdr:cNvSpPr>
            <a:spLocks noChangeArrowheads="1"/>
          </xdr:cNvSpPr>
        </xdr:nvSpPr>
        <xdr:spPr bwMode="auto">
          <a:xfrm>
            <a:off x="5648903" y="37396511"/>
            <a:ext cx="2637099" cy="1333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エネルギーに関する教育への取組に必要となる副教材の作成、指導手法の研究、教員の研修、施設見学、講師派遣等事業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33"/>
          <xdr:cNvSpPr>
            <a:spLocks noChangeArrowheads="1"/>
          </xdr:cNvSpPr>
        </xdr:nvSpPr>
        <xdr:spPr bwMode="auto">
          <a:xfrm>
            <a:off x="3367768" y="39028007"/>
            <a:ext cx="593271" cy="1114425"/>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20" name="Group 34"/>
          <xdr:cNvGrpSpPr>
            <a:grpSpLocks/>
          </xdr:cNvGrpSpPr>
        </xdr:nvGrpSpPr>
        <xdr:grpSpPr bwMode="auto">
          <a:xfrm>
            <a:off x="2315936" y="40313882"/>
            <a:ext cx="2778578" cy="2683329"/>
            <a:chOff x="238" y="3979"/>
            <a:chExt cx="286" cy="281"/>
          </a:xfrm>
        </xdr:grpSpPr>
        <xdr:sp macro="" textlink="">
          <xdr:nvSpPr>
            <xdr:cNvPr id="21" name="AutoShape 35"/>
            <xdr:cNvSpPr>
              <a:spLocks noChangeArrowheads="1"/>
            </xdr:cNvSpPr>
          </xdr:nvSpPr>
          <xdr:spPr bwMode="auto">
            <a:xfrm>
              <a:off x="238" y="3979"/>
              <a:ext cx="286"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36"/>
            <xdr:cNvSpPr>
              <a:spLocks noChangeArrowheads="1"/>
            </xdr:cNvSpPr>
          </xdr:nvSpPr>
          <xdr:spPr bwMode="auto">
            <a:xfrm>
              <a:off x="243" y="4135"/>
              <a:ext cx="271" cy="1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エネルギーに関する教育への取組に必要となる副教材の作成、指導手法の研究、教員の研修、施設見学、講師派遣等事業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26" t="s">
        <v>0</v>
      </c>
      <c r="AK2" s="426"/>
      <c r="AL2" s="426"/>
      <c r="AM2" s="426"/>
      <c r="AN2" s="426"/>
      <c r="AO2" s="426"/>
      <c r="AP2" s="426"/>
      <c r="AQ2" s="677" t="s">
        <v>377</v>
      </c>
      <c r="AR2" s="677"/>
      <c r="AS2" s="59" t="str">
        <f>IF(OR(AQ2="　", AQ2=""), "", "-")</f>
        <v/>
      </c>
      <c r="AT2" s="678">
        <v>271</v>
      </c>
      <c r="AU2" s="678"/>
      <c r="AV2" s="60" t="str">
        <f>IF(AW2="", "", "-")</f>
        <v/>
      </c>
      <c r="AW2" s="679"/>
      <c r="AX2" s="679"/>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c r="A4" s="453" t="s">
        <v>30</v>
      </c>
      <c r="B4" s="454"/>
      <c r="C4" s="454"/>
      <c r="D4" s="454"/>
      <c r="E4" s="454"/>
      <c r="F4" s="454"/>
      <c r="G4" s="427" t="s">
        <v>381</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c r="A5" s="437" t="s">
        <v>93</v>
      </c>
      <c r="B5" s="438"/>
      <c r="C5" s="438"/>
      <c r="D5" s="438"/>
      <c r="E5" s="438"/>
      <c r="F5" s="439"/>
      <c r="G5" s="651" t="s">
        <v>203</v>
      </c>
      <c r="H5" s="614"/>
      <c r="I5" s="614"/>
      <c r="J5" s="614"/>
      <c r="K5" s="614"/>
      <c r="L5" s="614"/>
      <c r="M5" s="652" t="s">
        <v>92</v>
      </c>
      <c r="N5" s="653"/>
      <c r="O5" s="653"/>
      <c r="P5" s="653"/>
      <c r="Q5" s="653"/>
      <c r="R5" s="654"/>
      <c r="S5" s="613" t="s">
        <v>157</v>
      </c>
      <c r="T5" s="614"/>
      <c r="U5" s="614"/>
      <c r="V5" s="614"/>
      <c r="W5" s="614"/>
      <c r="X5" s="615"/>
      <c r="Y5" s="444" t="s">
        <v>3</v>
      </c>
      <c r="Z5" s="445"/>
      <c r="AA5" s="445"/>
      <c r="AB5" s="445"/>
      <c r="AC5" s="445"/>
      <c r="AD5" s="446"/>
      <c r="AE5" s="447" t="s">
        <v>383</v>
      </c>
      <c r="AF5" s="448"/>
      <c r="AG5" s="448"/>
      <c r="AH5" s="448"/>
      <c r="AI5" s="448"/>
      <c r="AJ5" s="448"/>
      <c r="AK5" s="448"/>
      <c r="AL5" s="448"/>
      <c r="AM5" s="448"/>
      <c r="AN5" s="448"/>
      <c r="AO5" s="448"/>
      <c r="AP5" s="449"/>
      <c r="AQ5" s="450" t="s">
        <v>492</v>
      </c>
      <c r="AR5" s="451"/>
      <c r="AS5" s="451"/>
      <c r="AT5" s="451"/>
      <c r="AU5" s="451"/>
      <c r="AV5" s="451"/>
      <c r="AW5" s="451"/>
      <c r="AX5" s="452"/>
    </row>
    <row r="6" spans="1:50" ht="51.75" customHeight="1">
      <c r="A6" s="455" t="s">
        <v>4</v>
      </c>
      <c r="B6" s="456"/>
      <c r="C6" s="456"/>
      <c r="D6" s="456"/>
      <c r="E6" s="456"/>
      <c r="F6" s="456"/>
      <c r="G6" s="457" t="str">
        <f>入力規則等!F39</f>
        <v>エネルギー対策特別会計電源開発促進勘定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480</v>
      </c>
      <c r="AF6" s="462"/>
      <c r="AG6" s="462"/>
      <c r="AH6" s="462"/>
      <c r="AI6" s="462"/>
      <c r="AJ6" s="462"/>
      <c r="AK6" s="462"/>
      <c r="AL6" s="462"/>
      <c r="AM6" s="462"/>
      <c r="AN6" s="462"/>
      <c r="AO6" s="462"/>
      <c r="AP6" s="462"/>
      <c r="AQ6" s="463"/>
      <c r="AR6" s="463"/>
      <c r="AS6" s="463"/>
      <c r="AT6" s="463"/>
      <c r="AU6" s="463"/>
      <c r="AV6" s="463"/>
      <c r="AW6" s="463"/>
      <c r="AX6" s="464"/>
    </row>
    <row r="7" spans="1:50" ht="37.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4"/>
      <c r="AA7" s="374"/>
      <c r="AB7" s="374"/>
      <c r="AC7" s="374"/>
      <c r="AD7" s="376"/>
      <c r="AE7" s="487" t="s">
        <v>385</v>
      </c>
      <c r="AF7" s="488"/>
      <c r="AG7" s="488"/>
      <c r="AH7" s="488"/>
      <c r="AI7" s="488"/>
      <c r="AJ7" s="488"/>
      <c r="AK7" s="488"/>
      <c r="AL7" s="488"/>
      <c r="AM7" s="488"/>
      <c r="AN7" s="488"/>
      <c r="AO7" s="488"/>
      <c r="AP7" s="488"/>
      <c r="AQ7" s="488"/>
      <c r="AR7" s="488"/>
      <c r="AS7" s="488"/>
      <c r="AT7" s="488"/>
      <c r="AU7" s="488"/>
      <c r="AV7" s="488"/>
      <c r="AW7" s="488"/>
      <c r="AX7" s="489"/>
    </row>
    <row r="8" spans="1:50" ht="35.25" customHeight="1">
      <c r="A8" s="632" t="s">
        <v>308</v>
      </c>
      <c r="B8" s="633"/>
      <c r="C8" s="633"/>
      <c r="D8" s="633"/>
      <c r="E8" s="633"/>
      <c r="F8" s="634"/>
      <c r="G8" s="629" t="str">
        <f>入力規則等!A26</f>
        <v>科学技術・イノベーション</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55.5" customHeight="1">
      <c r="A9" s="184" t="s">
        <v>26</v>
      </c>
      <c r="B9" s="185"/>
      <c r="C9" s="185"/>
      <c r="D9" s="185"/>
      <c r="E9" s="185"/>
      <c r="F9" s="185"/>
      <c r="G9" s="186" t="s">
        <v>472</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45" customHeight="1">
      <c r="A10" s="184" t="s">
        <v>36</v>
      </c>
      <c r="B10" s="185"/>
      <c r="C10" s="185"/>
      <c r="D10" s="185"/>
      <c r="E10" s="185"/>
      <c r="F10" s="185"/>
      <c r="G10" s="186" t="s">
        <v>457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 customHeight="1">
      <c r="A11" s="184" t="s">
        <v>6</v>
      </c>
      <c r="B11" s="185"/>
      <c r="C11" s="185"/>
      <c r="D11" s="185"/>
      <c r="E11" s="185"/>
      <c r="F11" s="490"/>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5"/>
      <c r="B13" s="396"/>
      <c r="C13" s="396"/>
      <c r="D13" s="396"/>
      <c r="E13" s="396"/>
      <c r="F13" s="397"/>
      <c r="G13" s="500" t="s">
        <v>7</v>
      </c>
      <c r="H13" s="501"/>
      <c r="I13" s="506" t="s">
        <v>8</v>
      </c>
      <c r="J13" s="507"/>
      <c r="K13" s="507"/>
      <c r="L13" s="507"/>
      <c r="M13" s="507"/>
      <c r="N13" s="507"/>
      <c r="O13" s="508"/>
      <c r="P13" s="175">
        <v>315</v>
      </c>
      <c r="Q13" s="176"/>
      <c r="R13" s="176"/>
      <c r="S13" s="176"/>
      <c r="T13" s="176"/>
      <c r="U13" s="176"/>
      <c r="V13" s="177"/>
      <c r="W13" s="175">
        <v>280</v>
      </c>
      <c r="X13" s="176"/>
      <c r="Y13" s="176"/>
      <c r="Z13" s="176"/>
      <c r="AA13" s="176"/>
      <c r="AB13" s="176"/>
      <c r="AC13" s="177"/>
      <c r="AD13" s="175">
        <v>292</v>
      </c>
      <c r="AE13" s="176"/>
      <c r="AF13" s="176"/>
      <c r="AG13" s="176"/>
      <c r="AH13" s="176"/>
      <c r="AI13" s="176"/>
      <c r="AJ13" s="177"/>
      <c r="AK13" s="175">
        <v>264</v>
      </c>
      <c r="AL13" s="176"/>
      <c r="AM13" s="176"/>
      <c r="AN13" s="176"/>
      <c r="AO13" s="176"/>
      <c r="AP13" s="176"/>
      <c r="AQ13" s="177"/>
      <c r="AR13" s="189">
        <v>263</v>
      </c>
      <c r="AS13" s="190"/>
      <c r="AT13" s="190"/>
      <c r="AU13" s="190"/>
      <c r="AV13" s="190"/>
      <c r="AW13" s="190"/>
      <c r="AX13" s="191"/>
    </row>
    <row r="14" spans="1:50" ht="21" customHeight="1">
      <c r="A14" s="395"/>
      <c r="B14" s="396"/>
      <c r="C14" s="396"/>
      <c r="D14" s="396"/>
      <c r="E14" s="396"/>
      <c r="F14" s="397"/>
      <c r="G14" s="502"/>
      <c r="H14" s="503"/>
      <c r="I14" s="179" t="s">
        <v>9</v>
      </c>
      <c r="J14" s="180"/>
      <c r="K14" s="180"/>
      <c r="L14" s="180"/>
      <c r="M14" s="180"/>
      <c r="N14" s="180"/>
      <c r="O14" s="181"/>
      <c r="P14" s="175" t="s">
        <v>481</v>
      </c>
      <c r="Q14" s="176"/>
      <c r="R14" s="176"/>
      <c r="S14" s="176"/>
      <c r="T14" s="176"/>
      <c r="U14" s="176"/>
      <c r="V14" s="177"/>
      <c r="W14" s="175" t="s">
        <v>482</v>
      </c>
      <c r="X14" s="176"/>
      <c r="Y14" s="176"/>
      <c r="Z14" s="176"/>
      <c r="AA14" s="176"/>
      <c r="AB14" s="176"/>
      <c r="AC14" s="177"/>
      <c r="AD14" s="175" t="s">
        <v>483</v>
      </c>
      <c r="AE14" s="176"/>
      <c r="AF14" s="176"/>
      <c r="AG14" s="176"/>
      <c r="AH14" s="176"/>
      <c r="AI14" s="176"/>
      <c r="AJ14" s="177"/>
      <c r="AK14" s="175" t="s">
        <v>483</v>
      </c>
      <c r="AL14" s="176"/>
      <c r="AM14" s="176"/>
      <c r="AN14" s="176"/>
      <c r="AO14" s="176"/>
      <c r="AP14" s="176"/>
      <c r="AQ14" s="177"/>
      <c r="AR14" s="182"/>
      <c r="AS14" s="182"/>
      <c r="AT14" s="182"/>
      <c r="AU14" s="182"/>
      <c r="AV14" s="182"/>
      <c r="AW14" s="182"/>
      <c r="AX14" s="183"/>
    </row>
    <row r="15" spans="1:50" ht="21" customHeight="1">
      <c r="A15" s="395"/>
      <c r="B15" s="396"/>
      <c r="C15" s="396"/>
      <c r="D15" s="396"/>
      <c r="E15" s="396"/>
      <c r="F15" s="397"/>
      <c r="G15" s="502"/>
      <c r="H15" s="503"/>
      <c r="I15" s="179" t="s">
        <v>62</v>
      </c>
      <c r="J15" s="424"/>
      <c r="K15" s="424"/>
      <c r="L15" s="424"/>
      <c r="M15" s="424"/>
      <c r="N15" s="424"/>
      <c r="O15" s="425"/>
      <c r="P15" s="175" t="s">
        <v>482</v>
      </c>
      <c r="Q15" s="176"/>
      <c r="R15" s="176"/>
      <c r="S15" s="176"/>
      <c r="T15" s="176"/>
      <c r="U15" s="176"/>
      <c r="V15" s="177"/>
      <c r="W15" s="175" t="s">
        <v>482</v>
      </c>
      <c r="X15" s="176"/>
      <c r="Y15" s="176"/>
      <c r="Z15" s="176"/>
      <c r="AA15" s="176"/>
      <c r="AB15" s="176"/>
      <c r="AC15" s="177"/>
      <c r="AD15" s="175" t="s">
        <v>482</v>
      </c>
      <c r="AE15" s="176"/>
      <c r="AF15" s="176"/>
      <c r="AG15" s="176"/>
      <c r="AH15" s="176"/>
      <c r="AI15" s="176"/>
      <c r="AJ15" s="177"/>
      <c r="AK15" s="175" t="s">
        <v>482</v>
      </c>
      <c r="AL15" s="176"/>
      <c r="AM15" s="176"/>
      <c r="AN15" s="176"/>
      <c r="AO15" s="176"/>
      <c r="AP15" s="176"/>
      <c r="AQ15" s="177"/>
      <c r="AR15" s="175"/>
      <c r="AS15" s="176"/>
      <c r="AT15" s="176"/>
      <c r="AU15" s="176"/>
      <c r="AV15" s="176"/>
      <c r="AW15" s="176"/>
      <c r="AX15" s="178"/>
    </row>
    <row r="16" spans="1:50" ht="21" customHeight="1">
      <c r="A16" s="395"/>
      <c r="B16" s="396"/>
      <c r="C16" s="396"/>
      <c r="D16" s="396"/>
      <c r="E16" s="396"/>
      <c r="F16" s="397"/>
      <c r="G16" s="502"/>
      <c r="H16" s="503"/>
      <c r="I16" s="179" t="s">
        <v>63</v>
      </c>
      <c r="J16" s="424"/>
      <c r="K16" s="424"/>
      <c r="L16" s="424"/>
      <c r="M16" s="424"/>
      <c r="N16" s="424"/>
      <c r="O16" s="425"/>
      <c r="P16" s="175" t="s">
        <v>483</v>
      </c>
      <c r="Q16" s="176"/>
      <c r="R16" s="176"/>
      <c r="S16" s="176"/>
      <c r="T16" s="176"/>
      <c r="U16" s="176"/>
      <c r="V16" s="177"/>
      <c r="W16" s="175" t="s">
        <v>482</v>
      </c>
      <c r="X16" s="176"/>
      <c r="Y16" s="176"/>
      <c r="Z16" s="176"/>
      <c r="AA16" s="176"/>
      <c r="AB16" s="176"/>
      <c r="AC16" s="177"/>
      <c r="AD16" s="175" t="s">
        <v>482</v>
      </c>
      <c r="AE16" s="176"/>
      <c r="AF16" s="176"/>
      <c r="AG16" s="176"/>
      <c r="AH16" s="176"/>
      <c r="AI16" s="176"/>
      <c r="AJ16" s="177"/>
      <c r="AK16" s="175" t="s">
        <v>482</v>
      </c>
      <c r="AL16" s="176"/>
      <c r="AM16" s="176"/>
      <c r="AN16" s="176"/>
      <c r="AO16" s="176"/>
      <c r="AP16" s="176"/>
      <c r="AQ16" s="177"/>
      <c r="AR16" s="476"/>
      <c r="AS16" s="477"/>
      <c r="AT16" s="477"/>
      <c r="AU16" s="477"/>
      <c r="AV16" s="477"/>
      <c r="AW16" s="477"/>
      <c r="AX16" s="478"/>
    </row>
    <row r="17" spans="1:50" ht="24.75" customHeight="1">
      <c r="A17" s="395"/>
      <c r="B17" s="396"/>
      <c r="C17" s="396"/>
      <c r="D17" s="396"/>
      <c r="E17" s="396"/>
      <c r="F17" s="397"/>
      <c r="G17" s="502"/>
      <c r="H17" s="503"/>
      <c r="I17" s="179" t="s">
        <v>61</v>
      </c>
      <c r="J17" s="180"/>
      <c r="K17" s="180"/>
      <c r="L17" s="180"/>
      <c r="M17" s="180"/>
      <c r="N17" s="180"/>
      <c r="O17" s="181"/>
      <c r="P17" s="175" t="s">
        <v>481</v>
      </c>
      <c r="Q17" s="176"/>
      <c r="R17" s="176"/>
      <c r="S17" s="176"/>
      <c r="T17" s="176"/>
      <c r="U17" s="176"/>
      <c r="V17" s="177"/>
      <c r="W17" s="175" t="s">
        <v>482</v>
      </c>
      <c r="X17" s="176"/>
      <c r="Y17" s="176"/>
      <c r="Z17" s="176"/>
      <c r="AA17" s="176"/>
      <c r="AB17" s="176"/>
      <c r="AC17" s="177"/>
      <c r="AD17" s="175" t="s">
        <v>482</v>
      </c>
      <c r="AE17" s="176"/>
      <c r="AF17" s="176"/>
      <c r="AG17" s="176"/>
      <c r="AH17" s="176"/>
      <c r="AI17" s="176"/>
      <c r="AJ17" s="177"/>
      <c r="AK17" s="175" t="s">
        <v>481</v>
      </c>
      <c r="AL17" s="176"/>
      <c r="AM17" s="176"/>
      <c r="AN17" s="176"/>
      <c r="AO17" s="176"/>
      <c r="AP17" s="176"/>
      <c r="AQ17" s="177"/>
      <c r="AR17" s="479"/>
      <c r="AS17" s="479"/>
      <c r="AT17" s="479"/>
      <c r="AU17" s="479"/>
      <c r="AV17" s="479"/>
      <c r="AW17" s="479"/>
      <c r="AX17" s="480"/>
    </row>
    <row r="18" spans="1:50" ht="24.75" customHeight="1">
      <c r="A18" s="395"/>
      <c r="B18" s="396"/>
      <c r="C18" s="396"/>
      <c r="D18" s="396"/>
      <c r="E18" s="396"/>
      <c r="F18" s="397"/>
      <c r="G18" s="504"/>
      <c r="H18" s="505"/>
      <c r="I18" s="624" t="s">
        <v>22</v>
      </c>
      <c r="J18" s="625"/>
      <c r="K18" s="625"/>
      <c r="L18" s="625"/>
      <c r="M18" s="625"/>
      <c r="N18" s="625"/>
      <c r="O18" s="626"/>
      <c r="P18" s="646">
        <f>SUM(P13:V17)</f>
        <v>315</v>
      </c>
      <c r="Q18" s="647"/>
      <c r="R18" s="647"/>
      <c r="S18" s="647"/>
      <c r="T18" s="647"/>
      <c r="U18" s="647"/>
      <c r="V18" s="648"/>
      <c r="W18" s="646">
        <f>SUM(W13:AC17)</f>
        <v>280</v>
      </c>
      <c r="X18" s="647"/>
      <c r="Y18" s="647"/>
      <c r="Z18" s="647"/>
      <c r="AA18" s="647"/>
      <c r="AB18" s="647"/>
      <c r="AC18" s="648"/>
      <c r="AD18" s="646">
        <f t="shared" ref="AD18" si="0">SUM(AD13:AJ17)</f>
        <v>292</v>
      </c>
      <c r="AE18" s="647"/>
      <c r="AF18" s="647"/>
      <c r="AG18" s="647"/>
      <c r="AH18" s="647"/>
      <c r="AI18" s="647"/>
      <c r="AJ18" s="648"/>
      <c r="AK18" s="646">
        <f t="shared" ref="AK18" si="1">SUM(AK13:AQ17)</f>
        <v>264</v>
      </c>
      <c r="AL18" s="647"/>
      <c r="AM18" s="647"/>
      <c r="AN18" s="647"/>
      <c r="AO18" s="647"/>
      <c r="AP18" s="647"/>
      <c r="AQ18" s="648"/>
      <c r="AR18" s="646">
        <f t="shared" ref="AR18" si="2">SUM(AR13:AX17)</f>
        <v>263</v>
      </c>
      <c r="AS18" s="647"/>
      <c r="AT18" s="647"/>
      <c r="AU18" s="647"/>
      <c r="AV18" s="647"/>
      <c r="AW18" s="647"/>
      <c r="AX18" s="649"/>
    </row>
    <row r="19" spans="1:50" ht="24.75" customHeight="1">
      <c r="A19" s="395"/>
      <c r="B19" s="396"/>
      <c r="C19" s="396"/>
      <c r="D19" s="396"/>
      <c r="E19" s="396"/>
      <c r="F19" s="397"/>
      <c r="G19" s="644" t="s">
        <v>10</v>
      </c>
      <c r="H19" s="645"/>
      <c r="I19" s="645"/>
      <c r="J19" s="645"/>
      <c r="K19" s="645"/>
      <c r="L19" s="645"/>
      <c r="M19" s="645"/>
      <c r="N19" s="645"/>
      <c r="O19" s="645"/>
      <c r="P19" s="175">
        <v>245</v>
      </c>
      <c r="Q19" s="176"/>
      <c r="R19" s="176"/>
      <c r="S19" s="176"/>
      <c r="T19" s="176"/>
      <c r="U19" s="176"/>
      <c r="V19" s="177"/>
      <c r="W19" s="175">
        <v>235</v>
      </c>
      <c r="X19" s="176"/>
      <c r="Y19" s="176"/>
      <c r="Z19" s="176"/>
      <c r="AA19" s="176"/>
      <c r="AB19" s="176"/>
      <c r="AC19" s="177"/>
      <c r="AD19" s="175">
        <v>225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4"/>
      <c r="B20" s="495"/>
      <c r="C20" s="495"/>
      <c r="D20" s="495"/>
      <c r="E20" s="495"/>
      <c r="F20" s="496"/>
      <c r="G20" s="644" t="s">
        <v>11</v>
      </c>
      <c r="H20" s="645"/>
      <c r="I20" s="645"/>
      <c r="J20" s="645"/>
      <c r="K20" s="645"/>
      <c r="L20" s="645"/>
      <c r="M20" s="645"/>
      <c r="N20" s="645"/>
      <c r="O20" s="645"/>
      <c r="P20" s="650">
        <f>IF(P18=0, "-", P19/P18)</f>
        <v>0.77777777777777779</v>
      </c>
      <c r="Q20" s="650"/>
      <c r="R20" s="650"/>
      <c r="S20" s="650"/>
      <c r="T20" s="650"/>
      <c r="U20" s="650"/>
      <c r="V20" s="650"/>
      <c r="W20" s="650">
        <f>IF(W18=0, "-", W19/W18)</f>
        <v>0.8392857142857143</v>
      </c>
      <c r="X20" s="650"/>
      <c r="Y20" s="650"/>
      <c r="Z20" s="650"/>
      <c r="AA20" s="650"/>
      <c r="AB20" s="650"/>
      <c r="AC20" s="650"/>
      <c r="AD20" s="650">
        <f>IF(AD18=0, "-", AD19/AD18)</f>
        <v>0.77054794520547942</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474</v>
      </c>
      <c r="AV22" s="71"/>
      <c r="AW22" s="72" t="s">
        <v>355</v>
      </c>
      <c r="AX22" s="73"/>
    </row>
    <row r="23" spans="1:50" ht="33" customHeight="1">
      <c r="A23" s="130"/>
      <c r="B23" s="128"/>
      <c r="C23" s="128"/>
      <c r="D23" s="128"/>
      <c r="E23" s="128"/>
      <c r="F23" s="129"/>
      <c r="G23" s="74" t="s">
        <v>476</v>
      </c>
      <c r="H23" s="75"/>
      <c r="I23" s="75"/>
      <c r="J23" s="75"/>
      <c r="K23" s="75"/>
      <c r="L23" s="75"/>
      <c r="M23" s="75"/>
      <c r="N23" s="75"/>
      <c r="O23" s="76"/>
      <c r="P23" s="220" t="s">
        <v>488</v>
      </c>
      <c r="Q23" s="234"/>
      <c r="R23" s="234"/>
      <c r="S23" s="234"/>
      <c r="T23" s="234"/>
      <c r="U23" s="234"/>
      <c r="V23" s="234"/>
      <c r="W23" s="234"/>
      <c r="X23" s="235"/>
      <c r="Y23" s="229" t="s">
        <v>14</v>
      </c>
      <c r="Z23" s="230"/>
      <c r="AA23" s="231"/>
      <c r="AB23" s="167" t="s">
        <v>456</v>
      </c>
      <c r="AC23" s="168"/>
      <c r="AD23" s="168"/>
      <c r="AE23" s="88">
        <v>27</v>
      </c>
      <c r="AF23" s="89"/>
      <c r="AG23" s="89"/>
      <c r="AH23" s="89"/>
      <c r="AI23" s="90"/>
      <c r="AJ23" s="88">
        <v>26</v>
      </c>
      <c r="AK23" s="89"/>
      <c r="AL23" s="89"/>
      <c r="AM23" s="89"/>
      <c r="AN23" s="90"/>
      <c r="AO23" s="88">
        <v>25</v>
      </c>
      <c r="AP23" s="89"/>
      <c r="AQ23" s="89"/>
      <c r="AR23" s="89"/>
      <c r="AS23" s="90"/>
      <c r="AT23" s="195"/>
      <c r="AU23" s="195"/>
      <c r="AV23" s="195"/>
      <c r="AW23" s="195"/>
      <c r="AX23" s="196"/>
    </row>
    <row r="24" spans="1:50" ht="33"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456</v>
      </c>
      <c r="AC24" s="198"/>
      <c r="AD24" s="198"/>
      <c r="AE24" s="88">
        <v>27</v>
      </c>
      <c r="AF24" s="89"/>
      <c r="AG24" s="89"/>
      <c r="AH24" s="89"/>
      <c r="AI24" s="90"/>
      <c r="AJ24" s="88">
        <v>26</v>
      </c>
      <c r="AK24" s="89"/>
      <c r="AL24" s="89"/>
      <c r="AM24" s="89"/>
      <c r="AN24" s="90"/>
      <c r="AO24" s="88">
        <v>25</v>
      </c>
      <c r="AP24" s="89"/>
      <c r="AQ24" s="89"/>
      <c r="AR24" s="89"/>
      <c r="AS24" s="90"/>
      <c r="AT24" s="88">
        <v>27</v>
      </c>
      <c r="AU24" s="89"/>
      <c r="AV24" s="89"/>
      <c r="AW24" s="89"/>
      <c r="AX24" s="347"/>
    </row>
    <row r="25" spans="1:50" ht="33"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475</v>
      </c>
      <c r="AV27" s="71"/>
      <c r="AW27" s="72" t="s">
        <v>355</v>
      </c>
      <c r="AX27" s="73"/>
    </row>
    <row r="28" spans="1:50" ht="31.5" customHeight="1">
      <c r="A28" s="130"/>
      <c r="B28" s="128"/>
      <c r="C28" s="128"/>
      <c r="D28" s="128"/>
      <c r="E28" s="128"/>
      <c r="F28" s="129"/>
      <c r="G28" s="74" t="s">
        <v>477</v>
      </c>
      <c r="H28" s="75"/>
      <c r="I28" s="75"/>
      <c r="J28" s="75"/>
      <c r="K28" s="75"/>
      <c r="L28" s="75"/>
      <c r="M28" s="75"/>
      <c r="N28" s="75"/>
      <c r="O28" s="76"/>
      <c r="P28" s="220" t="s">
        <v>489</v>
      </c>
      <c r="Q28" s="234"/>
      <c r="R28" s="234"/>
      <c r="S28" s="234"/>
      <c r="T28" s="234"/>
      <c r="U28" s="234"/>
      <c r="V28" s="234"/>
      <c r="W28" s="234"/>
      <c r="X28" s="235"/>
      <c r="Y28" s="229" t="s">
        <v>14</v>
      </c>
      <c r="Z28" s="230"/>
      <c r="AA28" s="231"/>
      <c r="AB28" s="167" t="s">
        <v>456</v>
      </c>
      <c r="AC28" s="168"/>
      <c r="AD28" s="168"/>
      <c r="AE28" s="88">
        <v>8</v>
      </c>
      <c r="AF28" s="89"/>
      <c r="AG28" s="89"/>
      <c r="AH28" s="89"/>
      <c r="AI28" s="90"/>
      <c r="AJ28" s="88">
        <v>7</v>
      </c>
      <c r="AK28" s="89"/>
      <c r="AL28" s="89"/>
      <c r="AM28" s="89"/>
      <c r="AN28" s="90"/>
      <c r="AO28" s="88">
        <v>3</v>
      </c>
      <c r="AP28" s="89"/>
      <c r="AQ28" s="89"/>
      <c r="AR28" s="89"/>
      <c r="AS28" s="90"/>
      <c r="AT28" s="195"/>
      <c r="AU28" s="195"/>
      <c r="AV28" s="195"/>
      <c r="AW28" s="195"/>
      <c r="AX28" s="196"/>
    </row>
    <row r="29" spans="1:50" ht="31.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456</v>
      </c>
      <c r="AC29" s="198"/>
      <c r="AD29" s="198"/>
      <c r="AE29" s="88">
        <v>8</v>
      </c>
      <c r="AF29" s="89"/>
      <c r="AG29" s="89"/>
      <c r="AH29" s="89"/>
      <c r="AI29" s="90"/>
      <c r="AJ29" s="88">
        <v>7</v>
      </c>
      <c r="AK29" s="89"/>
      <c r="AL29" s="89"/>
      <c r="AM29" s="89"/>
      <c r="AN29" s="90"/>
      <c r="AO29" s="88">
        <v>3</v>
      </c>
      <c r="AP29" s="89"/>
      <c r="AQ29" s="89"/>
      <c r="AR29" s="89"/>
      <c r="AS29" s="90"/>
      <c r="AT29" s="88">
        <v>3</v>
      </c>
      <c r="AU29" s="89"/>
      <c r="AV29" s="89"/>
      <c r="AW29" s="89"/>
      <c r="AX29" s="347"/>
    </row>
    <row r="30" spans="1:50" ht="31.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100</v>
      </c>
      <c r="AF30" s="89"/>
      <c r="AG30" s="89"/>
      <c r="AH30" s="89"/>
      <c r="AI30" s="90"/>
      <c r="AJ30" s="88">
        <v>100</v>
      </c>
      <c r="AK30" s="89"/>
      <c r="AL30" s="89"/>
      <c r="AM30" s="89"/>
      <c r="AN30" s="90"/>
      <c r="AO30" s="88">
        <v>100</v>
      </c>
      <c r="AP30" s="89"/>
      <c r="AQ30" s="89"/>
      <c r="AR30" s="89"/>
      <c r="AS30" s="90"/>
      <c r="AT30" s="192"/>
      <c r="AU30" s="193"/>
      <c r="AV30" s="193"/>
      <c r="AW30" s="193"/>
      <c r="AX30" s="194"/>
    </row>
    <row r="31" spans="1:50" ht="15"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5"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475</v>
      </c>
      <c r="AV32" s="71"/>
      <c r="AW32" s="72" t="s">
        <v>355</v>
      </c>
      <c r="AX32" s="73"/>
    </row>
    <row r="33" spans="1:50" ht="31.5" customHeight="1">
      <c r="A33" s="130"/>
      <c r="B33" s="128"/>
      <c r="C33" s="128"/>
      <c r="D33" s="128"/>
      <c r="E33" s="128"/>
      <c r="F33" s="129"/>
      <c r="G33" s="74" t="s">
        <v>478</v>
      </c>
      <c r="H33" s="75"/>
      <c r="I33" s="75"/>
      <c r="J33" s="75"/>
      <c r="K33" s="75"/>
      <c r="L33" s="75"/>
      <c r="M33" s="75"/>
      <c r="N33" s="75"/>
      <c r="O33" s="76"/>
      <c r="P33" s="220" t="s">
        <v>490</v>
      </c>
      <c r="Q33" s="234"/>
      <c r="R33" s="234"/>
      <c r="S33" s="234"/>
      <c r="T33" s="234"/>
      <c r="U33" s="234"/>
      <c r="V33" s="234"/>
      <c r="W33" s="234"/>
      <c r="X33" s="235"/>
      <c r="Y33" s="229" t="s">
        <v>14</v>
      </c>
      <c r="Z33" s="230"/>
      <c r="AA33" s="231"/>
      <c r="AB33" s="167" t="s">
        <v>456</v>
      </c>
      <c r="AC33" s="168"/>
      <c r="AD33" s="168"/>
      <c r="AE33" s="88">
        <v>16</v>
      </c>
      <c r="AF33" s="89"/>
      <c r="AG33" s="89"/>
      <c r="AH33" s="89"/>
      <c r="AI33" s="90"/>
      <c r="AJ33" s="88">
        <v>15</v>
      </c>
      <c r="AK33" s="89"/>
      <c r="AL33" s="89"/>
      <c r="AM33" s="89"/>
      <c r="AN33" s="90"/>
      <c r="AO33" s="88">
        <v>14</v>
      </c>
      <c r="AP33" s="89"/>
      <c r="AQ33" s="89"/>
      <c r="AR33" s="89"/>
      <c r="AS33" s="90"/>
      <c r="AT33" s="195"/>
      <c r="AU33" s="195"/>
      <c r="AV33" s="195"/>
      <c r="AW33" s="195"/>
      <c r="AX33" s="196"/>
    </row>
    <row r="34" spans="1:50" ht="31.5"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456</v>
      </c>
      <c r="AC34" s="198"/>
      <c r="AD34" s="198"/>
      <c r="AE34" s="88">
        <v>16</v>
      </c>
      <c r="AF34" s="89"/>
      <c r="AG34" s="89"/>
      <c r="AH34" s="89"/>
      <c r="AI34" s="90"/>
      <c r="AJ34" s="88">
        <v>15</v>
      </c>
      <c r="AK34" s="89"/>
      <c r="AL34" s="89"/>
      <c r="AM34" s="89"/>
      <c r="AN34" s="90"/>
      <c r="AO34" s="88">
        <v>14</v>
      </c>
      <c r="AP34" s="89"/>
      <c r="AQ34" s="89"/>
      <c r="AR34" s="89"/>
      <c r="AS34" s="90"/>
      <c r="AT34" s="88">
        <v>14</v>
      </c>
      <c r="AU34" s="89"/>
      <c r="AV34" s="89"/>
      <c r="AW34" s="89"/>
      <c r="AX34" s="347"/>
    </row>
    <row r="35" spans="1:50" ht="31.5"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v>100</v>
      </c>
      <c r="AF35" s="89"/>
      <c r="AG35" s="89"/>
      <c r="AH35" s="89"/>
      <c r="AI35" s="90"/>
      <c r="AJ35" s="88">
        <v>100</v>
      </c>
      <c r="AK35" s="89"/>
      <c r="AL35" s="89"/>
      <c r="AM35" s="89"/>
      <c r="AN35" s="90"/>
      <c r="AO35" s="88">
        <v>100</v>
      </c>
      <c r="AP35" s="89"/>
      <c r="AQ35" s="89"/>
      <c r="AR35" s="89"/>
      <c r="AS35" s="90"/>
      <c r="AT35" s="192"/>
      <c r="AU35" s="193"/>
      <c r="AV35" s="193"/>
      <c r="AW35" s="193"/>
      <c r="AX35" s="194"/>
    </row>
    <row r="36" spans="1:50" ht="15"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5"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475</v>
      </c>
      <c r="AV37" s="71"/>
      <c r="AW37" s="72" t="s">
        <v>355</v>
      </c>
      <c r="AX37" s="73"/>
    </row>
    <row r="38" spans="1:50" ht="31.5" customHeight="1">
      <c r="A38" s="130"/>
      <c r="B38" s="128"/>
      <c r="C38" s="128"/>
      <c r="D38" s="128"/>
      <c r="E38" s="128"/>
      <c r="F38" s="129"/>
      <c r="G38" s="74" t="s">
        <v>479</v>
      </c>
      <c r="H38" s="75"/>
      <c r="I38" s="75"/>
      <c r="J38" s="75"/>
      <c r="K38" s="75"/>
      <c r="L38" s="75"/>
      <c r="M38" s="75"/>
      <c r="N38" s="75"/>
      <c r="O38" s="76"/>
      <c r="P38" s="220" t="s">
        <v>491</v>
      </c>
      <c r="Q38" s="234"/>
      <c r="R38" s="234"/>
      <c r="S38" s="234"/>
      <c r="T38" s="234"/>
      <c r="U38" s="234"/>
      <c r="V38" s="234"/>
      <c r="W38" s="234"/>
      <c r="X38" s="235"/>
      <c r="Y38" s="229" t="s">
        <v>14</v>
      </c>
      <c r="Z38" s="230"/>
      <c r="AA38" s="231"/>
      <c r="AB38" s="167" t="s">
        <v>456</v>
      </c>
      <c r="AC38" s="168"/>
      <c r="AD38" s="168"/>
      <c r="AE38" s="88">
        <v>14</v>
      </c>
      <c r="AF38" s="89"/>
      <c r="AG38" s="89"/>
      <c r="AH38" s="89"/>
      <c r="AI38" s="90"/>
      <c r="AJ38" s="88">
        <v>9</v>
      </c>
      <c r="AK38" s="89"/>
      <c r="AL38" s="89"/>
      <c r="AM38" s="89"/>
      <c r="AN38" s="90"/>
      <c r="AO38" s="88">
        <v>10</v>
      </c>
      <c r="AP38" s="89"/>
      <c r="AQ38" s="89"/>
      <c r="AR38" s="89"/>
      <c r="AS38" s="90"/>
      <c r="AT38" s="195"/>
      <c r="AU38" s="195"/>
      <c r="AV38" s="195"/>
      <c r="AW38" s="195"/>
      <c r="AX38" s="196"/>
    </row>
    <row r="39" spans="1:50" ht="31.5"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456</v>
      </c>
      <c r="AC39" s="198"/>
      <c r="AD39" s="198"/>
      <c r="AE39" s="88">
        <v>14</v>
      </c>
      <c r="AF39" s="89"/>
      <c r="AG39" s="89"/>
      <c r="AH39" s="89"/>
      <c r="AI39" s="90"/>
      <c r="AJ39" s="88">
        <v>9</v>
      </c>
      <c r="AK39" s="89"/>
      <c r="AL39" s="89"/>
      <c r="AM39" s="89"/>
      <c r="AN39" s="90"/>
      <c r="AO39" s="88">
        <v>10</v>
      </c>
      <c r="AP39" s="89"/>
      <c r="AQ39" s="89"/>
      <c r="AR39" s="89"/>
      <c r="AS39" s="90"/>
      <c r="AT39" s="88">
        <v>10</v>
      </c>
      <c r="AU39" s="89"/>
      <c r="AV39" s="89"/>
      <c r="AW39" s="89"/>
      <c r="AX39" s="347"/>
    </row>
    <row r="40" spans="1:50" ht="31.5"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v>100</v>
      </c>
      <c r="AF40" s="89"/>
      <c r="AG40" s="89"/>
      <c r="AH40" s="89"/>
      <c r="AI40" s="90"/>
      <c r="AJ40" s="88">
        <v>100</v>
      </c>
      <c r="AK40" s="89"/>
      <c r="AL40" s="89"/>
      <c r="AM40" s="89"/>
      <c r="AN40" s="90"/>
      <c r="AO40" s="88">
        <v>100</v>
      </c>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655"/>
      <c r="H43" s="75"/>
      <c r="I43" s="75"/>
      <c r="J43" s="75"/>
      <c r="K43" s="75"/>
      <c r="L43" s="75"/>
      <c r="M43" s="75"/>
      <c r="N43" s="75"/>
      <c r="O43" s="76"/>
      <c r="P43" s="234"/>
      <c r="Q43" s="234"/>
      <c r="R43" s="234"/>
      <c r="S43" s="234"/>
      <c r="T43" s="234"/>
      <c r="U43" s="234"/>
      <c r="V43" s="234"/>
      <c r="W43" s="234"/>
      <c r="X43" s="235"/>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6"/>
      <c r="B54" s="100"/>
      <c r="C54" s="100"/>
      <c r="D54" s="100"/>
      <c r="E54" s="100"/>
      <c r="F54" s="101"/>
      <c r="G54" s="607"/>
      <c r="H54" s="234"/>
      <c r="I54" s="234"/>
      <c r="J54" s="234"/>
      <c r="K54" s="234"/>
      <c r="L54" s="234"/>
      <c r="M54" s="234"/>
      <c r="N54" s="234"/>
      <c r="O54" s="235"/>
      <c r="P54" s="220"/>
      <c r="Q54" s="221"/>
      <c r="R54" s="221"/>
      <c r="S54" s="221"/>
      <c r="T54" s="221"/>
      <c r="U54" s="221"/>
      <c r="V54" s="221"/>
      <c r="W54" s="221"/>
      <c r="X54" s="222"/>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6"/>
      <c r="B55" s="100"/>
      <c r="C55" s="100"/>
      <c r="D55" s="100"/>
      <c r="E55" s="100"/>
      <c r="F55" s="101"/>
      <c r="G55" s="608"/>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c r="A56" s="656"/>
      <c r="B56" s="103"/>
      <c r="C56" s="103"/>
      <c r="D56" s="103"/>
      <c r="E56" s="103"/>
      <c r="F56" s="104"/>
      <c r="G56" s="609"/>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6"/>
      <c r="B59" s="100"/>
      <c r="C59" s="100"/>
      <c r="D59" s="100"/>
      <c r="E59" s="100"/>
      <c r="F59" s="101"/>
      <c r="G59" s="607"/>
      <c r="H59" s="234"/>
      <c r="I59" s="234"/>
      <c r="J59" s="234"/>
      <c r="K59" s="234"/>
      <c r="L59" s="234"/>
      <c r="M59" s="234"/>
      <c r="N59" s="234"/>
      <c r="O59" s="235"/>
      <c r="P59" s="220"/>
      <c r="Q59" s="221"/>
      <c r="R59" s="221"/>
      <c r="S59" s="221"/>
      <c r="T59" s="221"/>
      <c r="U59" s="221"/>
      <c r="V59" s="221"/>
      <c r="W59" s="221"/>
      <c r="X59" s="222"/>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6"/>
      <c r="B60" s="100"/>
      <c r="C60" s="100"/>
      <c r="D60" s="100"/>
      <c r="E60" s="100"/>
      <c r="F60" s="101"/>
      <c r="G60" s="608"/>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c r="A61" s="656"/>
      <c r="B61" s="103"/>
      <c r="C61" s="103"/>
      <c r="D61" s="103"/>
      <c r="E61" s="103"/>
      <c r="F61" s="104"/>
      <c r="G61" s="609"/>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6"/>
      <c r="B64" s="100"/>
      <c r="C64" s="100"/>
      <c r="D64" s="100"/>
      <c r="E64" s="100"/>
      <c r="F64" s="101"/>
      <c r="G64" s="607"/>
      <c r="H64" s="234"/>
      <c r="I64" s="234"/>
      <c r="J64" s="234"/>
      <c r="K64" s="234"/>
      <c r="L64" s="234"/>
      <c r="M64" s="234"/>
      <c r="N64" s="234"/>
      <c r="O64" s="235"/>
      <c r="P64" s="220"/>
      <c r="Q64" s="221"/>
      <c r="R64" s="221"/>
      <c r="S64" s="221"/>
      <c r="T64" s="221"/>
      <c r="U64" s="221"/>
      <c r="V64" s="221"/>
      <c r="W64" s="221"/>
      <c r="X64" s="222"/>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6"/>
      <c r="B65" s="100"/>
      <c r="C65" s="100"/>
      <c r="D65" s="100"/>
      <c r="E65" s="100"/>
      <c r="F65" s="101"/>
      <c r="G65" s="608"/>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c r="A66" s="657"/>
      <c r="B66" s="103"/>
      <c r="C66" s="103"/>
      <c r="D66" s="103"/>
      <c r="E66" s="103"/>
      <c r="F66" s="104"/>
      <c r="G66" s="609"/>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0"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2.5" customHeight="1">
      <c r="A68" s="526"/>
      <c r="B68" s="527"/>
      <c r="C68" s="527"/>
      <c r="D68" s="527"/>
      <c r="E68" s="527"/>
      <c r="F68" s="528"/>
      <c r="G68" s="220" t="s">
        <v>454</v>
      </c>
      <c r="H68" s="234"/>
      <c r="I68" s="234"/>
      <c r="J68" s="234"/>
      <c r="K68" s="234"/>
      <c r="L68" s="234"/>
      <c r="M68" s="234"/>
      <c r="N68" s="234"/>
      <c r="O68" s="234"/>
      <c r="P68" s="234"/>
      <c r="Q68" s="234"/>
      <c r="R68" s="234"/>
      <c r="S68" s="234"/>
      <c r="T68" s="234"/>
      <c r="U68" s="234"/>
      <c r="V68" s="234"/>
      <c r="W68" s="234"/>
      <c r="X68" s="235"/>
      <c r="Y68" s="616" t="s">
        <v>66</v>
      </c>
      <c r="Z68" s="617"/>
      <c r="AA68" s="618"/>
      <c r="AB68" s="111" t="s">
        <v>453</v>
      </c>
      <c r="AC68" s="112"/>
      <c r="AD68" s="113"/>
      <c r="AE68" s="88">
        <v>28</v>
      </c>
      <c r="AF68" s="89"/>
      <c r="AG68" s="89"/>
      <c r="AH68" s="89"/>
      <c r="AI68" s="90"/>
      <c r="AJ68" s="88">
        <v>26</v>
      </c>
      <c r="AK68" s="89"/>
      <c r="AL68" s="89"/>
      <c r="AM68" s="89"/>
      <c r="AN68" s="90"/>
      <c r="AO68" s="88">
        <v>26</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453</v>
      </c>
      <c r="AC69" s="204"/>
      <c r="AD69" s="205"/>
      <c r="AE69" s="88">
        <v>30</v>
      </c>
      <c r="AF69" s="89"/>
      <c r="AG69" s="89"/>
      <c r="AH69" s="89"/>
      <c r="AI69" s="90"/>
      <c r="AJ69" s="88">
        <v>26</v>
      </c>
      <c r="AK69" s="89"/>
      <c r="AL69" s="89"/>
      <c r="AM69" s="89"/>
      <c r="AN69" s="90"/>
      <c r="AO69" s="88">
        <v>26</v>
      </c>
      <c r="AP69" s="89"/>
      <c r="AQ69" s="89"/>
      <c r="AR69" s="89"/>
      <c r="AS69" s="90"/>
      <c r="AT69" s="88">
        <v>27</v>
      </c>
      <c r="AU69" s="89"/>
      <c r="AV69" s="89"/>
      <c r="AW69" s="89"/>
      <c r="AX69" s="347"/>
      <c r="AY69" s="10"/>
      <c r="AZ69" s="10"/>
      <c r="BA69" s="10"/>
      <c r="BB69" s="10"/>
      <c r="BC69" s="10"/>
      <c r="BD69" s="10"/>
      <c r="BE69" s="10"/>
      <c r="BF69" s="10"/>
      <c r="BG69" s="10"/>
      <c r="BH69" s="10"/>
    </row>
    <row r="70" spans="1:60" ht="33" hidden="1"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3"/>
      <c r="AC72" s="204"/>
      <c r="AD72" s="205"/>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3"/>
      <c r="AC75" s="204"/>
      <c r="AD75" s="205"/>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3"/>
      <c r="AC78" s="204"/>
      <c r="AD78" s="205"/>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3"/>
      <c r="AC81" s="204"/>
      <c r="AD81" s="205"/>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0"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386</v>
      </c>
      <c r="H83" s="295"/>
      <c r="I83" s="295"/>
      <c r="J83" s="295"/>
      <c r="K83" s="295"/>
      <c r="L83" s="295"/>
      <c r="M83" s="295"/>
      <c r="N83" s="295"/>
      <c r="O83" s="295"/>
      <c r="P83" s="295"/>
      <c r="Q83" s="295"/>
      <c r="R83" s="295"/>
      <c r="S83" s="295"/>
      <c r="T83" s="295"/>
      <c r="U83" s="295"/>
      <c r="V83" s="295"/>
      <c r="W83" s="295"/>
      <c r="X83" s="295"/>
      <c r="Y83" s="535" t="s">
        <v>17</v>
      </c>
      <c r="Z83" s="536"/>
      <c r="AA83" s="537"/>
      <c r="AB83" s="663" t="s">
        <v>387</v>
      </c>
      <c r="AC83" s="115"/>
      <c r="AD83" s="116"/>
      <c r="AE83" s="206">
        <v>9</v>
      </c>
      <c r="AF83" s="207"/>
      <c r="AG83" s="207"/>
      <c r="AH83" s="207"/>
      <c r="AI83" s="207"/>
      <c r="AJ83" s="206">
        <v>9</v>
      </c>
      <c r="AK83" s="207"/>
      <c r="AL83" s="207"/>
      <c r="AM83" s="207"/>
      <c r="AN83" s="207"/>
      <c r="AO83" s="206">
        <v>9</v>
      </c>
      <c r="AP83" s="207"/>
      <c r="AQ83" s="207"/>
      <c r="AR83" s="207"/>
      <c r="AS83" s="207"/>
      <c r="AT83" s="88">
        <v>10</v>
      </c>
      <c r="AU83" s="89"/>
      <c r="AV83" s="89"/>
      <c r="AW83" s="89"/>
      <c r="AX83" s="347"/>
    </row>
    <row r="84" spans="1:60" ht="22.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t="s">
        <v>388</v>
      </c>
      <c r="AC84" s="92"/>
      <c r="AD84" s="93"/>
      <c r="AE84" s="91" t="s">
        <v>389</v>
      </c>
      <c r="AF84" s="92"/>
      <c r="AG84" s="92"/>
      <c r="AH84" s="92"/>
      <c r="AI84" s="93"/>
      <c r="AJ84" s="91" t="s">
        <v>390</v>
      </c>
      <c r="AK84" s="92"/>
      <c r="AL84" s="92"/>
      <c r="AM84" s="92"/>
      <c r="AN84" s="93"/>
      <c r="AO84" s="91" t="s">
        <v>391</v>
      </c>
      <c r="AP84" s="92"/>
      <c r="AQ84" s="92"/>
      <c r="AR84" s="92"/>
      <c r="AS84" s="93"/>
      <c r="AT84" s="91" t="s">
        <v>392</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7"/>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7"/>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7"/>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7"/>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5.5" customHeight="1">
      <c r="A97" s="598" t="s">
        <v>77</v>
      </c>
      <c r="B97" s="599"/>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8.5" customHeight="1">
      <c r="A98" s="600"/>
      <c r="B98" s="601"/>
      <c r="C98" s="532" t="s">
        <v>393</v>
      </c>
      <c r="D98" s="533"/>
      <c r="E98" s="533"/>
      <c r="F98" s="533"/>
      <c r="G98" s="533"/>
      <c r="H98" s="533"/>
      <c r="I98" s="533"/>
      <c r="J98" s="533"/>
      <c r="K98" s="534"/>
      <c r="L98" s="175">
        <v>264</v>
      </c>
      <c r="M98" s="176"/>
      <c r="N98" s="176"/>
      <c r="O98" s="176"/>
      <c r="P98" s="176"/>
      <c r="Q98" s="177"/>
      <c r="R98" s="175">
        <v>263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8.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75" hidden="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8.5" customHeight="1" thickBot="1">
      <c r="A104" s="602"/>
      <c r="B104" s="603"/>
      <c r="C104" s="589" t="s">
        <v>22</v>
      </c>
      <c r="D104" s="590"/>
      <c r="E104" s="590"/>
      <c r="F104" s="590"/>
      <c r="G104" s="590"/>
      <c r="H104" s="590"/>
      <c r="I104" s="590"/>
      <c r="J104" s="590"/>
      <c r="K104" s="591"/>
      <c r="L104" s="592">
        <f>SUM(L98:Q103)</f>
        <v>264</v>
      </c>
      <c r="M104" s="593"/>
      <c r="N104" s="593"/>
      <c r="O104" s="593"/>
      <c r="P104" s="593"/>
      <c r="Q104" s="594"/>
      <c r="R104" s="592">
        <f>SUM(R98:W103)</f>
        <v>263</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8" t="s">
        <v>312</v>
      </c>
      <c r="B108" s="639"/>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0" t="s">
        <v>380</v>
      </c>
      <c r="AE108" s="341"/>
      <c r="AF108" s="341"/>
      <c r="AG108" s="337" t="s">
        <v>458</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0"/>
      <c r="B109" s="641"/>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273" t="s">
        <v>459</v>
      </c>
      <c r="AH109" s="250"/>
      <c r="AI109" s="250"/>
      <c r="AJ109" s="250"/>
      <c r="AK109" s="250"/>
      <c r="AL109" s="250"/>
      <c r="AM109" s="250"/>
      <c r="AN109" s="250"/>
      <c r="AO109" s="250"/>
      <c r="AP109" s="250"/>
      <c r="AQ109" s="250"/>
      <c r="AR109" s="250"/>
      <c r="AS109" s="250"/>
      <c r="AT109" s="250"/>
      <c r="AU109" s="250"/>
      <c r="AV109" s="250"/>
      <c r="AW109" s="250"/>
      <c r="AX109" s="274"/>
    </row>
    <row r="110" spans="1:50" ht="41.25" customHeight="1">
      <c r="A110" s="642"/>
      <c r="B110" s="643"/>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466" t="s">
        <v>460</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380</v>
      </c>
      <c r="AE111" s="268"/>
      <c r="AF111" s="268"/>
      <c r="AG111" s="270" t="s">
        <v>461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462</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463</v>
      </c>
      <c r="AE113" s="294"/>
      <c r="AF113" s="294"/>
      <c r="AG113" s="467"/>
      <c r="AH113" s="250"/>
      <c r="AI113" s="250"/>
      <c r="AJ113" s="250"/>
      <c r="AK113" s="250"/>
      <c r="AL113" s="250"/>
      <c r="AM113" s="250"/>
      <c r="AN113" s="250"/>
      <c r="AO113" s="250"/>
      <c r="AP113" s="250"/>
      <c r="AQ113" s="250"/>
      <c r="AR113" s="250"/>
      <c r="AS113" s="250"/>
      <c r="AT113" s="250"/>
      <c r="AU113" s="250"/>
      <c r="AV113" s="250"/>
      <c r="AW113" s="250"/>
      <c r="AX113" s="274"/>
    </row>
    <row r="114" spans="1:64" ht="27"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273" t="s">
        <v>464</v>
      </c>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380</v>
      </c>
      <c r="AE115" s="294"/>
      <c r="AF115" s="294"/>
      <c r="AG115" s="273" t="s">
        <v>465</v>
      </c>
      <c r="AH115" s="250"/>
      <c r="AI115" s="250"/>
      <c r="AJ115" s="250"/>
      <c r="AK115" s="250"/>
      <c r="AL115" s="250"/>
      <c r="AM115" s="250"/>
      <c r="AN115" s="250"/>
      <c r="AO115" s="250"/>
      <c r="AP115" s="250"/>
      <c r="AQ115" s="250"/>
      <c r="AR115" s="250"/>
      <c r="AS115" s="250"/>
      <c r="AT115" s="250"/>
      <c r="AU115" s="250"/>
      <c r="AV115" s="250"/>
      <c r="AW115" s="250"/>
      <c r="AX115" s="274"/>
    </row>
    <row r="116" spans="1:64" ht="26.2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380</v>
      </c>
      <c r="AE116" s="253"/>
      <c r="AF116" s="253"/>
      <c r="AG116" s="581" t="s">
        <v>466</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26.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3" t="s">
        <v>467</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18.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468</v>
      </c>
      <c r="AH118" s="271"/>
      <c r="AI118" s="271"/>
      <c r="AJ118" s="271"/>
      <c r="AK118" s="271"/>
      <c r="AL118" s="271"/>
      <c r="AM118" s="271"/>
      <c r="AN118" s="271"/>
      <c r="AO118" s="271"/>
      <c r="AP118" s="271"/>
      <c r="AQ118" s="271"/>
      <c r="AR118" s="271"/>
      <c r="AS118" s="271"/>
      <c r="AT118" s="271"/>
      <c r="AU118" s="271"/>
      <c r="AV118" s="271"/>
      <c r="AW118" s="271"/>
      <c r="AX118" s="272"/>
    </row>
    <row r="119" spans="1:64" ht="57.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380</v>
      </c>
      <c r="AE119" s="343"/>
      <c r="AF119" s="343"/>
      <c r="AG119" s="273" t="s">
        <v>469</v>
      </c>
      <c r="AH119" s="250"/>
      <c r="AI119" s="250"/>
      <c r="AJ119" s="250"/>
      <c r="AK119" s="250"/>
      <c r="AL119" s="250"/>
      <c r="AM119" s="250"/>
      <c r="AN119" s="250"/>
      <c r="AO119" s="250"/>
      <c r="AP119" s="250"/>
      <c r="AQ119" s="250"/>
      <c r="AR119" s="250"/>
      <c r="AS119" s="250"/>
      <c r="AT119" s="250"/>
      <c r="AU119" s="250"/>
      <c r="AV119" s="250"/>
      <c r="AW119" s="250"/>
      <c r="AX119" s="274"/>
    </row>
    <row r="120" spans="1:64" ht="26.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470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463</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463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0.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0.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99.95" customHeight="1">
      <c r="A126" s="254" t="s">
        <v>58</v>
      </c>
      <c r="B126" s="383"/>
      <c r="C126" s="373" t="s">
        <v>64</v>
      </c>
      <c r="D126" s="421"/>
      <c r="E126" s="421"/>
      <c r="F126" s="422"/>
      <c r="G126" s="377" t="s">
        <v>473</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32.25" customHeight="1" thickBot="1">
      <c r="A127" s="384"/>
      <c r="B127" s="385"/>
      <c r="C127" s="576" t="s">
        <v>68</v>
      </c>
      <c r="D127" s="577"/>
      <c r="E127" s="577"/>
      <c r="F127" s="578"/>
      <c r="G127" s="579" t="s">
        <v>471</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7" customHeight="1" thickBot="1">
      <c r="A129" s="420" t="s">
        <v>494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8.25" customHeight="1" thickBot="1">
      <c r="A131" s="380" t="s">
        <v>306</v>
      </c>
      <c r="B131" s="381"/>
      <c r="C131" s="381"/>
      <c r="D131" s="381"/>
      <c r="E131" s="382"/>
      <c r="F131" s="413" t="s">
        <v>495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6.25" customHeight="1" thickBot="1">
      <c r="A133" s="549" t="s">
        <v>493</v>
      </c>
      <c r="B133" s="550"/>
      <c r="C133" s="550"/>
      <c r="D133" s="550"/>
      <c r="E133" s="551"/>
      <c r="F133" s="416" t="s">
        <v>496</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119.25" customHeight="1" thickBot="1">
      <c r="A135" s="344" t="s">
        <v>484</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c r="A137" s="515" t="s">
        <v>224</v>
      </c>
      <c r="B137" s="311"/>
      <c r="C137" s="311"/>
      <c r="D137" s="311"/>
      <c r="E137" s="311"/>
      <c r="F137" s="311"/>
      <c r="G137" s="540" t="s">
        <v>485</v>
      </c>
      <c r="H137" s="541"/>
      <c r="I137" s="541"/>
      <c r="J137" s="541"/>
      <c r="K137" s="541"/>
      <c r="L137" s="541"/>
      <c r="M137" s="541"/>
      <c r="N137" s="541"/>
      <c r="O137" s="541"/>
      <c r="P137" s="542"/>
      <c r="Q137" s="311" t="s">
        <v>225</v>
      </c>
      <c r="R137" s="311"/>
      <c r="S137" s="311"/>
      <c r="T137" s="311"/>
      <c r="U137" s="311"/>
      <c r="V137" s="311"/>
      <c r="W137" s="540" t="s">
        <v>485</v>
      </c>
      <c r="X137" s="541"/>
      <c r="Y137" s="541"/>
      <c r="Z137" s="541"/>
      <c r="AA137" s="541"/>
      <c r="AB137" s="541"/>
      <c r="AC137" s="541"/>
      <c r="AD137" s="541"/>
      <c r="AE137" s="541"/>
      <c r="AF137" s="542"/>
      <c r="AG137" s="311" t="s">
        <v>226</v>
      </c>
      <c r="AH137" s="311"/>
      <c r="AI137" s="311"/>
      <c r="AJ137" s="311"/>
      <c r="AK137" s="311"/>
      <c r="AL137" s="311"/>
      <c r="AM137" s="512" t="s">
        <v>486</v>
      </c>
      <c r="AN137" s="513"/>
      <c r="AO137" s="513"/>
      <c r="AP137" s="513"/>
      <c r="AQ137" s="513"/>
      <c r="AR137" s="513"/>
      <c r="AS137" s="513"/>
      <c r="AT137" s="513"/>
      <c r="AU137" s="513"/>
      <c r="AV137" s="514"/>
      <c r="AW137" s="12"/>
      <c r="AX137" s="13"/>
    </row>
    <row r="138" spans="1:50" ht="19.899999999999999" customHeight="1" thickBot="1">
      <c r="A138" s="516" t="s">
        <v>227</v>
      </c>
      <c r="B138" s="419"/>
      <c r="C138" s="419"/>
      <c r="D138" s="419"/>
      <c r="E138" s="419"/>
      <c r="F138" s="419"/>
      <c r="G138" s="308" t="s">
        <v>487</v>
      </c>
      <c r="H138" s="309"/>
      <c r="I138" s="309"/>
      <c r="J138" s="309"/>
      <c r="K138" s="309"/>
      <c r="L138" s="309"/>
      <c r="M138" s="309"/>
      <c r="N138" s="309"/>
      <c r="O138" s="309"/>
      <c r="P138" s="310"/>
      <c r="Q138" s="419" t="s">
        <v>228</v>
      </c>
      <c r="R138" s="419"/>
      <c r="S138" s="419"/>
      <c r="T138" s="419"/>
      <c r="U138" s="419"/>
      <c r="V138" s="419"/>
      <c r="W138" s="308" t="s">
        <v>487</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5"/>
      <c r="B140" s="396"/>
      <c r="C140" s="396"/>
      <c r="D140" s="396"/>
      <c r="E140" s="396"/>
      <c r="F140" s="397"/>
      <c r="G140" s="52" t="s">
        <v>378</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57" t="s">
        <v>34</v>
      </c>
      <c r="B178" s="358"/>
      <c r="C178" s="358"/>
      <c r="D178" s="358"/>
      <c r="E178" s="358"/>
      <c r="F178" s="359"/>
      <c r="G178" s="366" t="s">
        <v>394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3.2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1"/>
    </row>
    <row r="180" spans="1:50" ht="23.25" customHeight="1">
      <c r="A180" s="360"/>
      <c r="B180" s="361"/>
      <c r="C180" s="361"/>
      <c r="D180" s="361"/>
      <c r="E180" s="361"/>
      <c r="F180" s="362"/>
      <c r="G180" s="351" t="s">
        <v>396</v>
      </c>
      <c r="H180" s="352"/>
      <c r="I180" s="352"/>
      <c r="J180" s="352"/>
      <c r="K180" s="353"/>
      <c r="L180" s="354" t="s">
        <v>397</v>
      </c>
      <c r="M180" s="355"/>
      <c r="N180" s="355"/>
      <c r="O180" s="355"/>
      <c r="P180" s="355"/>
      <c r="Q180" s="355"/>
      <c r="R180" s="355"/>
      <c r="S180" s="355"/>
      <c r="T180" s="355"/>
      <c r="U180" s="355"/>
      <c r="V180" s="355"/>
      <c r="W180" s="355"/>
      <c r="X180" s="356"/>
      <c r="Y180" s="386">
        <v>19</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2"/>
    </row>
    <row r="181" spans="1:50" ht="23.25" customHeight="1">
      <c r="A181" s="360"/>
      <c r="B181" s="361"/>
      <c r="C181" s="361"/>
      <c r="D181" s="361"/>
      <c r="E181" s="361"/>
      <c r="F181" s="362"/>
      <c r="G181" s="401" t="s">
        <v>395</v>
      </c>
      <c r="H181" s="402"/>
      <c r="I181" s="402"/>
      <c r="J181" s="402"/>
      <c r="K181" s="403"/>
      <c r="L181" s="404" t="s">
        <v>398</v>
      </c>
      <c r="M181" s="405"/>
      <c r="N181" s="405"/>
      <c r="O181" s="405"/>
      <c r="P181" s="405"/>
      <c r="Q181" s="405"/>
      <c r="R181" s="405"/>
      <c r="S181" s="405"/>
      <c r="T181" s="405"/>
      <c r="U181" s="405"/>
      <c r="V181" s="405"/>
      <c r="W181" s="405"/>
      <c r="X181" s="406"/>
      <c r="Y181" s="407">
        <v>18</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3.2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3.2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3.2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3.2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3.2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3.2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3.2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3.2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3.25" customHeight="1" thickBot="1">
      <c r="A190" s="360"/>
      <c r="B190" s="361"/>
      <c r="C190" s="361"/>
      <c r="D190" s="361"/>
      <c r="E190" s="361"/>
      <c r="F190" s="362"/>
      <c r="G190" s="555" t="s">
        <v>22</v>
      </c>
      <c r="H190" s="556"/>
      <c r="I190" s="556"/>
      <c r="J190" s="556"/>
      <c r="K190" s="556"/>
      <c r="L190" s="557"/>
      <c r="M190" s="146"/>
      <c r="N190" s="146"/>
      <c r="O190" s="146"/>
      <c r="P190" s="146"/>
      <c r="Q190" s="146"/>
      <c r="R190" s="146"/>
      <c r="S190" s="146"/>
      <c r="T190" s="146"/>
      <c r="U190" s="146"/>
      <c r="V190" s="146"/>
      <c r="W190" s="146"/>
      <c r="X190" s="147"/>
      <c r="Y190" s="558">
        <f>SUM(Y180:AB189)</f>
        <v>37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23.25" customHeight="1">
      <c r="A191" s="360"/>
      <c r="B191" s="361"/>
      <c r="C191" s="361"/>
      <c r="D191" s="361"/>
      <c r="E191" s="361"/>
      <c r="F191" s="362"/>
      <c r="G191" s="366" t="s">
        <v>400</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3.2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1"/>
    </row>
    <row r="193" spans="1:50" ht="23.25" customHeight="1">
      <c r="A193" s="360"/>
      <c r="B193" s="361"/>
      <c r="C193" s="361"/>
      <c r="D193" s="361"/>
      <c r="E193" s="361"/>
      <c r="F193" s="362"/>
      <c r="G193" s="351" t="s">
        <v>396</v>
      </c>
      <c r="H193" s="352"/>
      <c r="I193" s="352"/>
      <c r="J193" s="352"/>
      <c r="K193" s="353"/>
      <c r="L193" s="354" t="s">
        <v>399</v>
      </c>
      <c r="M193" s="355"/>
      <c r="N193" s="355"/>
      <c r="O193" s="355"/>
      <c r="P193" s="355"/>
      <c r="Q193" s="355"/>
      <c r="R193" s="355"/>
      <c r="S193" s="355"/>
      <c r="T193" s="355"/>
      <c r="U193" s="355"/>
      <c r="V193" s="355"/>
      <c r="W193" s="355"/>
      <c r="X193" s="356"/>
      <c r="Y193" s="386">
        <v>35</v>
      </c>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2"/>
    </row>
    <row r="194" spans="1:50" ht="23.2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3.2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3.2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3.2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3.2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3.2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3.2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3.25"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3.2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3.25" customHeight="1" thickBot="1">
      <c r="A203" s="360"/>
      <c r="B203" s="361"/>
      <c r="C203" s="361"/>
      <c r="D203" s="361"/>
      <c r="E203" s="361"/>
      <c r="F203" s="362"/>
      <c r="G203" s="555" t="s">
        <v>22</v>
      </c>
      <c r="H203" s="556"/>
      <c r="I203" s="556"/>
      <c r="J203" s="556"/>
      <c r="K203" s="556"/>
      <c r="L203" s="557"/>
      <c r="M203" s="146"/>
      <c r="N203" s="146"/>
      <c r="O203" s="146"/>
      <c r="P203" s="146"/>
      <c r="Q203" s="146"/>
      <c r="R203" s="146"/>
      <c r="S203" s="146"/>
      <c r="T203" s="146"/>
      <c r="U203" s="146"/>
      <c r="V203" s="146"/>
      <c r="W203" s="146"/>
      <c r="X203" s="147"/>
      <c r="Y203" s="558">
        <f>SUM(Y193:AB202)</f>
        <v>35</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23.25" customHeight="1">
      <c r="A204" s="360"/>
      <c r="B204" s="361"/>
      <c r="C204" s="361"/>
      <c r="D204" s="361"/>
      <c r="E204" s="361"/>
      <c r="F204" s="362"/>
      <c r="G204" s="366" t="s">
        <v>401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3.2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1"/>
    </row>
    <row r="206" spans="1:50" ht="23.25" customHeight="1">
      <c r="A206" s="360"/>
      <c r="B206" s="361"/>
      <c r="C206" s="361"/>
      <c r="D206" s="361"/>
      <c r="E206" s="361"/>
      <c r="F206" s="362"/>
      <c r="G206" s="351" t="s">
        <v>396</v>
      </c>
      <c r="H206" s="352"/>
      <c r="I206" s="352"/>
      <c r="J206" s="352"/>
      <c r="K206" s="353"/>
      <c r="L206" s="354" t="s">
        <v>402</v>
      </c>
      <c r="M206" s="355"/>
      <c r="N206" s="355"/>
      <c r="O206" s="355"/>
      <c r="P206" s="355"/>
      <c r="Q206" s="355"/>
      <c r="R206" s="355"/>
      <c r="S206" s="355"/>
      <c r="T206" s="355"/>
      <c r="U206" s="355"/>
      <c r="V206" s="355"/>
      <c r="W206" s="355"/>
      <c r="X206" s="356"/>
      <c r="Y206" s="386">
        <v>3</v>
      </c>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2"/>
    </row>
    <row r="207" spans="1:50" ht="23.2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3.2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3.2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3.2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3.2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3.2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3.2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3.25"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3.2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3.25" customHeight="1" thickBot="1">
      <c r="A216" s="360"/>
      <c r="B216" s="361"/>
      <c r="C216" s="361"/>
      <c r="D216" s="361"/>
      <c r="E216" s="361"/>
      <c r="F216" s="362"/>
      <c r="G216" s="555" t="s">
        <v>22</v>
      </c>
      <c r="H216" s="556"/>
      <c r="I216" s="556"/>
      <c r="J216" s="556"/>
      <c r="K216" s="556"/>
      <c r="L216" s="557"/>
      <c r="M216" s="146"/>
      <c r="N216" s="146"/>
      <c r="O216" s="146"/>
      <c r="P216" s="146"/>
      <c r="Q216" s="146"/>
      <c r="R216" s="146"/>
      <c r="S216" s="146"/>
      <c r="T216" s="146"/>
      <c r="U216" s="146"/>
      <c r="V216" s="146"/>
      <c r="W216" s="146"/>
      <c r="X216" s="147"/>
      <c r="Y216" s="558">
        <f>SUM(Y206:AB215)</f>
        <v>3</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23.25" customHeight="1">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3.2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1"/>
    </row>
    <row r="219" spans="1:50" ht="23.25" customHeight="1">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2"/>
    </row>
    <row r="220" spans="1:50" ht="23.2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3.2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3.2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3.2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3.2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3.2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3.2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3.25"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3.2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3.25" customHeight="1">
      <c r="A229" s="360"/>
      <c r="B229" s="361"/>
      <c r="C229" s="361"/>
      <c r="D229" s="361"/>
      <c r="E229" s="361"/>
      <c r="F229" s="362"/>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3.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3" t="s">
        <v>24</v>
      </c>
      <c r="AV235" s="84"/>
      <c r="AW235" s="84"/>
      <c r="AX235" s="572"/>
    </row>
    <row r="236" spans="1:50" ht="31.5" customHeight="1">
      <c r="A236" s="565">
        <v>1</v>
      </c>
      <c r="B236" s="565">
        <v>1</v>
      </c>
      <c r="C236" s="566" t="s">
        <v>403</v>
      </c>
      <c r="D236" s="567"/>
      <c r="E236" s="567"/>
      <c r="F236" s="567"/>
      <c r="G236" s="567"/>
      <c r="H236" s="567"/>
      <c r="I236" s="567"/>
      <c r="J236" s="567"/>
      <c r="K236" s="567"/>
      <c r="L236" s="567"/>
      <c r="M236" s="566" t="s">
        <v>413</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37</v>
      </c>
      <c r="AL236" s="569"/>
      <c r="AM236" s="569"/>
      <c r="AN236" s="569"/>
      <c r="AO236" s="569"/>
      <c r="AP236" s="570"/>
      <c r="AQ236" s="566" t="s">
        <v>422</v>
      </c>
      <c r="AR236" s="567"/>
      <c r="AS236" s="567"/>
      <c r="AT236" s="567"/>
      <c r="AU236" s="568" t="s">
        <v>422</v>
      </c>
      <c r="AV236" s="569"/>
      <c r="AW236" s="569"/>
      <c r="AX236" s="570"/>
    </row>
    <row r="237" spans="1:50" ht="31.5" customHeight="1">
      <c r="A237" s="565">
        <v>2</v>
      </c>
      <c r="B237" s="565">
        <v>1</v>
      </c>
      <c r="C237" s="566" t="s">
        <v>404</v>
      </c>
      <c r="D237" s="567"/>
      <c r="E237" s="567"/>
      <c r="F237" s="567"/>
      <c r="G237" s="567"/>
      <c r="H237" s="567"/>
      <c r="I237" s="567"/>
      <c r="J237" s="567"/>
      <c r="K237" s="567"/>
      <c r="L237" s="567"/>
      <c r="M237" s="566" t="s">
        <v>414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10</v>
      </c>
      <c r="AL237" s="569"/>
      <c r="AM237" s="569"/>
      <c r="AN237" s="569"/>
      <c r="AO237" s="569"/>
      <c r="AP237" s="570"/>
      <c r="AQ237" s="566" t="s">
        <v>422</v>
      </c>
      <c r="AR237" s="567"/>
      <c r="AS237" s="567"/>
      <c r="AT237" s="567"/>
      <c r="AU237" s="568" t="s">
        <v>423</v>
      </c>
      <c r="AV237" s="569"/>
      <c r="AW237" s="569"/>
      <c r="AX237" s="570"/>
    </row>
    <row r="238" spans="1:50" ht="31.5" customHeight="1">
      <c r="A238" s="565">
        <v>3</v>
      </c>
      <c r="B238" s="565">
        <v>1</v>
      </c>
      <c r="C238" s="566" t="s">
        <v>405</v>
      </c>
      <c r="D238" s="567"/>
      <c r="E238" s="567"/>
      <c r="F238" s="567"/>
      <c r="G238" s="567"/>
      <c r="H238" s="567"/>
      <c r="I238" s="567"/>
      <c r="J238" s="567"/>
      <c r="K238" s="567"/>
      <c r="L238" s="567"/>
      <c r="M238" s="675" t="s">
        <v>415</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6"/>
      <c r="AK238" s="568">
        <v>10</v>
      </c>
      <c r="AL238" s="569"/>
      <c r="AM238" s="569"/>
      <c r="AN238" s="569"/>
      <c r="AO238" s="569"/>
      <c r="AP238" s="570"/>
      <c r="AQ238" s="566" t="s">
        <v>422</v>
      </c>
      <c r="AR238" s="567"/>
      <c r="AS238" s="567"/>
      <c r="AT238" s="567"/>
      <c r="AU238" s="568" t="s">
        <v>423</v>
      </c>
      <c r="AV238" s="569"/>
      <c r="AW238" s="569"/>
      <c r="AX238" s="570"/>
    </row>
    <row r="239" spans="1:50" ht="31.5" customHeight="1">
      <c r="A239" s="565">
        <v>4</v>
      </c>
      <c r="B239" s="565">
        <v>1</v>
      </c>
      <c r="C239" s="566" t="s">
        <v>406</v>
      </c>
      <c r="D239" s="567"/>
      <c r="E239" s="567"/>
      <c r="F239" s="567"/>
      <c r="G239" s="567"/>
      <c r="H239" s="567"/>
      <c r="I239" s="567"/>
      <c r="J239" s="567"/>
      <c r="K239" s="567"/>
      <c r="L239" s="567"/>
      <c r="M239" s="566" t="s">
        <v>416</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9</v>
      </c>
      <c r="AL239" s="569"/>
      <c r="AM239" s="569"/>
      <c r="AN239" s="569"/>
      <c r="AO239" s="569"/>
      <c r="AP239" s="570"/>
      <c r="AQ239" s="566" t="s">
        <v>422</v>
      </c>
      <c r="AR239" s="567"/>
      <c r="AS239" s="567"/>
      <c r="AT239" s="567"/>
      <c r="AU239" s="568" t="s">
        <v>423</v>
      </c>
      <c r="AV239" s="569"/>
      <c r="AW239" s="569"/>
      <c r="AX239" s="570"/>
    </row>
    <row r="240" spans="1:50" ht="31.5" customHeight="1">
      <c r="A240" s="565">
        <v>5</v>
      </c>
      <c r="B240" s="565">
        <v>1</v>
      </c>
      <c r="C240" s="566" t="s">
        <v>407</v>
      </c>
      <c r="D240" s="567"/>
      <c r="E240" s="567"/>
      <c r="F240" s="567"/>
      <c r="G240" s="567"/>
      <c r="H240" s="567"/>
      <c r="I240" s="567"/>
      <c r="J240" s="567"/>
      <c r="K240" s="567"/>
      <c r="L240" s="567"/>
      <c r="M240" s="566" t="s">
        <v>415</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9</v>
      </c>
      <c r="AL240" s="569"/>
      <c r="AM240" s="569"/>
      <c r="AN240" s="569"/>
      <c r="AO240" s="569"/>
      <c r="AP240" s="570"/>
      <c r="AQ240" s="566" t="s">
        <v>422</v>
      </c>
      <c r="AR240" s="567"/>
      <c r="AS240" s="567"/>
      <c r="AT240" s="567"/>
      <c r="AU240" s="568" t="s">
        <v>423</v>
      </c>
      <c r="AV240" s="569"/>
      <c r="AW240" s="569"/>
      <c r="AX240" s="570"/>
    </row>
    <row r="241" spans="1:50" ht="31.5" customHeight="1">
      <c r="A241" s="565">
        <v>6</v>
      </c>
      <c r="B241" s="565">
        <v>1</v>
      </c>
      <c r="C241" s="566" t="s">
        <v>408</v>
      </c>
      <c r="D241" s="567"/>
      <c r="E241" s="567"/>
      <c r="F241" s="567"/>
      <c r="G241" s="567"/>
      <c r="H241" s="567"/>
      <c r="I241" s="567"/>
      <c r="J241" s="567"/>
      <c r="K241" s="567"/>
      <c r="L241" s="567"/>
      <c r="M241" s="566" t="s">
        <v>417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8</v>
      </c>
      <c r="AL241" s="569"/>
      <c r="AM241" s="569"/>
      <c r="AN241" s="569"/>
      <c r="AO241" s="569"/>
      <c r="AP241" s="570"/>
      <c r="AQ241" s="566" t="s">
        <v>422</v>
      </c>
      <c r="AR241" s="567"/>
      <c r="AS241" s="567"/>
      <c r="AT241" s="567"/>
      <c r="AU241" s="568" t="s">
        <v>423</v>
      </c>
      <c r="AV241" s="569"/>
      <c r="AW241" s="569"/>
      <c r="AX241" s="570"/>
    </row>
    <row r="242" spans="1:50" ht="31.5" customHeight="1">
      <c r="A242" s="565">
        <v>7</v>
      </c>
      <c r="B242" s="565">
        <v>1</v>
      </c>
      <c r="C242" s="566" t="s">
        <v>409</v>
      </c>
      <c r="D242" s="567"/>
      <c r="E242" s="567"/>
      <c r="F242" s="567"/>
      <c r="G242" s="567"/>
      <c r="H242" s="567"/>
      <c r="I242" s="567"/>
      <c r="J242" s="567"/>
      <c r="K242" s="567"/>
      <c r="L242" s="567"/>
      <c r="M242" s="566" t="s">
        <v>418</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8</v>
      </c>
      <c r="AL242" s="569"/>
      <c r="AM242" s="569"/>
      <c r="AN242" s="569"/>
      <c r="AO242" s="569"/>
      <c r="AP242" s="570"/>
      <c r="AQ242" s="566" t="s">
        <v>422</v>
      </c>
      <c r="AR242" s="567"/>
      <c r="AS242" s="567"/>
      <c r="AT242" s="567"/>
      <c r="AU242" s="568" t="s">
        <v>423</v>
      </c>
      <c r="AV242" s="569"/>
      <c r="AW242" s="569"/>
      <c r="AX242" s="570"/>
    </row>
    <row r="243" spans="1:50" ht="31.5" customHeight="1">
      <c r="A243" s="565">
        <v>8</v>
      </c>
      <c r="B243" s="565">
        <v>1</v>
      </c>
      <c r="C243" s="566" t="s">
        <v>410</v>
      </c>
      <c r="D243" s="567"/>
      <c r="E243" s="567"/>
      <c r="F243" s="567"/>
      <c r="G243" s="567"/>
      <c r="H243" s="567"/>
      <c r="I243" s="567"/>
      <c r="J243" s="567"/>
      <c r="K243" s="567"/>
      <c r="L243" s="567"/>
      <c r="M243" s="566" t="s">
        <v>419</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7</v>
      </c>
      <c r="AL243" s="569"/>
      <c r="AM243" s="569"/>
      <c r="AN243" s="569"/>
      <c r="AO243" s="569"/>
      <c r="AP243" s="570"/>
      <c r="AQ243" s="566" t="s">
        <v>422</v>
      </c>
      <c r="AR243" s="567"/>
      <c r="AS243" s="567"/>
      <c r="AT243" s="567"/>
      <c r="AU243" s="568" t="s">
        <v>423</v>
      </c>
      <c r="AV243" s="569"/>
      <c r="AW243" s="569"/>
      <c r="AX243" s="570"/>
    </row>
    <row r="244" spans="1:50" ht="31.5" customHeight="1">
      <c r="A244" s="565">
        <v>9</v>
      </c>
      <c r="B244" s="565">
        <v>1</v>
      </c>
      <c r="C244" s="566" t="s">
        <v>411</v>
      </c>
      <c r="D244" s="567"/>
      <c r="E244" s="567"/>
      <c r="F244" s="567"/>
      <c r="G244" s="567"/>
      <c r="H244" s="567"/>
      <c r="I244" s="567"/>
      <c r="J244" s="567"/>
      <c r="K244" s="567"/>
      <c r="L244" s="567"/>
      <c r="M244" s="566" t="s">
        <v>420</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7</v>
      </c>
      <c r="AL244" s="569"/>
      <c r="AM244" s="569"/>
      <c r="AN244" s="569"/>
      <c r="AO244" s="569"/>
      <c r="AP244" s="570"/>
      <c r="AQ244" s="566" t="s">
        <v>422</v>
      </c>
      <c r="AR244" s="567"/>
      <c r="AS244" s="567"/>
      <c r="AT244" s="567"/>
      <c r="AU244" s="568" t="s">
        <v>423</v>
      </c>
      <c r="AV244" s="569"/>
      <c r="AW244" s="569"/>
      <c r="AX244" s="570"/>
    </row>
    <row r="245" spans="1:50" ht="31.5" customHeight="1">
      <c r="A245" s="565">
        <v>10</v>
      </c>
      <c r="B245" s="565">
        <v>1</v>
      </c>
      <c r="C245" s="566" t="s">
        <v>412</v>
      </c>
      <c r="D245" s="567"/>
      <c r="E245" s="567"/>
      <c r="F245" s="567"/>
      <c r="G245" s="567"/>
      <c r="H245" s="567"/>
      <c r="I245" s="567"/>
      <c r="J245" s="567"/>
      <c r="K245" s="567"/>
      <c r="L245" s="567"/>
      <c r="M245" s="566" t="s">
        <v>421</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6</v>
      </c>
      <c r="AL245" s="569"/>
      <c r="AM245" s="569"/>
      <c r="AN245" s="569"/>
      <c r="AO245" s="569"/>
      <c r="AP245" s="570"/>
      <c r="AQ245" s="566" t="s">
        <v>423</v>
      </c>
      <c r="AR245" s="567"/>
      <c r="AS245" s="567"/>
      <c r="AT245" s="567"/>
      <c r="AU245" s="568" t="s">
        <v>423</v>
      </c>
      <c r="AV245" s="569"/>
      <c r="AW245" s="569"/>
      <c r="AX245" s="570"/>
    </row>
    <row r="246" spans="1:50" ht="24" hidden="1" customHeight="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3" t="s">
        <v>366</v>
      </c>
      <c r="D268" s="233"/>
      <c r="E268" s="233"/>
      <c r="F268" s="233"/>
      <c r="G268" s="233"/>
      <c r="H268" s="233"/>
      <c r="I268" s="233"/>
      <c r="J268" s="233"/>
      <c r="K268" s="233"/>
      <c r="L268" s="233"/>
      <c r="M268" s="233" t="s">
        <v>367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368</v>
      </c>
      <c r="AL268" s="233"/>
      <c r="AM268" s="233"/>
      <c r="AN268" s="233"/>
      <c r="AO268" s="233"/>
      <c r="AP268" s="233"/>
      <c r="AQ268" s="233" t="s">
        <v>23</v>
      </c>
      <c r="AR268" s="233"/>
      <c r="AS268" s="233"/>
      <c r="AT268" s="233"/>
      <c r="AU268" s="83" t="s">
        <v>24</v>
      </c>
      <c r="AV268" s="84"/>
      <c r="AW268" s="84"/>
      <c r="AX268" s="572"/>
    </row>
    <row r="269" spans="1:50" ht="24" customHeight="1">
      <c r="A269" s="565">
        <v>1</v>
      </c>
      <c r="B269" s="565">
        <v>1</v>
      </c>
      <c r="C269" s="566" t="s">
        <v>424</v>
      </c>
      <c r="D269" s="567"/>
      <c r="E269" s="567"/>
      <c r="F269" s="567"/>
      <c r="G269" s="567"/>
      <c r="H269" s="567"/>
      <c r="I269" s="567"/>
      <c r="J269" s="567"/>
      <c r="K269" s="567"/>
      <c r="L269" s="567"/>
      <c r="M269" s="566" t="s">
        <v>434</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35</v>
      </c>
      <c r="AL269" s="569"/>
      <c r="AM269" s="569"/>
      <c r="AN269" s="569"/>
      <c r="AO269" s="569"/>
      <c r="AP269" s="570"/>
      <c r="AQ269" s="566" t="s">
        <v>422</v>
      </c>
      <c r="AR269" s="567"/>
      <c r="AS269" s="567"/>
      <c r="AT269" s="567"/>
      <c r="AU269" s="568" t="s">
        <v>422</v>
      </c>
      <c r="AV269" s="569"/>
      <c r="AW269" s="569"/>
      <c r="AX269" s="570"/>
    </row>
    <row r="270" spans="1:50" ht="24" customHeight="1">
      <c r="A270" s="565">
        <v>2</v>
      </c>
      <c r="B270" s="565">
        <v>1</v>
      </c>
      <c r="C270" s="566" t="s">
        <v>425</v>
      </c>
      <c r="D270" s="567"/>
      <c r="E270" s="567"/>
      <c r="F270" s="567"/>
      <c r="G270" s="567"/>
      <c r="H270" s="567"/>
      <c r="I270" s="567"/>
      <c r="J270" s="567"/>
      <c r="K270" s="567"/>
      <c r="L270" s="567"/>
      <c r="M270" s="566" t="s">
        <v>435</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9</v>
      </c>
      <c r="AL270" s="569"/>
      <c r="AM270" s="569"/>
      <c r="AN270" s="569"/>
      <c r="AO270" s="569"/>
      <c r="AP270" s="570"/>
      <c r="AQ270" s="566" t="s">
        <v>423</v>
      </c>
      <c r="AR270" s="567"/>
      <c r="AS270" s="567"/>
      <c r="AT270" s="567"/>
      <c r="AU270" s="568" t="s">
        <v>423</v>
      </c>
      <c r="AV270" s="569"/>
      <c r="AW270" s="569"/>
      <c r="AX270" s="570"/>
    </row>
    <row r="271" spans="1:50" ht="24" customHeight="1">
      <c r="A271" s="565">
        <v>3</v>
      </c>
      <c r="B271" s="565">
        <v>1</v>
      </c>
      <c r="C271" s="566" t="s">
        <v>426</v>
      </c>
      <c r="D271" s="567"/>
      <c r="E271" s="567"/>
      <c r="F271" s="567"/>
      <c r="G271" s="567"/>
      <c r="H271" s="567"/>
      <c r="I271" s="567"/>
      <c r="J271" s="567"/>
      <c r="K271" s="567"/>
      <c r="L271" s="567"/>
      <c r="M271" s="566" t="s">
        <v>436</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9</v>
      </c>
      <c r="AL271" s="569"/>
      <c r="AM271" s="569"/>
      <c r="AN271" s="569"/>
      <c r="AO271" s="569"/>
      <c r="AP271" s="570"/>
      <c r="AQ271" s="566" t="s">
        <v>422</v>
      </c>
      <c r="AR271" s="567"/>
      <c r="AS271" s="567"/>
      <c r="AT271" s="567"/>
      <c r="AU271" s="568" t="s">
        <v>422</v>
      </c>
      <c r="AV271" s="569"/>
      <c r="AW271" s="569"/>
      <c r="AX271" s="570"/>
    </row>
    <row r="272" spans="1:50" ht="24" customHeight="1">
      <c r="A272" s="565">
        <v>4</v>
      </c>
      <c r="B272" s="565">
        <v>1</v>
      </c>
      <c r="C272" s="566" t="s">
        <v>427</v>
      </c>
      <c r="D272" s="567"/>
      <c r="E272" s="567"/>
      <c r="F272" s="567"/>
      <c r="G272" s="567"/>
      <c r="H272" s="567"/>
      <c r="I272" s="567"/>
      <c r="J272" s="567"/>
      <c r="K272" s="567"/>
      <c r="L272" s="567"/>
      <c r="M272" s="566" t="s">
        <v>435</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9</v>
      </c>
      <c r="AL272" s="569"/>
      <c r="AM272" s="569"/>
      <c r="AN272" s="569"/>
      <c r="AO272" s="569"/>
      <c r="AP272" s="570"/>
      <c r="AQ272" s="566" t="s">
        <v>423</v>
      </c>
      <c r="AR272" s="567"/>
      <c r="AS272" s="567"/>
      <c r="AT272" s="567"/>
      <c r="AU272" s="568" t="s">
        <v>441</v>
      </c>
      <c r="AV272" s="569"/>
      <c r="AW272" s="569"/>
      <c r="AX272" s="570"/>
    </row>
    <row r="273" spans="1:50" ht="24" customHeight="1">
      <c r="A273" s="565">
        <v>5</v>
      </c>
      <c r="B273" s="565">
        <v>1</v>
      </c>
      <c r="C273" s="566" t="s">
        <v>428</v>
      </c>
      <c r="D273" s="567"/>
      <c r="E273" s="567"/>
      <c r="F273" s="567"/>
      <c r="G273" s="567"/>
      <c r="H273" s="567"/>
      <c r="I273" s="567"/>
      <c r="J273" s="567"/>
      <c r="K273" s="567"/>
      <c r="L273" s="567"/>
      <c r="M273" s="566" t="s">
        <v>455</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8</v>
      </c>
      <c r="AL273" s="569"/>
      <c r="AM273" s="569"/>
      <c r="AN273" s="569"/>
      <c r="AO273" s="569"/>
      <c r="AP273" s="570"/>
      <c r="AQ273" s="566" t="s">
        <v>422</v>
      </c>
      <c r="AR273" s="567"/>
      <c r="AS273" s="567"/>
      <c r="AT273" s="567"/>
      <c r="AU273" s="568" t="s">
        <v>422</v>
      </c>
      <c r="AV273" s="569"/>
      <c r="AW273" s="569"/>
      <c r="AX273" s="570"/>
    </row>
    <row r="274" spans="1:50" ht="24" customHeight="1">
      <c r="A274" s="565">
        <v>6</v>
      </c>
      <c r="B274" s="565">
        <v>1</v>
      </c>
      <c r="C274" s="566" t="s">
        <v>429</v>
      </c>
      <c r="D274" s="567"/>
      <c r="E274" s="567"/>
      <c r="F274" s="567"/>
      <c r="G274" s="567"/>
      <c r="H274" s="567"/>
      <c r="I274" s="567"/>
      <c r="J274" s="567"/>
      <c r="K274" s="567"/>
      <c r="L274" s="567"/>
      <c r="M274" s="566" t="s">
        <v>437</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8</v>
      </c>
      <c r="AL274" s="569"/>
      <c r="AM274" s="569"/>
      <c r="AN274" s="569"/>
      <c r="AO274" s="569"/>
      <c r="AP274" s="570"/>
      <c r="AQ274" s="566" t="s">
        <v>422</v>
      </c>
      <c r="AR274" s="567"/>
      <c r="AS274" s="567"/>
      <c r="AT274" s="567"/>
      <c r="AU274" s="568" t="s">
        <v>422</v>
      </c>
      <c r="AV274" s="569"/>
      <c r="AW274" s="569"/>
      <c r="AX274" s="570"/>
    </row>
    <row r="275" spans="1:50" ht="24" customHeight="1">
      <c r="A275" s="565">
        <v>7</v>
      </c>
      <c r="B275" s="565">
        <v>1</v>
      </c>
      <c r="C275" s="566" t="s">
        <v>430</v>
      </c>
      <c r="D275" s="567"/>
      <c r="E275" s="567"/>
      <c r="F275" s="567"/>
      <c r="G275" s="567"/>
      <c r="H275" s="567"/>
      <c r="I275" s="567"/>
      <c r="J275" s="567"/>
      <c r="K275" s="567"/>
      <c r="L275" s="567"/>
      <c r="M275" s="566" t="s">
        <v>438</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5</v>
      </c>
      <c r="AL275" s="569"/>
      <c r="AM275" s="569"/>
      <c r="AN275" s="569"/>
      <c r="AO275" s="569"/>
      <c r="AP275" s="570"/>
      <c r="AQ275" s="566" t="s">
        <v>422</v>
      </c>
      <c r="AR275" s="567"/>
      <c r="AS275" s="567"/>
      <c r="AT275" s="567"/>
      <c r="AU275" s="568" t="s">
        <v>422</v>
      </c>
      <c r="AV275" s="569"/>
      <c r="AW275" s="569"/>
      <c r="AX275" s="570"/>
    </row>
    <row r="276" spans="1:50" ht="24" customHeight="1">
      <c r="A276" s="565">
        <v>8</v>
      </c>
      <c r="B276" s="565">
        <v>1</v>
      </c>
      <c r="C276" s="566" t="s">
        <v>431</v>
      </c>
      <c r="D276" s="567"/>
      <c r="E276" s="567"/>
      <c r="F276" s="567"/>
      <c r="G276" s="567"/>
      <c r="H276" s="567"/>
      <c r="I276" s="567"/>
      <c r="J276" s="567"/>
      <c r="K276" s="567"/>
      <c r="L276" s="567"/>
      <c r="M276" s="566" t="s">
        <v>439</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5</v>
      </c>
      <c r="AL276" s="569"/>
      <c r="AM276" s="569"/>
      <c r="AN276" s="569"/>
      <c r="AO276" s="569"/>
      <c r="AP276" s="570"/>
      <c r="AQ276" s="566" t="s">
        <v>422</v>
      </c>
      <c r="AR276" s="567"/>
      <c r="AS276" s="567"/>
      <c r="AT276" s="567"/>
      <c r="AU276" s="568" t="s">
        <v>422</v>
      </c>
      <c r="AV276" s="569"/>
      <c r="AW276" s="569"/>
      <c r="AX276" s="570"/>
    </row>
    <row r="277" spans="1:50" ht="24" customHeight="1">
      <c r="A277" s="565">
        <v>9</v>
      </c>
      <c r="B277" s="565">
        <v>1</v>
      </c>
      <c r="C277" s="566" t="s">
        <v>432</v>
      </c>
      <c r="D277" s="567"/>
      <c r="E277" s="567"/>
      <c r="F277" s="567"/>
      <c r="G277" s="567"/>
      <c r="H277" s="567"/>
      <c r="I277" s="567"/>
      <c r="J277" s="567"/>
      <c r="K277" s="567"/>
      <c r="L277" s="567"/>
      <c r="M277" s="566" t="s">
        <v>437</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4</v>
      </c>
      <c r="AL277" s="569"/>
      <c r="AM277" s="569"/>
      <c r="AN277" s="569"/>
      <c r="AO277" s="569"/>
      <c r="AP277" s="570"/>
      <c r="AQ277" s="566" t="s">
        <v>422</v>
      </c>
      <c r="AR277" s="567"/>
      <c r="AS277" s="567"/>
      <c r="AT277" s="567"/>
      <c r="AU277" s="568" t="s">
        <v>422</v>
      </c>
      <c r="AV277" s="569"/>
      <c r="AW277" s="569"/>
      <c r="AX277" s="570"/>
    </row>
    <row r="278" spans="1:50" ht="24" customHeight="1">
      <c r="A278" s="565">
        <v>10</v>
      </c>
      <c r="B278" s="565">
        <v>1</v>
      </c>
      <c r="C278" s="566" t="s">
        <v>433</v>
      </c>
      <c r="D278" s="567"/>
      <c r="E278" s="567"/>
      <c r="F278" s="567"/>
      <c r="G278" s="567"/>
      <c r="H278" s="567"/>
      <c r="I278" s="567"/>
      <c r="J278" s="567"/>
      <c r="K278" s="567"/>
      <c r="L278" s="567"/>
      <c r="M278" s="566" t="s">
        <v>440</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4</v>
      </c>
      <c r="AL278" s="569"/>
      <c r="AM278" s="569"/>
      <c r="AN278" s="569"/>
      <c r="AO278" s="569"/>
      <c r="AP278" s="570"/>
      <c r="AQ278" s="566" t="s">
        <v>423</v>
      </c>
      <c r="AR278" s="567"/>
      <c r="AS278" s="567"/>
      <c r="AT278" s="567"/>
      <c r="AU278" s="568" t="s">
        <v>422</v>
      </c>
      <c r="AV278" s="569"/>
      <c r="AW278" s="569"/>
      <c r="AX278" s="570"/>
    </row>
    <row r="279" spans="1:50" ht="24" hidden="1" customHeight="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3" t="s">
        <v>366</v>
      </c>
      <c r="D301" s="233"/>
      <c r="E301" s="233"/>
      <c r="F301" s="233"/>
      <c r="G301" s="233"/>
      <c r="H301" s="233"/>
      <c r="I301" s="233"/>
      <c r="J301" s="233"/>
      <c r="K301" s="233"/>
      <c r="L301" s="233"/>
      <c r="M301" s="233" t="s">
        <v>367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368</v>
      </c>
      <c r="AL301" s="233"/>
      <c r="AM301" s="233"/>
      <c r="AN301" s="233"/>
      <c r="AO301" s="233"/>
      <c r="AP301" s="233"/>
      <c r="AQ301" s="233" t="s">
        <v>23</v>
      </c>
      <c r="AR301" s="233"/>
      <c r="AS301" s="233"/>
      <c r="AT301" s="233"/>
      <c r="AU301" s="83" t="s">
        <v>24</v>
      </c>
      <c r="AV301" s="84"/>
      <c r="AW301" s="84"/>
      <c r="AX301" s="572"/>
    </row>
    <row r="302" spans="1:50" ht="24" customHeight="1">
      <c r="A302" s="565">
        <v>1</v>
      </c>
      <c r="B302" s="565">
        <v>1</v>
      </c>
      <c r="C302" s="566" t="s">
        <v>442</v>
      </c>
      <c r="D302" s="567"/>
      <c r="E302" s="567"/>
      <c r="F302" s="567"/>
      <c r="G302" s="567"/>
      <c r="H302" s="567"/>
      <c r="I302" s="567"/>
      <c r="J302" s="567"/>
      <c r="K302" s="567"/>
      <c r="L302" s="567"/>
      <c r="M302" s="566" t="s">
        <v>435</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3</v>
      </c>
      <c r="AL302" s="569"/>
      <c r="AM302" s="569"/>
      <c r="AN302" s="569"/>
      <c r="AO302" s="569"/>
      <c r="AP302" s="570"/>
      <c r="AQ302" s="566" t="s">
        <v>422</v>
      </c>
      <c r="AR302" s="567"/>
      <c r="AS302" s="567"/>
      <c r="AT302" s="567"/>
      <c r="AU302" s="568" t="s">
        <v>422</v>
      </c>
      <c r="AV302" s="569"/>
      <c r="AW302" s="569"/>
      <c r="AX302" s="570"/>
    </row>
    <row r="303" spans="1:50" ht="24" customHeight="1">
      <c r="A303" s="565">
        <v>2</v>
      </c>
      <c r="B303" s="565">
        <v>1</v>
      </c>
      <c r="C303" s="566" t="s">
        <v>443</v>
      </c>
      <c r="D303" s="567"/>
      <c r="E303" s="567"/>
      <c r="F303" s="567"/>
      <c r="G303" s="567"/>
      <c r="H303" s="567"/>
      <c r="I303" s="567"/>
      <c r="J303" s="567"/>
      <c r="K303" s="567"/>
      <c r="L303" s="567"/>
      <c r="M303" s="566" t="s">
        <v>439</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3</v>
      </c>
      <c r="AL303" s="569"/>
      <c r="AM303" s="569"/>
      <c r="AN303" s="569"/>
      <c r="AO303" s="569"/>
      <c r="AP303" s="570"/>
      <c r="AQ303" s="566" t="s">
        <v>423</v>
      </c>
      <c r="AR303" s="567"/>
      <c r="AS303" s="567"/>
      <c r="AT303" s="567"/>
      <c r="AU303" s="568" t="s">
        <v>423</v>
      </c>
      <c r="AV303" s="569"/>
      <c r="AW303" s="569"/>
      <c r="AX303" s="570"/>
    </row>
    <row r="304" spans="1:50" ht="24" customHeight="1">
      <c r="A304" s="565">
        <v>3</v>
      </c>
      <c r="B304" s="565">
        <v>1</v>
      </c>
      <c r="C304" s="566" t="s">
        <v>444</v>
      </c>
      <c r="D304" s="567"/>
      <c r="E304" s="567"/>
      <c r="F304" s="567"/>
      <c r="G304" s="567"/>
      <c r="H304" s="567"/>
      <c r="I304" s="567"/>
      <c r="J304" s="567"/>
      <c r="K304" s="567"/>
      <c r="L304" s="567"/>
      <c r="M304" s="566" t="s">
        <v>435</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2</v>
      </c>
      <c r="AL304" s="569"/>
      <c r="AM304" s="569"/>
      <c r="AN304" s="569"/>
      <c r="AO304" s="569"/>
      <c r="AP304" s="570"/>
      <c r="AQ304" s="566" t="s">
        <v>423</v>
      </c>
      <c r="AR304" s="567"/>
      <c r="AS304" s="567"/>
      <c r="AT304" s="567"/>
      <c r="AU304" s="568" t="s">
        <v>423</v>
      </c>
      <c r="AV304" s="569"/>
      <c r="AW304" s="569"/>
      <c r="AX304" s="570"/>
    </row>
    <row r="305" spans="1:50" ht="24" customHeight="1">
      <c r="A305" s="565">
        <v>4</v>
      </c>
      <c r="B305" s="565">
        <v>1</v>
      </c>
      <c r="C305" s="566" t="s">
        <v>445</v>
      </c>
      <c r="D305" s="567"/>
      <c r="E305" s="567"/>
      <c r="F305" s="567"/>
      <c r="G305" s="567"/>
      <c r="H305" s="567"/>
      <c r="I305" s="567"/>
      <c r="J305" s="567"/>
      <c r="K305" s="567"/>
      <c r="L305" s="567"/>
      <c r="M305" s="566" t="s">
        <v>435</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2</v>
      </c>
      <c r="AL305" s="569"/>
      <c r="AM305" s="569"/>
      <c r="AN305" s="569"/>
      <c r="AO305" s="569"/>
      <c r="AP305" s="570"/>
      <c r="AQ305" s="566" t="s">
        <v>422</v>
      </c>
      <c r="AR305" s="567"/>
      <c r="AS305" s="567"/>
      <c r="AT305" s="567"/>
      <c r="AU305" s="568" t="s">
        <v>423</v>
      </c>
      <c r="AV305" s="569"/>
      <c r="AW305" s="569"/>
      <c r="AX305" s="570"/>
    </row>
    <row r="306" spans="1:50" ht="24" customHeight="1">
      <c r="A306" s="565">
        <v>5</v>
      </c>
      <c r="B306" s="565">
        <v>1</v>
      </c>
      <c r="C306" s="566" t="s">
        <v>446</v>
      </c>
      <c r="D306" s="567"/>
      <c r="E306" s="567"/>
      <c r="F306" s="567"/>
      <c r="G306" s="567"/>
      <c r="H306" s="567"/>
      <c r="I306" s="567"/>
      <c r="J306" s="567"/>
      <c r="K306" s="567"/>
      <c r="L306" s="567"/>
      <c r="M306" s="566" t="s">
        <v>435</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v>2</v>
      </c>
      <c r="AL306" s="569"/>
      <c r="AM306" s="569"/>
      <c r="AN306" s="569"/>
      <c r="AO306" s="569"/>
      <c r="AP306" s="570"/>
      <c r="AQ306" s="566" t="s">
        <v>423</v>
      </c>
      <c r="AR306" s="567"/>
      <c r="AS306" s="567"/>
      <c r="AT306" s="567"/>
      <c r="AU306" s="568" t="s">
        <v>423</v>
      </c>
      <c r="AV306" s="569"/>
      <c r="AW306" s="569"/>
      <c r="AX306" s="570"/>
    </row>
    <row r="307" spans="1:50" ht="24" customHeight="1">
      <c r="A307" s="565">
        <v>6</v>
      </c>
      <c r="B307" s="565">
        <v>1</v>
      </c>
      <c r="C307" s="566" t="s">
        <v>447</v>
      </c>
      <c r="D307" s="567"/>
      <c r="E307" s="567"/>
      <c r="F307" s="567"/>
      <c r="G307" s="567"/>
      <c r="H307" s="567"/>
      <c r="I307" s="567"/>
      <c r="J307" s="567"/>
      <c r="K307" s="567"/>
      <c r="L307" s="567"/>
      <c r="M307" s="566" t="s">
        <v>452</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v>2</v>
      </c>
      <c r="AL307" s="569"/>
      <c r="AM307" s="569"/>
      <c r="AN307" s="569"/>
      <c r="AO307" s="569"/>
      <c r="AP307" s="570"/>
      <c r="AQ307" s="566" t="s">
        <v>423</v>
      </c>
      <c r="AR307" s="567"/>
      <c r="AS307" s="567"/>
      <c r="AT307" s="567"/>
      <c r="AU307" s="568" t="s">
        <v>423</v>
      </c>
      <c r="AV307" s="569"/>
      <c r="AW307" s="569"/>
      <c r="AX307" s="570"/>
    </row>
    <row r="308" spans="1:50" ht="24" customHeight="1">
      <c r="A308" s="565">
        <v>7</v>
      </c>
      <c r="B308" s="565">
        <v>1</v>
      </c>
      <c r="C308" s="566" t="s">
        <v>448</v>
      </c>
      <c r="D308" s="567"/>
      <c r="E308" s="567"/>
      <c r="F308" s="567"/>
      <c r="G308" s="567"/>
      <c r="H308" s="567"/>
      <c r="I308" s="567"/>
      <c r="J308" s="567"/>
      <c r="K308" s="567"/>
      <c r="L308" s="567"/>
      <c r="M308" s="566" t="s">
        <v>435</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v>2</v>
      </c>
      <c r="AL308" s="569"/>
      <c r="AM308" s="569"/>
      <c r="AN308" s="569"/>
      <c r="AO308" s="569"/>
      <c r="AP308" s="570"/>
      <c r="AQ308" s="566" t="s">
        <v>423</v>
      </c>
      <c r="AR308" s="567"/>
      <c r="AS308" s="567"/>
      <c r="AT308" s="567"/>
      <c r="AU308" s="568" t="s">
        <v>423</v>
      </c>
      <c r="AV308" s="569"/>
      <c r="AW308" s="569"/>
      <c r="AX308" s="570"/>
    </row>
    <row r="309" spans="1:50" ht="24" customHeight="1">
      <c r="A309" s="565">
        <v>8</v>
      </c>
      <c r="B309" s="565">
        <v>1</v>
      </c>
      <c r="C309" s="566" t="s">
        <v>449</v>
      </c>
      <c r="D309" s="567"/>
      <c r="E309" s="567"/>
      <c r="F309" s="567"/>
      <c r="G309" s="567"/>
      <c r="H309" s="567"/>
      <c r="I309" s="567"/>
      <c r="J309" s="567"/>
      <c r="K309" s="567"/>
      <c r="L309" s="567"/>
      <c r="M309" s="566" t="s">
        <v>435</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v>2</v>
      </c>
      <c r="AL309" s="569"/>
      <c r="AM309" s="569"/>
      <c r="AN309" s="569"/>
      <c r="AO309" s="569"/>
      <c r="AP309" s="570"/>
      <c r="AQ309" s="566" t="s">
        <v>441</v>
      </c>
      <c r="AR309" s="567"/>
      <c r="AS309" s="567"/>
      <c r="AT309" s="567"/>
      <c r="AU309" s="568" t="s">
        <v>423</v>
      </c>
      <c r="AV309" s="569"/>
      <c r="AW309" s="569"/>
      <c r="AX309" s="570"/>
    </row>
    <row r="310" spans="1:50" ht="24" customHeight="1">
      <c r="A310" s="565">
        <v>9</v>
      </c>
      <c r="B310" s="565">
        <v>1</v>
      </c>
      <c r="C310" s="566" t="s">
        <v>450</v>
      </c>
      <c r="D310" s="567"/>
      <c r="E310" s="567"/>
      <c r="F310" s="567"/>
      <c r="G310" s="567"/>
      <c r="H310" s="567"/>
      <c r="I310" s="567"/>
      <c r="J310" s="567"/>
      <c r="K310" s="567"/>
      <c r="L310" s="567"/>
      <c r="M310" s="566" t="s">
        <v>435</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v>2</v>
      </c>
      <c r="AL310" s="569"/>
      <c r="AM310" s="569"/>
      <c r="AN310" s="569"/>
      <c r="AO310" s="569"/>
      <c r="AP310" s="570"/>
      <c r="AQ310" s="566" t="s">
        <v>422</v>
      </c>
      <c r="AR310" s="567"/>
      <c r="AS310" s="567"/>
      <c r="AT310" s="567"/>
      <c r="AU310" s="568" t="s">
        <v>423</v>
      </c>
      <c r="AV310" s="569"/>
      <c r="AW310" s="569"/>
      <c r="AX310" s="570"/>
    </row>
    <row r="311" spans="1:50" ht="24" customHeight="1">
      <c r="A311" s="565">
        <v>10</v>
      </c>
      <c r="B311" s="565">
        <v>1</v>
      </c>
      <c r="C311" s="566" t="s">
        <v>451</v>
      </c>
      <c r="D311" s="567"/>
      <c r="E311" s="567"/>
      <c r="F311" s="567"/>
      <c r="G311" s="567"/>
      <c r="H311" s="567"/>
      <c r="I311" s="567"/>
      <c r="J311" s="567"/>
      <c r="K311" s="567"/>
      <c r="L311" s="567"/>
      <c r="M311" s="566" t="s">
        <v>435</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v>2</v>
      </c>
      <c r="AL311" s="569"/>
      <c r="AM311" s="569"/>
      <c r="AN311" s="569"/>
      <c r="AO311" s="569"/>
      <c r="AP311" s="570"/>
      <c r="AQ311" s="566" t="s">
        <v>422</v>
      </c>
      <c r="AR311" s="567"/>
      <c r="AS311" s="567"/>
      <c r="AT311" s="567"/>
      <c r="AU311" s="568" t="s">
        <v>422</v>
      </c>
      <c r="AV311" s="569"/>
      <c r="AW311" s="569"/>
      <c r="AX311" s="570"/>
    </row>
    <row r="312" spans="1:50" ht="24" hidden="1" customHeight="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3" t="s">
        <v>366</v>
      </c>
      <c r="D334" s="233"/>
      <c r="E334" s="233"/>
      <c r="F334" s="233"/>
      <c r="G334" s="233"/>
      <c r="H334" s="233"/>
      <c r="I334" s="233"/>
      <c r="J334" s="233"/>
      <c r="K334" s="233"/>
      <c r="L334" s="233"/>
      <c r="M334" s="233" t="s">
        <v>367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368</v>
      </c>
      <c r="AL334" s="233"/>
      <c r="AM334" s="233"/>
      <c r="AN334" s="233"/>
      <c r="AO334" s="233"/>
      <c r="AP334" s="233"/>
      <c r="AQ334" s="233" t="s">
        <v>23</v>
      </c>
      <c r="AR334" s="233"/>
      <c r="AS334" s="233"/>
      <c r="AT334" s="233"/>
      <c r="AU334" s="83" t="s">
        <v>24</v>
      </c>
      <c r="AV334" s="84"/>
      <c r="AW334" s="84"/>
      <c r="AX334" s="572"/>
    </row>
    <row r="335" spans="1:50" ht="24" hidden="1" customHeight="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3" t="s">
        <v>366</v>
      </c>
      <c r="D367" s="233"/>
      <c r="E367" s="233"/>
      <c r="F367" s="233"/>
      <c r="G367" s="233"/>
      <c r="H367" s="233"/>
      <c r="I367" s="233"/>
      <c r="J367" s="233"/>
      <c r="K367" s="233"/>
      <c r="L367" s="233"/>
      <c r="M367" s="233" t="s">
        <v>367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368</v>
      </c>
      <c r="AL367" s="233"/>
      <c r="AM367" s="233"/>
      <c r="AN367" s="233"/>
      <c r="AO367" s="233"/>
      <c r="AP367" s="233"/>
      <c r="AQ367" s="233" t="s">
        <v>23</v>
      </c>
      <c r="AR367" s="233"/>
      <c r="AS367" s="233"/>
      <c r="AT367" s="233"/>
      <c r="AU367" s="83" t="s">
        <v>24</v>
      </c>
      <c r="AV367" s="84"/>
      <c r="AW367" s="84"/>
      <c r="AX367" s="572"/>
    </row>
    <row r="368" spans="1:50" ht="24" hidden="1" customHeight="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3" t="s">
        <v>366</v>
      </c>
      <c r="D400" s="233"/>
      <c r="E400" s="233"/>
      <c r="F400" s="233"/>
      <c r="G400" s="233"/>
      <c r="H400" s="233"/>
      <c r="I400" s="233"/>
      <c r="J400" s="233"/>
      <c r="K400" s="233"/>
      <c r="L400" s="233"/>
      <c r="M400" s="233" t="s">
        <v>367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368</v>
      </c>
      <c r="AL400" s="233"/>
      <c r="AM400" s="233"/>
      <c r="AN400" s="233"/>
      <c r="AO400" s="233"/>
      <c r="AP400" s="233"/>
      <c r="AQ400" s="233" t="s">
        <v>23</v>
      </c>
      <c r="AR400" s="233"/>
      <c r="AS400" s="233"/>
      <c r="AT400" s="233"/>
      <c r="AU400" s="83" t="s">
        <v>24</v>
      </c>
      <c r="AV400" s="84"/>
      <c r="AW400" s="84"/>
      <c r="AX400" s="572"/>
    </row>
    <row r="401" spans="1:50" ht="24" hidden="1" customHeight="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3" t="s">
        <v>366</v>
      </c>
      <c r="D433" s="233"/>
      <c r="E433" s="233"/>
      <c r="F433" s="233"/>
      <c r="G433" s="233"/>
      <c r="H433" s="233"/>
      <c r="I433" s="233"/>
      <c r="J433" s="233"/>
      <c r="K433" s="233"/>
      <c r="L433" s="233"/>
      <c r="M433" s="233" t="s">
        <v>367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368</v>
      </c>
      <c r="AL433" s="233"/>
      <c r="AM433" s="233"/>
      <c r="AN433" s="233"/>
      <c r="AO433" s="233"/>
      <c r="AP433" s="233"/>
      <c r="AQ433" s="233" t="s">
        <v>23</v>
      </c>
      <c r="AR433" s="233"/>
      <c r="AS433" s="233"/>
      <c r="AT433" s="233"/>
      <c r="AU433" s="83" t="s">
        <v>24</v>
      </c>
      <c r="AV433" s="84"/>
      <c r="AW433" s="84"/>
      <c r="AX433" s="572"/>
    </row>
    <row r="434" spans="1:50" ht="24" hidden="1" customHeight="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3" t="s">
        <v>366</v>
      </c>
      <c r="D466" s="233"/>
      <c r="E466" s="233"/>
      <c r="F466" s="233"/>
      <c r="G466" s="233"/>
      <c r="H466" s="233"/>
      <c r="I466" s="233"/>
      <c r="J466" s="233"/>
      <c r="K466" s="233"/>
      <c r="L466" s="233"/>
      <c r="M466" s="233" t="s">
        <v>367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368</v>
      </c>
      <c r="AL466" s="233"/>
      <c r="AM466" s="233"/>
      <c r="AN466" s="233"/>
      <c r="AO466" s="233"/>
      <c r="AP466" s="233"/>
      <c r="AQ466" s="233" t="s">
        <v>23</v>
      </c>
      <c r="AR466" s="233"/>
      <c r="AS466" s="233"/>
      <c r="AT466" s="233"/>
      <c r="AU466" s="83" t="s">
        <v>24</v>
      </c>
      <c r="AV466" s="84"/>
      <c r="AW466" s="84"/>
      <c r="AX466" s="572"/>
    </row>
    <row r="467" spans="1:50" ht="24" hidden="1" customHeight="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96" max="16383" man="1"/>
    <brk id="133" max="16383" man="1"/>
    <brk id="135"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380</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平成27年度行政事業レビュー_原子力・エネルギー教育支援事業交付金</dc:title>
  <dc:creator>文部科学省</dc:creator>
  <cp:lastModifiedBy>文部科学省</cp:lastModifiedBy>
  <cp:lastPrinted>2016-08-19T07:31:47Z</cp:lastPrinted>
  <dcterms:created xsi:type="dcterms:W3CDTF">2012-03-13T00:50:25Z</dcterms:created>
  <dcterms:modified xsi:type="dcterms:W3CDTF">2016-08-19T08:00:14Z</dcterms:modified>
</cp:coreProperties>
</file>