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90" windowWidth="2073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<sst xmlns="http://schemas.openxmlformats.org/spreadsheetml/2006/main" count="1499" uniqueCount="623">
  <si>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</si>
  <si>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</si>
  <si>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</si>
  <si>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</si>
  <si>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</si>
  <si>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</si>
  <si>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</si>
  <si>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</si>
  <si>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</si>
  <si>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</si>
  <si>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</si>
  <si>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</si>
  <si>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</si>
  <si>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</si>
  <si>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</si>
  <si>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</si>
  <si>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</si>
  <si>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</si>
  <si>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</si>
  <si>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</si>
  <si>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</si>
  <si>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</si>
  <si>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</si>
  <si>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</si>
  <si>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</si>
  <si>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</si>
  <si>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</si>
  <si>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</si>
  <si>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</si>
  <si>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</si>
  <si>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</si>
  <si>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</si>
  <si>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</si>
  <si>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</si>
  <si>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</si>
  <si>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</si>
  <si>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</si>
  <si>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</si>
  <si>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</si>
  <si>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</si>
  <si>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</si>
  <si>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</si>
  <si>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</si>
  <si>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</si>
  <si>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</si>
  <si>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</si>
  <si>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</si>
  <si>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</si>
  <si>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</si>
  <si>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</si>
  <si>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</si>
  <si>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</si>
  <si>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</si>
  <si>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</si>
  <si>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</si>
  <si>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</si>
  <si>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</si>
  <si>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</si>
  <si>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</si>
  <si>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</si>
  <si>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</si>
  <si>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</si>
  <si>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</si>
  <si>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</si>
  <si>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</si>
  <si>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</si>
  <si>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</si>
  <si>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</si>
  <si>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</si>
  <si>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</si>
  <si>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</si>
  <si>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</si>
  <si>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</si>
  <si>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</si>
  <si>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</si>
  <si>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</si>
  <si>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</si>
  <si>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</si>
  <si>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</si>
  <si>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</si>
  <si>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</si>
  <si>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</si>
  <si>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</si>
  <si>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</si>
  <si>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</si>
  <si>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</si>
  <si>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</si>
  <si>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</si>
  <si>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</si>
  <si>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</si>
  <si>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</si>
  <si>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</si>
  <si>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</si>
  <si>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</si>
  <si>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</si>
  <si>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</si>
  <si>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</si>
  <si>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</si>
  <si>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</si>
  <si>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</si>
  <si>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</si>
  <si>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</si>
  <si>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</si>
  <si>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</si>
  <si>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</si>
  <si>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</si>
  <si>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</si>
  <si>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</si>
  <si>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</si>
  <si>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</si>
  <si>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</si>
  <si>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</si>
  <si>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</si>
  <si>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</si>
  <si>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</si>
  <si>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</si>
  <si>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</si>
  <si>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</si>
  <si>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</si>
  <si>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</si>
  <si>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</si>
  <si>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</si>
  <si>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</si>
  <si>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</si>
  <si>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</si>
  <si>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</si>
  <si>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</si>
  <si>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</si>
  <si>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</si>
  <si>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</si>
  <si>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</si>
  <si>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</si>
  <si>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</si>
  <si>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</si>
  <si>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</si>
  <si>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</si>
  <si>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</si>
  <si>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</si>
  <si>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</si>
  <si>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</si>
  <si>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</si>
  <si>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</si>
  <si>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</si>
  <si>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</si>
  <si>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</si>
  <si>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</si>
  <si>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</si>
  <si>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</si>
  <si>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</si>
  <si>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</si>
  <si>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</si>
  <si>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</si>
  <si>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</si>
  <si>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</si>
  <si>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</si>
  <si>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</si>
  <si>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</si>
  <si>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</si>
  <si>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</si>
  <si>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</si>
  <si>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</si>
  <si>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</si>
  <si>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</si>
  <si>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</si>
  <si>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</si>
  <si>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</si>
  <si>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</si>
  <si>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</si>
  <si>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</si>
  <si>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</si>
  <si>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</si>
  <si>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</si>
  <si>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</si>
  <si>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</si>
  <si>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</si>
  <si>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</si>
  <si>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</si>
  <si>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</si>
  <si>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</si>
  <si>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</si>
  <si>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</si>
  <si>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</si>
  <si>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</si>
  <si>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</si>
  <si>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</si>
  <si>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</si>
  <si>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</si>
  <si>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</si>
  <si>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</si>
  <si>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</si>
  <si>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</si>
  <si>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</si>
  <si>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</si>
  <si>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</si>
  <si>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</si>
  <si>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</si>
  <si>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</si>
  <si>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</si>
  <si>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</si>
  <si>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</si>
  <si>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</si>
  <si>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</si>
  <si>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</si>
  <si>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</si>
  <si>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</si>
  <si>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</si>
  <si>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</si>
  <si>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</si>
  <si>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</si>
  <si>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</si>
  <si>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</si>
  <si>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</si>
  <si>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</si>
  <si>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</si>
  <si>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</si>
  <si>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</si>
  <si>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</si>
  <si>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</si>
  <si>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</si>
  <si>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</si>
  <si>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</si>
  <si>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</si>
  <si>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</si>
  <si>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</si>
  <si>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</si>
  <si>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</si>
  <si>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</si>
  <si>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</si>
  <si>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</si>
  <si>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</si>
  <si>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</si>
  <si>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</si>
  <si>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</si>
  <si>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</si>
  <si>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</si>
  <si>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</si>
  <si>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</si>
  <si>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</si>
  <si>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</si>
  <si>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</si>
  <si>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</si>
  <si>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</si>
  <si>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</si>
  <si>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</si>
  <si>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</si>
  <si>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</si>
  <si>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</si>
  <si>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</si>
  <si>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</si>
  <si>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</si>
  <si>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</si>
  <si>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</si>
  <si>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</si>
  <si>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</si>
  <si>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</si>
  <si>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</si>
  <si>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</si>
  <si>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</si>
  <si>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</si>
  <si>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</si>
  <si>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</si>
  <si>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</si>
  <si>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</si>
  <si>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</si>
  <si>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</si>
  <si>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</si>
  <si>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</si>
  <si>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</si>
  <si>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</si>
  <si>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</si>
  <si>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</si>
  <si>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</si>
  <si>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</si>
  <si>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</si>
  <si>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</si>
  <si>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</si>
  <si>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</si>
  <si>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</si>
  <si>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</si>
  <si>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</si>
  <si>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</si>
  <si>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</si>
  <si>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</si>
  <si>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</si>
  <si>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</si>
  <si>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</si>
  <si>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</si>
  <si>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</si>
  <si>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</si>
  <si>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</si>
  <si>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</si>
  <si>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</si>
  <si>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</si>
  <si>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</si>
  <si>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</si>
  <si>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</si>
  <si>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</si>
  <si>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</si>
  <si>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</si>
  <si>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</si>
  <si>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</si>
  <si>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</si>
  <si>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</si>
  <si>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</si>
  <si>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</si>
  <si>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</si>
  <si>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</si>
  <si>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</si>
  <si>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</si>
  <si>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</si>
  <si>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</si>
  <si>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</si>
  <si>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</si>
  <si>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</si>
  <si>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</si>
  <si>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</si>
  <si>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</si>
  <si>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</si>
  <si>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</si>
  <si>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</si>
  <si>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</si>
  <si>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</si>
  <si>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</si>
  <si>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</si>
  <si>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</si>
  <si>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</si>
  <si>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</si>
  <si>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</si>
  <si>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</si>
  <si>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</si>
  <si>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</si>
  <si>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</si>
  <si>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</si>
  <si>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</si>
  <si>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</si>
  <si>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</si>
  <si>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</si>
  <si>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</si>
  <si>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</si>
  <si>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</si>
  <si>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</si>
  <si>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</si>
  <si>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</si>
  <si>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</si>
  <si>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</si>
  <si>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</si>
  <si>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</si>
  <si>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</si>
  <si>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</si>
  <si>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</si>
  <si>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</si>
  <si>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</si>
  <si>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</si>
  <si>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</si>
  <si>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</si>
  <si>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</si>
  <si>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</si>
  <si>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</si>
  <si>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</si>
  <si>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</si>
  <si>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</si>
  <si>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</si>
  <si>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</si>
  <si>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</si>
  <si>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</si>
  <si>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</si>
  <si>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</si>
  <si>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</si>
  <si>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</si>
  <si>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</si>
  <si>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</si>
  <si>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</si>
  <si>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</si>
  <si>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</si>
  <si>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</si>
  <si>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</si>
  <si>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</si>
  <si>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</si>
  <si>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</si>
  <si>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</si>
  <si>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</si>
  <si>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</si>
  <si>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</si>
  <si>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</si>
  <si>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</si>
  <si>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</si>
  <si>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</si>
  <si>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</si>
  <si>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</si>
  <si>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</si>
  <si>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</si>
  <si>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</si>
  <si>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</si>
  <si>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</si>
  <si>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</si>
  <si>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</si>
  <si>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</si>
  <si>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</si>
  <si>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</si>
  <si>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</si>
  <si>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</si>
  <si>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</si>
  <si>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</si>
  <si>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</si>
  <si>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</si>
  <si>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</si>
  <si>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</si>
  <si>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</si>
  <si>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</si>
  <si>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</si>
  <si>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</si>
  <si>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</si>
  <si>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</si>
  <si>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</si>
  <si>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</si>
  <si>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</si>
  <si>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</si>
  <si>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</si>
  <si>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</si>
  <si>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</si>
  <si>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</si>
  <si>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</si>
  <si>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</si>
  <si>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</si>
  <si>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</si>
  <si>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</si>
  <si>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</si>
  <si>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</si>
  <si>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</si>
  <si>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</si>
  <si>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</si>
  <si>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</si>
  <si>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</si>
  <si>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</si>
  <si>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</si>
  <si>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</si>
  <si>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</si>
  <si>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</si>
  <si>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</si>
  <si>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</si>
  <si>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</si>
  <si>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</si>
  <si>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</si>
  <si>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</si>
  <si>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</si>
  <si>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</si>
  <si>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</si>
  <si>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</si>
  <si>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</si>
  <si>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</si>
  <si>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</si>
  <si>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</si>
  <si>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</si>
  <si>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</si>
  <si>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</si>
  <si>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</si>
  <si>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</si>
  <si>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</si>
  <si>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</si>
  <si>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</si>
  <si>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</si>
  <si>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原子力基礎基盤戦略研究イニシアティブ</t>
    <rPh sb="0" eb="3">
      <t>ゲンシリョク</t>
    </rPh>
    <rPh sb="3" eb="5">
      <t>キソ</t>
    </rPh>
    <rPh sb="5" eb="7">
      <t>キバン</t>
    </rPh>
    <rPh sb="7" eb="9">
      <t>センリャク</t>
    </rPh>
    <rPh sb="9" eb="11">
      <t>ケンキュウ</t>
    </rPh>
    <phoneticPr fontId="5"/>
  </si>
  <si>
    <t>○</t>
  </si>
  <si>
    <t>研究開発局</t>
    <rPh sb="0" eb="2">
      <t>ケンキュウ</t>
    </rPh>
    <rPh sb="2" eb="4">
      <t>カイハツ</t>
    </rPh>
    <rPh sb="4" eb="5">
      <t>キョク</t>
    </rPh>
    <phoneticPr fontId="5"/>
  </si>
  <si>
    <t>原子力課</t>
    <rPh sb="0" eb="3">
      <t>ゲンシリョク</t>
    </rPh>
    <rPh sb="3" eb="4">
      <t>カ</t>
    </rPh>
    <phoneticPr fontId="5"/>
  </si>
  <si>
    <t>-</t>
    <phoneticPr fontId="5"/>
  </si>
  <si>
    <t>-</t>
    <phoneticPr fontId="5"/>
  </si>
  <si>
    <t>-</t>
    <phoneticPr fontId="5"/>
  </si>
  <si>
    <t>A.復興対策基礎基盤研究プログラムの代表例</t>
    <phoneticPr fontId="5"/>
  </si>
  <si>
    <t>B.戦略的原子力共同研究プログラムの代表例</t>
    <rPh sb="18" eb="21">
      <t>ダイヒョウレイ</t>
    </rPh>
    <phoneticPr fontId="5"/>
  </si>
  <si>
    <t>D.(独)科学技術振興機構</t>
    <phoneticPr fontId="5"/>
  </si>
  <si>
    <t>人件費</t>
    <phoneticPr fontId="5"/>
  </si>
  <si>
    <t>業務担当職員、補助者、社会保険料事業主負担分</t>
    <phoneticPr fontId="5"/>
  </si>
  <si>
    <t>業務実施費</t>
    <phoneticPr fontId="5"/>
  </si>
  <si>
    <t>一般管理費</t>
    <phoneticPr fontId="5"/>
  </si>
  <si>
    <t>消耗品費、国内旅費、諸謝金、会議開催費、通信運搬費、印刷製本費、借損料、雑役務費、消費税相当額</t>
    <rPh sb="20" eb="22">
      <t>ツウシン</t>
    </rPh>
    <rPh sb="22" eb="24">
      <t>ウンパン</t>
    </rPh>
    <rPh sb="24" eb="25">
      <t>ヒ</t>
    </rPh>
    <rPh sb="32" eb="34">
      <t>シャクソン</t>
    </rPh>
    <rPh sb="34" eb="35">
      <t>リョウ</t>
    </rPh>
    <phoneticPr fontId="5"/>
  </si>
  <si>
    <t>上記経費の２．６％</t>
    <phoneticPr fontId="5"/>
  </si>
  <si>
    <t>物品費</t>
    <phoneticPr fontId="5"/>
  </si>
  <si>
    <t>設備備品費、消耗品費</t>
    <phoneticPr fontId="5"/>
  </si>
  <si>
    <t>人件費・謝金</t>
    <phoneticPr fontId="5"/>
  </si>
  <si>
    <t>人件費、謝金</t>
    <phoneticPr fontId="5"/>
  </si>
  <si>
    <t>旅費</t>
    <phoneticPr fontId="5"/>
  </si>
  <si>
    <t>その他</t>
    <phoneticPr fontId="5"/>
  </si>
  <si>
    <t>間接経費</t>
    <rPh sb="0" eb="2">
      <t>カンセツ</t>
    </rPh>
    <rPh sb="2" eb="4">
      <t>ケイヒ</t>
    </rPh>
    <phoneticPr fontId="5"/>
  </si>
  <si>
    <t>上記経費の３０％</t>
    <phoneticPr fontId="5"/>
  </si>
  <si>
    <t>外注費（雑役務費）、印刷製本費、会議費、通信運搬費、その他（諸経費）、消費税相当額</t>
    <phoneticPr fontId="5"/>
  </si>
  <si>
    <t>人件費</t>
    <phoneticPr fontId="5"/>
  </si>
  <si>
    <t>B.(独)日本原子力研究開発機構</t>
    <phoneticPr fontId="5"/>
  </si>
  <si>
    <t>E.(独)日本原子力研究開発機構</t>
    <phoneticPr fontId="5"/>
  </si>
  <si>
    <t>設備備品費、消耗品費、旅費</t>
    <phoneticPr fontId="5"/>
  </si>
  <si>
    <t>物品費他</t>
    <rPh sb="3" eb="4">
      <t>ホカ</t>
    </rPh>
    <phoneticPr fontId="5"/>
  </si>
  <si>
    <t>A.東京大学</t>
    <phoneticPr fontId="5"/>
  </si>
  <si>
    <t>C.東京大学</t>
    <phoneticPr fontId="5"/>
  </si>
  <si>
    <t>人件費</t>
    <phoneticPr fontId="5"/>
  </si>
  <si>
    <t>F.(一財)発電設備技術検査協会</t>
    <phoneticPr fontId="5"/>
  </si>
  <si>
    <t>A.復興対策基礎基盤研究プログラム　再委託あり</t>
    <rPh sb="18" eb="21">
      <t>サイイタク</t>
    </rPh>
    <phoneticPr fontId="5"/>
  </si>
  <si>
    <t>B.戦略的原子力共同研究プログラム　再委託あり</t>
    <rPh sb="18" eb="21">
      <t>サイイタク</t>
    </rPh>
    <phoneticPr fontId="5"/>
  </si>
  <si>
    <t>C.日英原子力共同研究プログラム　再委託あり</t>
    <rPh sb="17" eb="20">
      <t>サイイタク</t>
    </rPh>
    <phoneticPr fontId="5"/>
  </si>
  <si>
    <t>(独)科学技術振興機構</t>
    <phoneticPr fontId="5"/>
  </si>
  <si>
    <t>国立大学法人東京大学</t>
    <rPh sb="0" eb="2">
      <t>コクリツ</t>
    </rPh>
    <rPh sb="2" eb="4">
      <t>ダイガク</t>
    </rPh>
    <rPh sb="4" eb="6">
      <t>ホウジン</t>
    </rPh>
    <rPh sb="6" eb="8">
      <t>トウキョウ</t>
    </rPh>
    <rPh sb="8" eb="10">
      <t>ダイガク</t>
    </rPh>
    <phoneticPr fontId="5"/>
  </si>
  <si>
    <t>(独)日本原子力研究開発機構</t>
    <rPh sb="1" eb="2">
      <t>ドク</t>
    </rPh>
    <rPh sb="3" eb="5">
      <t>ニホン</t>
    </rPh>
    <rPh sb="5" eb="8">
      <t>ゲンシリョク</t>
    </rPh>
    <rPh sb="8" eb="10">
      <t>ケンキュウ</t>
    </rPh>
    <rPh sb="10" eb="12">
      <t>カイハツ</t>
    </rPh>
    <rPh sb="12" eb="14">
      <t>キコウ</t>
    </rPh>
    <phoneticPr fontId="5"/>
  </si>
  <si>
    <t>D.研究プロジェクトの実施に係る調査分析業務　再委託なし</t>
    <rPh sb="2" eb="4">
      <t>ケンキュウ</t>
    </rPh>
    <rPh sb="11" eb="13">
      <t>ジッシ</t>
    </rPh>
    <rPh sb="14" eb="15">
      <t>カカ</t>
    </rPh>
    <rPh sb="16" eb="18">
      <t>チョウサ</t>
    </rPh>
    <rPh sb="18" eb="20">
      <t>ブンセキ</t>
    </rPh>
    <rPh sb="20" eb="22">
      <t>ギョウム</t>
    </rPh>
    <rPh sb="23" eb="26">
      <t>サイイタク</t>
    </rPh>
    <phoneticPr fontId="5"/>
  </si>
  <si>
    <t>E.復興対策基礎基盤研究プログラム　再委託先</t>
    <rPh sb="21" eb="22">
      <t>サキ</t>
    </rPh>
    <phoneticPr fontId="5"/>
  </si>
  <si>
    <t>F.戦略的原子力共同研究プログラム　再委託先</t>
    <rPh sb="21" eb="22">
      <t>サキ</t>
    </rPh>
    <phoneticPr fontId="5"/>
  </si>
  <si>
    <t>研究プロジェクトの実施に係る調査分析業務（一般会計）</t>
    <rPh sb="21" eb="23">
      <t>イッパン</t>
    </rPh>
    <rPh sb="23" eb="25">
      <t>カイケイ</t>
    </rPh>
    <phoneticPr fontId="5"/>
  </si>
  <si>
    <t>シビアアクシデントにおける炉心構造物移行の高精度数値シミュレーション</t>
    <phoneticPr fontId="5"/>
  </si>
  <si>
    <t>環境中放射性核種浄化のための新規な修復材料の開発</t>
    <phoneticPr fontId="5"/>
  </si>
  <si>
    <t>企画競争</t>
    <rPh sb="0" eb="2">
      <t>キカク</t>
    </rPh>
    <rPh sb="2" eb="4">
      <t>キョウソウ</t>
    </rPh>
    <phoneticPr fontId="5"/>
  </si>
  <si>
    <t>-</t>
    <phoneticPr fontId="5"/>
  </si>
  <si>
    <t>(独)日本原子力研究開発機構</t>
    <phoneticPr fontId="5"/>
  </si>
  <si>
    <t>超伝導転移端センサが切り拓く革新的原子力基盤計測技術</t>
    <phoneticPr fontId="5"/>
  </si>
  <si>
    <t>国立大学法人横浜国立大学</t>
    <rPh sb="0" eb="2">
      <t>コクリツ</t>
    </rPh>
    <rPh sb="2" eb="4">
      <t>ダイガク</t>
    </rPh>
    <rPh sb="4" eb="6">
      <t>ホウジン</t>
    </rPh>
    <rPh sb="6" eb="8">
      <t>ヨコハマ</t>
    </rPh>
    <rPh sb="8" eb="10">
      <t>コクリツ</t>
    </rPh>
    <rPh sb="10" eb="12">
      <t>ダイガク</t>
    </rPh>
    <phoneticPr fontId="5"/>
  </si>
  <si>
    <t>革新的な伝熱面構造制御による大型PWRのIVR確立</t>
    <phoneticPr fontId="5"/>
  </si>
  <si>
    <t>(独)産業技術総合研究所</t>
    <phoneticPr fontId="5"/>
  </si>
  <si>
    <t>(一財)発電設備技術検査協会</t>
    <phoneticPr fontId="5"/>
  </si>
  <si>
    <t>三菱重工業(株)</t>
    <phoneticPr fontId="5"/>
  </si>
  <si>
    <t>大阪府立大学</t>
    <phoneticPr fontId="5"/>
  </si>
  <si>
    <t>国立大学法人熊本大学</t>
    <rPh sb="0" eb="2">
      <t>コクリツ</t>
    </rPh>
    <rPh sb="2" eb="4">
      <t>ダイガク</t>
    </rPh>
    <rPh sb="4" eb="6">
      <t>ホウジン</t>
    </rPh>
    <rPh sb="6" eb="8">
      <t>クマモト</t>
    </rPh>
    <rPh sb="8" eb="10">
      <t>ダイガク</t>
    </rPh>
    <phoneticPr fontId="5"/>
  </si>
  <si>
    <t>原子燃料工業(株)</t>
    <rPh sb="0" eb="2">
      <t>ゲンシ</t>
    </rPh>
    <rPh sb="2" eb="4">
      <t>ネンリョウ</t>
    </rPh>
    <rPh sb="4" eb="6">
      <t>コウギョウ</t>
    </rPh>
    <rPh sb="7" eb="8">
      <t>カブ</t>
    </rPh>
    <phoneticPr fontId="5"/>
  </si>
  <si>
    <t>実機条件を模擬したハニカム冷却技術の伝熱特性</t>
    <phoneticPr fontId="5"/>
  </si>
  <si>
    <t>ハニカム冷却技術の実機への適用性</t>
    <phoneticPr fontId="5"/>
  </si>
  <si>
    <t>実機部分模擬溶接試験体の製作及び適用性の評価</t>
    <phoneticPr fontId="5"/>
  </si>
  <si>
    <t>理想化陽解法FEM解析手法の高度化</t>
    <phoneticPr fontId="5"/>
  </si>
  <si>
    <t>核燃料物質等を用いた測定試験</t>
    <phoneticPr fontId="5"/>
  </si>
  <si>
    <t>検出器アレイ多重読出回路の開発</t>
    <phoneticPr fontId="5"/>
  </si>
  <si>
    <t>成形モデル構築</t>
    <phoneticPr fontId="5"/>
  </si>
  <si>
    <t>原料粉末の混合及びオーバーコート・耐酸化燃料要素の検査技術開発</t>
    <phoneticPr fontId="5"/>
  </si>
  <si>
    <t>国立大学法人静岡大学</t>
    <rPh sb="0" eb="2">
      <t>コクリツ</t>
    </rPh>
    <rPh sb="2" eb="4">
      <t>ダイガク</t>
    </rPh>
    <rPh sb="4" eb="6">
      <t>ホウジン</t>
    </rPh>
    <rPh sb="6" eb="8">
      <t>シズオカ</t>
    </rPh>
    <rPh sb="8" eb="10">
      <t>ダイガク</t>
    </rPh>
    <phoneticPr fontId="5"/>
  </si>
  <si>
    <t>国立大学法人福井大学</t>
    <rPh sb="0" eb="2">
      <t>コクリツ</t>
    </rPh>
    <rPh sb="2" eb="4">
      <t>ダイガク</t>
    </rPh>
    <rPh sb="4" eb="6">
      <t>ホウジン</t>
    </rPh>
    <rPh sb="6" eb="8">
      <t>フクイ</t>
    </rPh>
    <rPh sb="8" eb="10">
      <t>ダイガク</t>
    </rPh>
    <phoneticPr fontId="5"/>
  </si>
  <si>
    <t>(独)放射線医学総合研究所</t>
    <rPh sb="1" eb="2">
      <t>ドク</t>
    </rPh>
    <rPh sb="3" eb="6">
      <t>ホウシャセン</t>
    </rPh>
    <rPh sb="6" eb="8">
      <t>イガク</t>
    </rPh>
    <rPh sb="8" eb="10">
      <t>ソウゴウ</t>
    </rPh>
    <rPh sb="10" eb="12">
      <t>ケンキュウ</t>
    </rPh>
    <rPh sb="12" eb="13">
      <t>ジョ</t>
    </rPh>
    <phoneticPr fontId="5"/>
  </si>
  <si>
    <t>学校法人広島国際学院</t>
    <rPh sb="0" eb="2">
      <t>ガッコウ</t>
    </rPh>
    <rPh sb="2" eb="4">
      <t>ホウジン</t>
    </rPh>
    <rPh sb="4" eb="6">
      <t>ヒロシマ</t>
    </rPh>
    <rPh sb="6" eb="8">
      <t>コクサイ</t>
    </rPh>
    <rPh sb="8" eb="10">
      <t>ガクイン</t>
    </rPh>
    <phoneticPr fontId="5"/>
  </si>
  <si>
    <t>国立大学法人弘前大学</t>
    <rPh sb="0" eb="2">
      <t>コクリツ</t>
    </rPh>
    <rPh sb="2" eb="4">
      <t>ダイガク</t>
    </rPh>
    <rPh sb="4" eb="6">
      <t>ホウジン</t>
    </rPh>
    <rPh sb="6" eb="8">
      <t>ヒロサキ</t>
    </rPh>
    <rPh sb="8" eb="10">
      <t>ダイガク</t>
    </rPh>
    <phoneticPr fontId="5"/>
  </si>
  <si>
    <t>(一財)電力中央研究所</t>
    <rPh sb="1" eb="2">
      <t>イチ</t>
    </rPh>
    <rPh sb="2" eb="3">
      <t>ザイ</t>
    </rPh>
    <rPh sb="4" eb="6">
      <t>デンリョク</t>
    </rPh>
    <rPh sb="6" eb="8">
      <t>チュウオウ</t>
    </rPh>
    <rPh sb="8" eb="11">
      <t>ケンキュウジョ</t>
    </rPh>
    <phoneticPr fontId="5"/>
  </si>
  <si>
    <t>①木質バイオマス減容化発酵システムの開発、②FEA撮像素子の動作検証・FEA撮像素子のための光電変換材料の作製</t>
    <phoneticPr fontId="5"/>
  </si>
  <si>
    <t>光合成細菌を活用する排水（消化液）処理技術開発</t>
    <phoneticPr fontId="5"/>
  </si>
  <si>
    <t>放射線誘発悪性腫瘍の発生に関与する染色体異常の解析</t>
    <phoneticPr fontId="5"/>
  </si>
  <si>
    <t>子ども被ばくによる誘発がんのゲノム解析と細胞応答解析用サンプル供与</t>
    <phoneticPr fontId="5"/>
  </si>
  <si>
    <t>移動観測データ利用システムの開発</t>
    <phoneticPr fontId="5"/>
  </si>
  <si>
    <t>静滴法による評価</t>
    <phoneticPr fontId="5"/>
  </si>
  <si>
    <t>フラジリティ評価における認識論的不確実さの評価に関する検討</t>
    <phoneticPr fontId="5"/>
  </si>
  <si>
    <t>FEA微細化とビーム集束技術開発・放射線耐性評価用試料作製</t>
    <phoneticPr fontId="5"/>
  </si>
  <si>
    <t>MAAP等による溶融物挙動解析と炉心溶融物データ作成・原子炉容器下部ヘッド溶融物挙動試験</t>
    <phoneticPr fontId="5"/>
  </si>
  <si>
    <t>-</t>
    <phoneticPr fontId="5"/>
  </si>
  <si>
    <t>-</t>
    <phoneticPr fontId="5"/>
  </si>
  <si>
    <t>-</t>
    <phoneticPr fontId="5"/>
  </si>
  <si>
    <t>国立大学法人北海道大学</t>
    <phoneticPr fontId="5"/>
  </si>
  <si>
    <t>国立大学法人広島大学</t>
    <phoneticPr fontId="5"/>
  </si>
  <si>
    <t>学校法人早稲田大学</t>
    <phoneticPr fontId="5"/>
  </si>
  <si>
    <t>①原子炉容器下部ヘッドの溶融物挙動の機構論的研究、②原子力産業への社会的規制とリスク・ガバナンスに関する研究</t>
    <phoneticPr fontId="5"/>
  </si>
  <si>
    <t>新たな未臨界監視検出器をめざした核分裂高エネルギーガンマ線の測定</t>
    <phoneticPr fontId="5"/>
  </si>
  <si>
    <t>表面・界面効果を考慮した溶融燃料中の揮発性核分裂生成物の挙動評価</t>
    <phoneticPr fontId="5"/>
  </si>
  <si>
    <t>国立大学法人大阪大学</t>
    <rPh sb="0" eb="2">
      <t>コクリツ</t>
    </rPh>
    <rPh sb="2" eb="4">
      <t>ダイガク</t>
    </rPh>
    <rPh sb="4" eb="6">
      <t>ホウジン</t>
    </rPh>
    <rPh sb="6" eb="8">
      <t>オオサカ</t>
    </rPh>
    <rPh sb="8" eb="10">
      <t>ダイガク</t>
    </rPh>
    <phoneticPr fontId="5"/>
  </si>
  <si>
    <t>国立大学法人茨城大学</t>
    <rPh sb="0" eb="2">
      <t>コクリツ</t>
    </rPh>
    <rPh sb="2" eb="4">
      <t>ダイガク</t>
    </rPh>
    <rPh sb="4" eb="6">
      <t>ホウジン</t>
    </rPh>
    <rPh sb="6" eb="8">
      <t>イバラキ</t>
    </rPh>
    <rPh sb="8" eb="10">
      <t>ダイガク</t>
    </rPh>
    <phoneticPr fontId="5"/>
  </si>
  <si>
    <t>子ども被ばくによる発がんリスクの低減化とその機構に関する研究</t>
    <phoneticPr fontId="5"/>
  </si>
  <si>
    <t>学校法人五島育英会東京都市大学</t>
    <phoneticPr fontId="5"/>
  </si>
  <si>
    <t>リスクマネジメント基盤技術としての地震リスク評価の信頼度向上に関する研究</t>
    <phoneticPr fontId="5"/>
  </si>
  <si>
    <t>国立大学法人京都大学</t>
    <rPh sb="0" eb="2">
      <t>コクリツ</t>
    </rPh>
    <rPh sb="2" eb="4">
      <t>ダイガク</t>
    </rPh>
    <rPh sb="4" eb="6">
      <t>ホウジン</t>
    </rPh>
    <rPh sb="6" eb="8">
      <t>キョウト</t>
    </rPh>
    <rPh sb="8" eb="10">
      <t>ダイガク</t>
    </rPh>
    <phoneticPr fontId="5"/>
  </si>
  <si>
    <t>微小真空冷陰極アレイを用いた高い放射線耐性を持つ小型軽量撮像素子の開発</t>
    <phoneticPr fontId="5"/>
  </si>
  <si>
    <t>特定非営利活動法人パブリック・アウトリーチ</t>
    <phoneticPr fontId="5"/>
  </si>
  <si>
    <t>「原子力ムラ」の境界を越えるためのコミュニケーション・フィールドの試行</t>
    <phoneticPr fontId="5"/>
  </si>
  <si>
    <t>【総合評価入札・委託】</t>
    <phoneticPr fontId="5"/>
  </si>
  <si>
    <t>旅費他</t>
    <phoneticPr fontId="5"/>
  </si>
  <si>
    <t>旅費、消費税相当額</t>
    <phoneticPr fontId="5"/>
  </si>
  <si>
    <t>旅費他</t>
    <phoneticPr fontId="5"/>
  </si>
  <si>
    <t>旅費、外注費（雑役務費）、通信運搬費、その他（諸経費）、消費税相当額</t>
    <phoneticPr fontId="5"/>
  </si>
  <si>
    <t>旅費、外注費（雑役務費）、通信運搬費、消費税相当額</t>
    <rPh sb="3" eb="6">
      <t>ガイチュウヒ</t>
    </rPh>
    <rPh sb="7" eb="9">
      <t>ザツエキ</t>
    </rPh>
    <rPh sb="9" eb="11">
      <t>ムヒ</t>
    </rPh>
    <phoneticPr fontId="5"/>
  </si>
  <si>
    <t>【随契・再委託　３６百万円】</t>
    <phoneticPr fontId="5"/>
  </si>
  <si>
    <t>【随契・再委託　１１百万円】</t>
    <phoneticPr fontId="5"/>
  </si>
  <si>
    <t>【公募・委託】</t>
    <phoneticPr fontId="5"/>
  </si>
  <si>
    <t>－</t>
    <phoneticPr fontId="5"/>
  </si>
  <si>
    <t>エネルギー基本計画（平成２６年４月１１日閣議決定）</t>
    <rPh sb="5" eb="7">
      <t>キホン</t>
    </rPh>
    <rPh sb="7" eb="9">
      <t>ケイカク</t>
    </rPh>
    <rPh sb="10" eb="12">
      <t>ヘイセイ</t>
    </rPh>
    <rPh sb="14" eb="15">
      <t>ネン</t>
    </rPh>
    <rPh sb="16" eb="17">
      <t>ガツ</t>
    </rPh>
    <rPh sb="19" eb="20">
      <t>ニチ</t>
    </rPh>
    <rPh sb="20" eb="22">
      <t>カクギ</t>
    </rPh>
    <rPh sb="22" eb="24">
      <t>ケッテイ</t>
    </rPh>
    <phoneticPr fontId="5"/>
  </si>
  <si>
    <t>研究活動の成果実績を確認する目安として論文数を指標とする。</t>
    <rPh sb="0" eb="2">
      <t>ケンキュウ</t>
    </rPh>
    <rPh sb="2" eb="4">
      <t>カツドウ</t>
    </rPh>
    <rPh sb="5" eb="7">
      <t>セイカ</t>
    </rPh>
    <rPh sb="7" eb="9">
      <t>ジッセキ</t>
    </rPh>
    <rPh sb="10" eb="12">
      <t>カクニン</t>
    </rPh>
    <rPh sb="14" eb="16">
      <t>メヤス</t>
    </rPh>
    <rPh sb="19" eb="21">
      <t>ロンブン</t>
    </rPh>
    <rPh sb="21" eb="22">
      <t>スウ</t>
    </rPh>
    <rPh sb="23" eb="25">
      <t>シヒョウ</t>
    </rPh>
    <phoneticPr fontId="5"/>
  </si>
  <si>
    <t>件</t>
    <rPh sb="0" eb="1">
      <t>ケン</t>
    </rPh>
    <phoneticPr fontId="5"/>
  </si>
  <si>
    <t>件</t>
    <rPh sb="0" eb="1">
      <t>ケン</t>
    </rPh>
    <phoneticPr fontId="5"/>
  </si>
  <si>
    <t>原子力基礎基盤研究委託費</t>
    <rPh sb="0" eb="3">
      <t>ゲンシリョク</t>
    </rPh>
    <rPh sb="3" eb="5">
      <t>キソ</t>
    </rPh>
    <rPh sb="5" eb="7">
      <t>キバン</t>
    </rPh>
    <rPh sb="7" eb="9">
      <t>ケンキュウ</t>
    </rPh>
    <rPh sb="9" eb="12">
      <t>イタクヒ</t>
    </rPh>
    <phoneticPr fontId="5"/>
  </si>
  <si>
    <t>研究開発予算額／課題数
（事業実施支援業務費を除く）　　　　　　　　　　　　　　</t>
    <rPh sb="0" eb="2">
      <t>ケンキュウ</t>
    </rPh>
    <rPh sb="2" eb="4">
      <t>カイハツ</t>
    </rPh>
    <rPh sb="4" eb="7">
      <t>ヨサンガク</t>
    </rPh>
    <rPh sb="8" eb="10">
      <t>カダイ</t>
    </rPh>
    <rPh sb="10" eb="11">
      <t>スウ</t>
    </rPh>
    <rPh sb="13" eb="15">
      <t>ジギョウ</t>
    </rPh>
    <rPh sb="15" eb="17">
      <t>ジッシ</t>
    </rPh>
    <rPh sb="17" eb="19">
      <t>シエン</t>
    </rPh>
    <rPh sb="19" eb="22">
      <t>ギョウムヒ</t>
    </rPh>
    <rPh sb="23" eb="24">
      <t>ノゾ</t>
    </rPh>
    <phoneticPr fontId="5"/>
  </si>
  <si>
    <t>-</t>
    <phoneticPr fontId="5"/>
  </si>
  <si>
    <t>継続課題数</t>
    <rPh sb="0" eb="2">
      <t>ケイゾク</t>
    </rPh>
    <rPh sb="2" eb="4">
      <t>カダイ</t>
    </rPh>
    <rPh sb="4" eb="5">
      <t>スウ</t>
    </rPh>
    <phoneticPr fontId="5"/>
  </si>
  <si>
    <t>新規課題数</t>
    <rPh sb="0" eb="2">
      <t>シンキ</t>
    </rPh>
    <rPh sb="2" eb="4">
      <t>カダイ</t>
    </rPh>
    <rPh sb="4" eb="5">
      <t>スウ</t>
    </rPh>
    <phoneticPr fontId="5"/>
  </si>
  <si>
    <t>-</t>
    <phoneticPr fontId="5"/>
  </si>
  <si>
    <t>０２８０</t>
    <phoneticPr fontId="5"/>
  </si>
  <si>
    <t>０２６５</t>
    <phoneticPr fontId="5"/>
  </si>
  <si>
    <t>０２８０</t>
    <phoneticPr fontId="5"/>
  </si>
  <si>
    <t>０２９２</t>
    <phoneticPr fontId="5"/>
  </si>
  <si>
    <t>件</t>
    <rPh sb="0" eb="1">
      <t>ケン</t>
    </rPh>
    <phoneticPr fontId="5"/>
  </si>
  <si>
    <t>百万円／課題数</t>
    <rPh sb="0" eb="1">
      <t>ヒャク</t>
    </rPh>
    <rPh sb="1" eb="3">
      <t>マンエン</t>
    </rPh>
    <rPh sb="4" eb="6">
      <t>カダイ</t>
    </rPh>
    <rPh sb="6" eb="7">
      <t>スウ</t>
    </rPh>
    <phoneticPr fontId="5"/>
  </si>
  <si>
    <t>予算額／課題数</t>
    <rPh sb="0" eb="3">
      <t>ヨサンガク</t>
    </rPh>
    <rPh sb="4" eb="6">
      <t>カダイ</t>
    </rPh>
    <rPh sb="6" eb="7">
      <t>スウ</t>
    </rPh>
    <phoneticPr fontId="5"/>
  </si>
  <si>
    <t>295百万円／10件</t>
    <rPh sb="3" eb="4">
      <t>ヒャク</t>
    </rPh>
    <rPh sb="4" eb="6">
      <t>マンエン</t>
    </rPh>
    <rPh sb="9" eb="10">
      <t>ケン</t>
    </rPh>
    <phoneticPr fontId="5"/>
  </si>
  <si>
    <t>615百万円／23件</t>
    <rPh sb="3" eb="5">
      <t>ヒャクマン</t>
    </rPh>
    <rPh sb="5" eb="6">
      <t>エン</t>
    </rPh>
    <rPh sb="9" eb="10">
      <t>ケン</t>
    </rPh>
    <phoneticPr fontId="5"/>
  </si>
  <si>
    <t>ー</t>
    <phoneticPr fontId="5"/>
  </si>
  <si>
    <t>‐</t>
  </si>
  <si>
    <t>公募の実施において、より多くの申請者を募るため、複数地域で公募説明会を実施し、関連する分野に係る学会にメーリングリストを配信する等の取組を継続的に実施する。</t>
    <rPh sb="0" eb="2">
      <t>コウボ</t>
    </rPh>
    <rPh sb="3" eb="5">
      <t>ジッシ</t>
    </rPh>
    <rPh sb="12" eb="13">
      <t>オオ</t>
    </rPh>
    <rPh sb="15" eb="18">
      <t>シンセイシャ</t>
    </rPh>
    <rPh sb="19" eb="20">
      <t>ツノ</t>
    </rPh>
    <rPh sb="24" eb="26">
      <t>フクスウ</t>
    </rPh>
    <rPh sb="26" eb="28">
      <t>チイキ</t>
    </rPh>
    <rPh sb="29" eb="31">
      <t>コウボ</t>
    </rPh>
    <rPh sb="31" eb="34">
      <t>セツメイカイ</t>
    </rPh>
    <rPh sb="35" eb="37">
      <t>ジッシ</t>
    </rPh>
    <rPh sb="39" eb="41">
      <t>カンレン</t>
    </rPh>
    <rPh sb="43" eb="45">
      <t>ブンヤ</t>
    </rPh>
    <rPh sb="46" eb="47">
      <t>カカ</t>
    </rPh>
    <rPh sb="48" eb="50">
      <t>ガッカイ</t>
    </rPh>
    <rPh sb="60" eb="62">
      <t>ハイシン</t>
    </rPh>
    <rPh sb="64" eb="65">
      <t>トウ</t>
    </rPh>
    <rPh sb="66" eb="68">
      <t>トリクミ</t>
    </rPh>
    <rPh sb="69" eb="72">
      <t>ケイゾクテキ</t>
    </rPh>
    <rPh sb="73" eb="75">
      <t>ジッシ</t>
    </rPh>
    <phoneticPr fontId="5"/>
  </si>
  <si>
    <t>科学技術の戦略的重点化
9-5 原子力・核融合分野の研究・開発・利用（紛争解決を含む）の推進</t>
    <phoneticPr fontId="5"/>
  </si>
  <si>
    <t>　本事業は、大学、独立行政法人、公益法人、民間企業、ＮＰＯ法人等を対象とし、効率的・効果的に基礎的・基盤的研究の充実を図るため、ニーズを踏まえた戦略的なプログラム・テーマを設定し、競争的環境の下、効率的・効果的に研究を推進するものである。事業の実施に当たっては、プログラムディレクター（ＰＤ）及びプログラムオフィサー（ＰＯ）の下、課題採択から課題管理、事後評価まで一貫したマネージメント体制を構築し、外部有識者で構成される審査委員の下で課題選定を行った。平成27年度からは、「英知を結集した原子力科学技術・人材育成推進事業」の一部に改編した。
　</t>
    <rPh sb="1" eb="2">
      <t>ホン</t>
    </rPh>
    <rPh sb="2" eb="4">
      <t>ジギョウ</t>
    </rPh>
    <rPh sb="6" eb="8">
      <t>ダイガク</t>
    </rPh>
    <rPh sb="9" eb="11">
      <t>ドクリツ</t>
    </rPh>
    <rPh sb="11" eb="13">
      <t>ギョウセイ</t>
    </rPh>
    <rPh sb="13" eb="15">
      <t>ホウジン</t>
    </rPh>
    <rPh sb="16" eb="18">
      <t>コウエキ</t>
    </rPh>
    <rPh sb="18" eb="20">
      <t>ホウジン</t>
    </rPh>
    <rPh sb="21" eb="23">
      <t>ミンカン</t>
    </rPh>
    <rPh sb="23" eb="25">
      <t>キギョウ</t>
    </rPh>
    <rPh sb="29" eb="31">
      <t>ホウジン</t>
    </rPh>
    <rPh sb="31" eb="32">
      <t>トウ</t>
    </rPh>
    <rPh sb="33" eb="35">
      <t>タイショウ</t>
    </rPh>
    <rPh sb="38" eb="41">
      <t>コウリツテキ</t>
    </rPh>
    <rPh sb="42" eb="45">
      <t>コウカテキ</t>
    </rPh>
    <rPh sb="46" eb="49">
      <t>キソテキ</t>
    </rPh>
    <rPh sb="50" eb="53">
      <t>キバンテキ</t>
    </rPh>
    <rPh sb="53" eb="55">
      <t>ケンキュウ</t>
    </rPh>
    <rPh sb="56" eb="58">
      <t>ジュウジツ</t>
    </rPh>
    <rPh sb="59" eb="60">
      <t>ハカ</t>
    </rPh>
    <rPh sb="68" eb="69">
      <t>フ</t>
    </rPh>
    <rPh sb="72" eb="75">
      <t>センリャクテキ</t>
    </rPh>
    <rPh sb="86" eb="88">
      <t>セッテイ</t>
    </rPh>
    <rPh sb="90" eb="93">
      <t>キョウソウテキ</t>
    </rPh>
    <rPh sb="93" eb="95">
      <t>カンキョウ</t>
    </rPh>
    <rPh sb="96" eb="97">
      <t>シタ</t>
    </rPh>
    <rPh sb="98" eb="101">
      <t>コウリツテキ</t>
    </rPh>
    <rPh sb="102" eb="105">
      <t>コウカテキ</t>
    </rPh>
    <rPh sb="106" eb="108">
      <t>ケンキュウ</t>
    </rPh>
    <rPh sb="109" eb="111">
      <t>スイシン</t>
    </rPh>
    <rPh sb="227" eb="229">
      <t>ヘイセイ</t>
    </rPh>
    <rPh sb="231" eb="233">
      <t>ネンド</t>
    </rPh>
    <rPh sb="238" eb="240">
      <t>エイチ</t>
    </rPh>
    <rPh sb="241" eb="243">
      <t>ケッシュウ</t>
    </rPh>
    <rPh sb="245" eb="248">
      <t>ゲンシリョク</t>
    </rPh>
    <rPh sb="248" eb="250">
      <t>カガク</t>
    </rPh>
    <rPh sb="250" eb="252">
      <t>ギジュツ</t>
    </rPh>
    <rPh sb="253" eb="255">
      <t>ジンザイ</t>
    </rPh>
    <rPh sb="255" eb="257">
      <t>イクセイ</t>
    </rPh>
    <rPh sb="257" eb="259">
      <t>スイシン</t>
    </rPh>
    <rPh sb="259" eb="261">
      <t>ジギョウ</t>
    </rPh>
    <rPh sb="263" eb="265">
      <t>イチブ</t>
    </rPh>
    <rPh sb="266" eb="268">
      <t>カイヘン</t>
    </rPh>
    <phoneticPr fontId="5"/>
  </si>
  <si>
    <t>公募の実施において、より多くの申請者を募るため、複数地域で公募説明会を実施するとともに、関連する分野に係る学会にメーリングリストを配信する等の取組を実施した。また、関連する分野の学会において、本事業の概要に関する説明を行い、広く周知した。</t>
    <rPh sb="0" eb="2">
      <t>コウボ</t>
    </rPh>
    <rPh sb="3" eb="5">
      <t>ジッシ</t>
    </rPh>
    <rPh sb="12" eb="13">
      <t>オオ</t>
    </rPh>
    <rPh sb="15" eb="18">
      <t>シンセイシャ</t>
    </rPh>
    <rPh sb="19" eb="20">
      <t>ツノ</t>
    </rPh>
    <rPh sb="24" eb="26">
      <t>フクスウ</t>
    </rPh>
    <rPh sb="26" eb="28">
      <t>チイキ</t>
    </rPh>
    <rPh sb="29" eb="31">
      <t>コウボ</t>
    </rPh>
    <rPh sb="31" eb="34">
      <t>セツメイカイ</t>
    </rPh>
    <rPh sb="35" eb="37">
      <t>ジッシ</t>
    </rPh>
    <rPh sb="44" eb="46">
      <t>カンレン</t>
    </rPh>
    <rPh sb="48" eb="50">
      <t>ブンヤ</t>
    </rPh>
    <rPh sb="51" eb="52">
      <t>カカ</t>
    </rPh>
    <rPh sb="53" eb="55">
      <t>ガッカイ</t>
    </rPh>
    <rPh sb="65" eb="67">
      <t>ハイシン</t>
    </rPh>
    <rPh sb="69" eb="70">
      <t>トウ</t>
    </rPh>
    <rPh sb="71" eb="73">
      <t>トリクミ</t>
    </rPh>
    <rPh sb="74" eb="76">
      <t>ジッシ</t>
    </rPh>
    <rPh sb="82" eb="84">
      <t>カンレン</t>
    </rPh>
    <rPh sb="86" eb="88">
      <t>ブンヤ</t>
    </rPh>
    <rPh sb="89" eb="91">
      <t>ガッカイ</t>
    </rPh>
    <rPh sb="100" eb="102">
      <t>ガイヨウ</t>
    </rPh>
    <rPh sb="103" eb="104">
      <t>カン</t>
    </rPh>
    <rPh sb="106" eb="108">
      <t>セツメイ</t>
    </rPh>
    <rPh sb="109" eb="110">
      <t>オコナ</t>
    </rPh>
    <rPh sb="112" eb="113">
      <t>ヒロ</t>
    </rPh>
    <rPh sb="114" eb="116">
      <t>シュウチ</t>
    </rPh>
    <phoneticPr fontId="5"/>
  </si>
  <si>
    <t>原子力に関する基礎基盤研究を競争的環境下で、より優れた課題を遂行することは必要かつ適切であり、政策体系の中で優先度が高い。</t>
    <rPh sb="0" eb="3">
      <t>ゲンシリョク</t>
    </rPh>
    <rPh sb="4" eb="5">
      <t>カン</t>
    </rPh>
    <rPh sb="7" eb="9">
      <t>キソ</t>
    </rPh>
    <rPh sb="9" eb="11">
      <t>キバン</t>
    </rPh>
    <rPh sb="11" eb="13">
      <t>ケンキュウ</t>
    </rPh>
    <rPh sb="14" eb="17">
      <t>キョウソウテキ</t>
    </rPh>
    <rPh sb="17" eb="20">
      <t>カンキョウカ</t>
    </rPh>
    <rPh sb="24" eb="25">
      <t>スグ</t>
    </rPh>
    <rPh sb="27" eb="29">
      <t>カダイ</t>
    </rPh>
    <rPh sb="30" eb="32">
      <t>スイコウ</t>
    </rPh>
    <rPh sb="37" eb="39">
      <t>ヒツヨウ</t>
    </rPh>
    <rPh sb="41" eb="43">
      <t>テキセツ</t>
    </rPh>
    <rPh sb="47" eb="49">
      <t>セイサク</t>
    </rPh>
    <rPh sb="49" eb="51">
      <t>タイケイ</t>
    </rPh>
    <rPh sb="52" eb="53">
      <t>ナカ</t>
    </rPh>
    <rPh sb="54" eb="57">
      <t>ユウセンド</t>
    </rPh>
    <rPh sb="58" eb="59">
      <t>タカ</t>
    </rPh>
    <phoneticPr fontId="5"/>
  </si>
  <si>
    <t>競争的資金として広く公募を行い、ＰＯ及び外部有識者で構成された課題選定委員会にて、採択課題を審査・評価をしており、支出先の選定は妥当。</t>
    <rPh sb="0" eb="3">
      <t>キョウソウテキ</t>
    </rPh>
    <rPh sb="3" eb="5">
      <t>シキン</t>
    </rPh>
    <rPh sb="8" eb="9">
      <t>ヒロ</t>
    </rPh>
    <rPh sb="10" eb="12">
      <t>コウボ</t>
    </rPh>
    <rPh sb="13" eb="14">
      <t>オコナ</t>
    </rPh>
    <rPh sb="18" eb="19">
      <t>オヨ</t>
    </rPh>
    <rPh sb="20" eb="22">
      <t>ガイブ</t>
    </rPh>
    <rPh sb="22" eb="25">
      <t>ユウシキシャ</t>
    </rPh>
    <rPh sb="26" eb="28">
      <t>コウセイ</t>
    </rPh>
    <rPh sb="31" eb="33">
      <t>カダイ</t>
    </rPh>
    <rPh sb="33" eb="35">
      <t>センテイ</t>
    </rPh>
    <rPh sb="35" eb="38">
      <t>イインカイ</t>
    </rPh>
    <rPh sb="41" eb="43">
      <t>サイタク</t>
    </rPh>
    <rPh sb="43" eb="45">
      <t>カダイ</t>
    </rPh>
    <rPh sb="46" eb="48">
      <t>シンサ</t>
    </rPh>
    <rPh sb="49" eb="51">
      <t>ヒョウカ</t>
    </rPh>
    <rPh sb="57" eb="59">
      <t>シシュツ</t>
    </rPh>
    <rPh sb="59" eb="60">
      <t>サキ</t>
    </rPh>
    <rPh sb="61" eb="63">
      <t>センテイ</t>
    </rPh>
    <rPh sb="64" eb="66">
      <t>ダトウ</t>
    </rPh>
    <phoneticPr fontId="5"/>
  </si>
  <si>
    <t>当初の目標を上回る結果となっており、また有識者による事後評価委員会においても成果実績を評価し、目標に見合っている旨の確認を実施している。</t>
    <rPh sb="0" eb="2">
      <t>トウショ</t>
    </rPh>
    <rPh sb="3" eb="5">
      <t>モクヒョウ</t>
    </rPh>
    <rPh sb="6" eb="8">
      <t>ウワマワ</t>
    </rPh>
    <rPh sb="9" eb="11">
      <t>ケッカ</t>
    </rPh>
    <rPh sb="20" eb="23">
      <t>ユウシキシャ</t>
    </rPh>
    <rPh sb="26" eb="28">
      <t>ジゴ</t>
    </rPh>
    <rPh sb="28" eb="30">
      <t>ヒョウカ</t>
    </rPh>
    <rPh sb="30" eb="33">
      <t>イインカイ</t>
    </rPh>
    <rPh sb="38" eb="40">
      <t>セイカ</t>
    </rPh>
    <rPh sb="40" eb="42">
      <t>ジッセキ</t>
    </rPh>
    <rPh sb="43" eb="45">
      <t>ヒョウカ</t>
    </rPh>
    <rPh sb="47" eb="49">
      <t>モクヒョウ</t>
    </rPh>
    <rPh sb="50" eb="52">
      <t>ミア</t>
    </rPh>
    <rPh sb="56" eb="57">
      <t>ムネ</t>
    </rPh>
    <rPh sb="58" eb="60">
      <t>カクニン</t>
    </rPh>
    <rPh sb="61" eb="63">
      <t>ジッシ</t>
    </rPh>
    <phoneticPr fontId="5"/>
  </si>
  <si>
    <t>本事業で得られた成果については、原子力の分野だけではなく、様々な分野で活用されている。また、国会図書館において研究成果を広く一般に公開している。</t>
    <rPh sb="0" eb="1">
      <t>ホン</t>
    </rPh>
    <rPh sb="1" eb="3">
      <t>ジギョウ</t>
    </rPh>
    <rPh sb="4" eb="5">
      <t>エ</t>
    </rPh>
    <rPh sb="8" eb="10">
      <t>セイカ</t>
    </rPh>
    <rPh sb="16" eb="19">
      <t>ゲンシリョク</t>
    </rPh>
    <rPh sb="20" eb="22">
      <t>ブンヤ</t>
    </rPh>
    <rPh sb="29" eb="31">
      <t>サマザマ</t>
    </rPh>
    <rPh sb="32" eb="34">
      <t>ブンヤ</t>
    </rPh>
    <rPh sb="35" eb="37">
      <t>カツヨウ</t>
    </rPh>
    <rPh sb="46" eb="48">
      <t>コッカイ</t>
    </rPh>
    <rPh sb="48" eb="51">
      <t>トショカン</t>
    </rPh>
    <rPh sb="55" eb="59">
      <t>ケンキュウセイカ</t>
    </rPh>
    <rPh sb="60" eb="61">
      <t>ヒロ</t>
    </rPh>
    <rPh sb="62" eb="64">
      <t>イッパン</t>
    </rPh>
    <rPh sb="65" eb="67">
      <t>コウカイ</t>
    </rPh>
    <phoneticPr fontId="5"/>
  </si>
  <si>
    <t>原子力に関する施策を踏まえ、競争的な環境下で原子力に関する基礎的・基盤的研究を推進するものであり、地方自治体、民間等に委ねることはできない。</t>
    <rPh sb="0" eb="3">
      <t>ゲンシリョク</t>
    </rPh>
    <rPh sb="4" eb="5">
      <t>カン</t>
    </rPh>
    <rPh sb="7" eb="9">
      <t>セサク</t>
    </rPh>
    <rPh sb="10" eb="11">
      <t>フ</t>
    </rPh>
    <rPh sb="14" eb="17">
      <t>キョウソウテキ</t>
    </rPh>
    <rPh sb="18" eb="21">
      <t>カンキョウカ</t>
    </rPh>
    <rPh sb="22" eb="25">
      <t>ゲンシリョク</t>
    </rPh>
    <rPh sb="26" eb="27">
      <t>カン</t>
    </rPh>
    <rPh sb="29" eb="32">
      <t>キソテキ</t>
    </rPh>
    <rPh sb="33" eb="36">
      <t>キバンテキ</t>
    </rPh>
    <rPh sb="36" eb="38">
      <t>ケンキュウ</t>
    </rPh>
    <rPh sb="39" eb="41">
      <t>スイシン</t>
    </rPh>
    <rPh sb="49" eb="51">
      <t>チホウ</t>
    </rPh>
    <rPh sb="51" eb="54">
      <t>ジチタイ</t>
    </rPh>
    <rPh sb="55" eb="57">
      <t>ミンカン</t>
    </rPh>
    <rPh sb="57" eb="58">
      <t>トウ</t>
    </rPh>
    <rPh sb="59" eb="60">
      <t>ユダ</t>
    </rPh>
    <phoneticPr fontId="5"/>
  </si>
  <si>
    <t>本事業は我が国における原子力の裾野をひろげ、技術基盤を強化する等を目的に国として実施する事業であり、負担関係（国側の負担）は妥当。</t>
    <phoneticPr fontId="5"/>
  </si>
  <si>
    <t>使途・費目の精査を行って締結した契約に基づき適正に事業が実施されており、資金の流れは中間段階でも合理的である。</t>
    <phoneticPr fontId="5"/>
  </si>
  <si>
    <t>契約時に使途・費目の精査を行い、額の確定（精算行為）もなされることから、真に必要なものに限定されている。</t>
    <phoneticPr fontId="5"/>
  </si>
  <si>
    <t>各研究機関の規定に基づき、コスト削減や効率化に向けた工夫が行われている。</t>
    <phoneticPr fontId="5"/>
  </si>
  <si>
    <t>629百万円／26件</t>
    <rPh sb="3" eb="4">
      <t>ヒャク</t>
    </rPh>
    <rPh sb="4" eb="6">
      <t>マンエン</t>
    </rPh>
    <rPh sb="9" eb="10">
      <t>ケン</t>
    </rPh>
    <phoneticPr fontId="5"/>
  </si>
  <si>
    <t>競争的環境下で事業を実施するものであり、より実効性が高い課題を選定でき、効果的である。</t>
    <rPh sb="0" eb="3">
      <t>キョウソウテキ</t>
    </rPh>
    <rPh sb="3" eb="6">
      <t>カンキョウカ</t>
    </rPh>
    <rPh sb="7" eb="9">
      <t>ジギョウ</t>
    </rPh>
    <rPh sb="10" eb="12">
      <t>ジッシ</t>
    </rPh>
    <rPh sb="22" eb="25">
      <t>ジッコウセイ</t>
    </rPh>
    <rPh sb="26" eb="27">
      <t>タカ</t>
    </rPh>
    <rPh sb="28" eb="30">
      <t>カダイ</t>
    </rPh>
    <rPh sb="31" eb="33">
      <t>センテイ</t>
    </rPh>
    <rPh sb="36" eb="39">
      <t>コウカテキ</t>
    </rPh>
    <phoneticPr fontId="5"/>
  </si>
  <si>
    <t>エネルギー基本計画を踏まえた事業であるとともに、国民や社会の状況を踏まえ、公募テーマを設定するなど、ニーズを的確に反映している。</t>
    <rPh sb="5" eb="7">
      <t>キホン</t>
    </rPh>
    <rPh sb="7" eb="9">
      <t>ケイカク</t>
    </rPh>
    <rPh sb="10" eb="11">
      <t>フ</t>
    </rPh>
    <rPh sb="14" eb="16">
      <t>ジギョウ</t>
    </rPh>
    <rPh sb="24" eb="26">
      <t>コクミン</t>
    </rPh>
    <rPh sb="27" eb="29">
      <t>シャカイ</t>
    </rPh>
    <rPh sb="30" eb="32">
      <t>ジョウキョウ</t>
    </rPh>
    <rPh sb="33" eb="34">
      <t>フ</t>
    </rPh>
    <rPh sb="37" eb="39">
      <t>コウボ</t>
    </rPh>
    <rPh sb="43" eb="45">
      <t>セッテイ</t>
    </rPh>
    <rPh sb="54" eb="56">
      <t>テキカク</t>
    </rPh>
    <rPh sb="57" eb="59">
      <t>ハンエイ</t>
    </rPh>
    <phoneticPr fontId="5"/>
  </si>
  <si>
    <t>外部有識者からなる審査委員会において、研究計画の実効性や目標の妥当性等の評価に基づき課題を選定しており、活動実績は、見込みに見合ったものになっている。</t>
    <rPh sb="0" eb="2">
      <t>ガイブ</t>
    </rPh>
    <rPh sb="2" eb="5">
      <t>ユウシキシャ</t>
    </rPh>
    <rPh sb="9" eb="11">
      <t>シンサ</t>
    </rPh>
    <rPh sb="11" eb="14">
      <t>イインカイ</t>
    </rPh>
    <rPh sb="19" eb="21">
      <t>ケンキュウ</t>
    </rPh>
    <rPh sb="21" eb="23">
      <t>ケイカク</t>
    </rPh>
    <rPh sb="24" eb="27">
      <t>ジッコウセイ</t>
    </rPh>
    <rPh sb="28" eb="30">
      <t>モクヒョウ</t>
    </rPh>
    <rPh sb="31" eb="33">
      <t>ダトウ</t>
    </rPh>
    <rPh sb="33" eb="35">
      <t>セイトウ</t>
    </rPh>
    <rPh sb="36" eb="38">
      <t>ヒョウカ</t>
    </rPh>
    <rPh sb="39" eb="40">
      <t>モト</t>
    </rPh>
    <rPh sb="42" eb="44">
      <t>カダイ</t>
    </rPh>
    <rPh sb="45" eb="47">
      <t>センテイ</t>
    </rPh>
    <rPh sb="52" eb="54">
      <t>カツドウ</t>
    </rPh>
    <rPh sb="54" eb="56">
      <t>ジッセキ</t>
    </rPh>
    <rPh sb="58" eb="60">
      <t>ミコ</t>
    </rPh>
    <rPh sb="62" eb="64">
      <t>ミア</t>
    </rPh>
    <phoneticPr fontId="5"/>
  </si>
  <si>
    <t>基礎基盤研究を推進する上で、各課題の費用については、契約締結前にヒアリング等を実施し、内容を精査しており、基礎的・基盤的研究を推進する上で、単位当たりのコスト等の水準は妥当。</t>
    <rPh sb="0" eb="2">
      <t>キソ</t>
    </rPh>
    <rPh sb="2" eb="4">
      <t>キバン</t>
    </rPh>
    <rPh sb="4" eb="6">
      <t>ケンキュウ</t>
    </rPh>
    <rPh sb="7" eb="9">
      <t>スイシン</t>
    </rPh>
    <rPh sb="11" eb="12">
      <t>ウエ</t>
    </rPh>
    <rPh sb="14" eb="15">
      <t>カク</t>
    </rPh>
    <rPh sb="15" eb="17">
      <t>カダイ</t>
    </rPh>
    <rPh sb="18" eb="20">
      <t>ヒヨウ</t>
    </rPh>
    <rPh sb="26" eb="28">
      <t>ケイヤク</t>
    </rPh>
    <rPh sb="28" eb="30">
      <t>テイケツ</t>
    </rPh>
    <rPh sb="30" eb="31">
      <t>マエ</t>
    </rPh>
    <rPh sb="37" eb="38">
      <t>トウ</t>
    </rPh>
    <rPh sb="39" eb="41">
      <t>ジッシ</t>
    </rPh>
    <rPh sb="43" eb="45">
      <t>ナイヨウ</t>
    </rPh>
    <rPh sb="46" eb="48">
      <t>セイサ</t>
    </rPh>
    <rPh sb="53" eb="55">
      <t>キソ</t>
    </rPh>
    <rPh sb="55" eb="56">
      <t>テキ</t>
    </rPh>
    <rPh sb="57" eb="59">
      <t>キバン</t>
    </rPh>
    <rPh sb="59" eb="60">
      <t>テキ</t>
    </rPh>
    <rPh sb="60" eb="62">
      <t>ケンキュウ</t>
    </rPh>
    <rPh sb="63" eb="65">
      <t>スイシン</t>
    </rPh>
    <rPh sb="67" eb="68">
      <t>ウエ</t>
    </rPh>
    <phoneticPr fontId="5"/>
  </si>
  <si>
    <t>-</t>
    <phoneticPr fontId="5"/>
  </si>
  <si>
    <t>　政策ニーズを踏まえつつ競争的環境の下で基礎的・基盤的な研究活動を実施し、我が国における原子力の裾野をひろげ、研究機関間の連携、既存研究施設の積極的な利用及び若手研究者の活用により、原子力の新たな利用技術や知識を創出するとともに技術基盤を強化する。</t>
    <rPh sb="37" eb="38">
      <t>ワ</t>
    </rPh>
    <rPh sb="39" eb="40">
      <t>クニ</t>
    </rPh>
    <rPh sb="44" eb="47">
      <t>ゲンシリョク</t>
    </rPh>
    <rPh sb="48" eb="50">
      <t>スソノ</t>
    </rPh>
    <rPh sb="55" eb="57">
      <t>ケンキュウ</t>
    </rPh>
    <rPh sb="57" eb="59">
      <t>キカン</t>
    </rPh>
    <rPh sb="59" eb="60">
      <t>アイダ</t>
    </rPh>
    <rPh sb="61" eb="63">
      <t>レンケイ</t>
    </rPh>
    <rPh sb="64" eb="66">
      <t>キゾン</t>
    </rPh>
    <rPh sb="66" eb="68">
      <t>ケンキュウ</t>
    </rPh>
    <rPh sb="68" eb="70">
      <t>シセツ</t>
    </rPh>
    <rPh sb="71" eb="74">
      <t>セッキョクテキ</t>
    </rPh>
    <rPh sb="75" eb="77">
      <t>リヨウ</t>
    </rPh>
    <rPh sb="77" eb="78">
      <t>オヨ</t>
    </rPh>
    <rPh sb="79" eb="81">
      <t>ワカテ</t>
    </rPh>
    <rPh sb="81" eb="84">
      <t>ケンキュウシャ</t>
    </rPh>
    <rPh sb="85" eb="87">
      <t>カツヨウ</t>
    </rPh>
    <rPh sb="91" eb="94">
      <t>ゲンシリョク</t>
    </rPh>
    <rPh sb="95" eb="96">
      <t>アラ</t>
    </rPh>
    <rPh sb="98" eb="100">
      <t>リヨウ</t>
    </rPh>
    <rPh sb="100" eb="102">
      <t>ギジュツ</t>
    </rPh>
    <rPh sb="103" eb="105">
      <t>チシキ</t>
    </rPh>
    <rPh sb="106" eb="108">
      <t>ソウシュツ</t>
    </rPh>
    <rPh sb="114" eb="116">
      <t>ギジュツ</t>
    </rPh>
    <rPh sb="116" eb="118">
      <t>キバン</t>
    </rPh>
    <rPh sb="119" eb="121">
      <t>キョウカ</t>
    </rPh>
    <phoneticPr fontId="5"/>
  </si>
  <si>
    <t>研究活動の成果実績を確認する目安として論文数を増加する。</t>
    <rPh sb="23" eb="25">
      <t>ゾウカ</t>
    </rPh>
    <phoneticPr fontId="5"/>
  </si>
  <si>
    <t>原子力課長　
岡村　直子</t>
    <rPh sb="0" eb="3">
      <t>ゲンシリョク</t>
    </rPh>
    <rPh sb="3" eb="5">
      <t>カチョウ</t>
    </rPh>
    <rPh sb="7" eb="9">
      <t>オカムラ</t>
    </rPh>
    <rPh sb="10" eb="12">
      <t>ナオコ</t>
    </rPh>
    <phoneticPr fontId="5"/>
  </si>
  <si>
    <t>※１　国側の数字は国の決算額、受託者側の数字は受託者の決算額（実績報告書ベース）であることから両者の額が一致しないことがある。</t>
    <phoneticPr fontId="5"/>
  </si>
  <si>
    <t>当初計画に基づき、平成２６年度をもって終了。</t>
    <phoneticPr fontId="5"/>
  </si>
  <si>
    <t>終了予定</t>
  </si>
  <si>
    <t>予定通り終了</t>
  </si>
  <si>
    <t>※外部有識者による点検対象外</t>
    <rPh sb="1" eb="3">
      <t>ガイブ</t>
    </rPh>
    <rPh sb="3" eb="6">
      <t>ユウシキシャ</t>
    </rPh>
    <rPh sb="9" eb="11">
      <t>テンケン</t>
    </rPh>
    <rPh sb="11" eb="14">
      <t>タイショウガイ</t>
    </rPh>
    <phoneticPr fontId="5"/>
  </si>
  <si>
    <t>①原子力復旧・防災のための高エネルギーX 線検査システムの開発、②原子力発電所事故時の放出量および再飛散量推定手法高度化に関する研究、③原子力施設の地震・津波リスクおよび放射線の健康リスクに関する専門家と市民のための熟議の社会実験研究、④原子力と地域住民のリスクコミュニケーションにおける人文・社会・医科学による学際的研究、⑤レーザーを用いた海産物中90Srの迅速分析法技術開発</t>
    <phoneticPr fontId="5"/>
  </si>
  <si>
    <t>①安全な『水素吸蔵材料による無電力型爆発防止システム』の開発研究、②多様なセシウム汚染廃棄物の中間・最終処分安全評価のための機関連携による多角的研究</t>
    <phoneticPr fontId="5"/>
  </si>
  <si>
    <t>①放射性物質により汚染された植物バイオマスの減量化総合処理システムの開発研究、②ゲノム編集法を用いた放射線感受性の個人差を規定する遺伝的素因の同定</t>
    <phoneticPr fontId="5"/>
  </si>
  <si>
    <t>①水素選択透過性隔膜の製作・水素捕集シミュレーション・建屋模型の設計、②建屋・地盤等に関する検討、③現地調査・Cs の収脱着挙動に及ぼす微生物影響調査、④耐放射線性評価とデバイス劣化機構解明、⑤Sr中性原子電離スキーム及び分析性能評価、⑥マイクロ分析システムの高度化</t>
    <phoneticPr fontId="5"/>
  </si>
  <si>
    <t>①原子力発電機器における応力改善工法の長期安全性評価のための基盤技術開発、②高温ガス炉の安全性向上のための革新的燃料要素に関する研究</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</si>
</sst>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quotePrefix="1"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11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0</xdr:colOff>
      <xdr:row>141</xdr:row>
      <xdr:rowOff>0</xdr:rowOff>
    </xdr:from>
    <xdr:to>
      <xdr:col>33</xdr:col>
      <xdr:colOff>190500</xdr:colOff>
      <xdr:row>143</xdr:row>
      <xdr:rowOff>0</xdr:rowOff>
    </xdr:to>
    <xdr:sp macro="" textlink="">
      <xdr:nvSpPr>
        <xdr:cNvPr id="9" name="テキスト ボックス 8"/>
        <xdr:cNvSpPr txBox="1"/>
      </xdr:nvSpPr>
      <xdr:spPr>
        <a:xfrm>
          <a:off x="4400550" y="31889700"/>
          <a:ext cx="2390775"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文部科学省</a:t>
          </a:r>
          <a:endParaRPr kumimoji="1" lang="en-US" altLang="ja-JP" sz="1100"/>
        </a:p>
        <a:p>
          <a:pPr algn="ctr"/>
          <a:r>
            <a:rPr kumimoji="1" lang="ja-JP" altLang="en-US" sz="1100"/>
            <a:t>７１０百万円</a:t>
          </a:r>
          <a:r>
            <a:rPr kumimoji="1" lang="en-US" altLang="ja-JP" sz="1100"/>
            <a:t>※</a:t>
          </a:r>
          <a:r>
            <a:rPr kumimoji="1" lang="ja-JP" altLang="en-US" sz="1100"/>
            <a:t>１</a:t>
          </a:r>
        </a:p>
      </xdr:txBody>
    </xdr:sp>
    <xdr:clientData/>
  </xdr:twoCellAnchor>
  <xdr:twoCellAnchor>
    <xdr:from>
      <xdr:col>22</xdr:col>
      <xdr:colOff>0</xdr:colOff>
      <xdr:row>142</xdr:row>
      <xdr:rowOff>352424</xdr:rowOff>
    </xdr:from>
    <xdr:to>
      <xdr:col>33</xdr:col>
      <xdr:colOff>198968</xdr:colOff>
      <xdr:row>145</xdr:row>
      <xdr:rowOff>352424</xdr:rowOff>
    </xdr:to>
    <xdr:sp macro="" textlink="">
      <xdr:nvSpPr>
        <xdr:cNvPr id="10" name="大かっこ 9"/>
        <xdr:cNvSpPr/>
      </xdr:nvSpPr>
      <xdr:spPr>
        <a:xfrm>
          <a:off x="4400550" y="32594549"/>
          <a:ext cx="2399243" cy="1057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研究機関間の連携等による、原子力の基礎的・基盤的研究を推進するための委託費</a:t>
          </a:r>
        </a:p>
      </xdr:txBody>
    </xdr:sp>
    <xdr:clientData/>
  </xdr:twoCellAnchor>
  <xdr:twoCellAnchor>
    <xdr:from>
      <xdr:col>7</xdr:col>
      <xdr:colOff>0</xdr:colOff>
      <xdr:row>147</xdr:row>
      <xdr:rowOff>352424</xdr:rowOff>
    </xdr:from>
    <xdr:to>
      <xdr:col>18</xdr:col>
      <xdr:colOff>190500</xdr:colOff>
      <xdr:row>150</xdr:row>
      <xdr:rowOff>352424</xdr:rowOff>
    </xdr:to>
    <xdr:sp macro="" textlink="">
      <xdr:nvSpPr>
        <xdr:cNvPr id="12" name="テキスト ボックス 11"/>
        <xdr:cNvSpPr txBox="1"/>
      </xdr:nvSpPr>
      <xdr:spPr>
        <a:xfrm>
          <a:off x="1400175" y="34356674"/>
          <a:ext cx="2390775" cy="1057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復興対策基礎基盤研究プログラム</a:t>
          </a:r>
          <a:endParaRPr kumimoji="1" lang="en-US" altLang="ja-JP" sz="1100"/>
        </a:p>
        <a:p>
          <a:pPr algn="ctr"/>
          <a:r>
            <a:rPr kumimoji="1" lang="ja-JP" altLang="en-US" sz="1100"/>
            <a:t>大学・独法・ＮＰＯ法人（２０機関）</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５２１百万円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a:t>
          </a:r>
          <a:endParaRPr lang="ja-JP" altLang="ja-JP">
            <a:effectLst/>
          </a:endParaRPr>
        </a:p>
      </xdr:txBody>
    </xdr:sp>
    <xdr:clientData/>
  </xdr:twoCellAnchor>
  <xdr:twoCellAnchor>
    <xdr:from>
      <xdr:col>21</xdr:col>
      <xdr:colOff>0</xdr:colOff>
      <xdr:row>147</xdr:row>
      <xdr:rowOff>352424</xdr:rowOff>
    </xdr:from>
    <xdr:to>
      <xdr:col>32</xdr:col>
      <xdr:colOff>190500</xdr:colOff>
      <xdr:row>150</xdr:row>
      <xdr:rowOff>352424</xdr:rowOff>
    </xdr:to>
    <xdr:sp macro="" textlink="">
      <xdr:nvSpPr>
        <xdr:cNvPr id="15" name="テキスト ボックス 14"/>
        <xdr:cNvSpPr txBox="1"/>
      </xdr:nvSpPr>
      <xdr:spPr>
        <a:xfrm>
          <a:off x="4200525" y="34356674"/>
          <a:ext cx="2390775" cy="1057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戦略的原子力共同研究プログラム</a:t>
          </a:r>
          <a:endParaRPr kumimoji="1" lang="en-US" altLang="ja-JP" sz="1100"/>
        </a:p>
        <a:p>
          <a:pPr algn="ctr"/>
          <a:r>
            <a:rPr kumimoji="1" lang="ja-JP" altLang="en-US" sz="1100"/>
            <a:t>大学・独法（３機関）</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７６百万円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a:t>
          </a:r>
          <a:endParaRPr lang="ja-JP" altLang="ja-JP">
            <a:effectLst/>
          </a:endParaRPr>
        </a:p>
      </xdr:txBody>
    </xdr:sp>
    <xdr:clientData/>
  </xdr:twoCellAnchor>
  <xdr:twoCellAnchor>
    <xdr:from>
      <xdr:col>35</xdr:col>
      <xdr:colOff>0</xdr:colOff>
      <xdr:row>148</xdr:row>
      <xdr:rowOff>0</xdr:rowOff>
    </xdr:from>
    <xdr:to>
      <xdr:col>46</xdr:col>
      <xdr:colOff>190500</xdr:colOff>
      <xdr:row>151</xdr:row>
      <xdr:rowOff>9525</xdr:rowOff>
    </xdr:to>
    <xdr:sp macro="" textlink="">
      <xdr:nvSpPr>
        <xdr:cNvPr id="16" name="テキスト ボックス 15"/>
        <xdr:cNvSpPr txBox="1"/>
      </xdr:nvSpPr>
      <xdr:spPr>
        <a:xfrm>
          <a:off x="7000875" y="34356675"/>
          <a:ext cx="2390775" cy="1066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日英原子力共同研究プログラム</a:t>
          </a:r>
          <a:endParaRPr kumimoji="1" lang="en-US" altLang="ja-JP" sz="1100"/>
        </a:p>
        <a:p>
          <a:pPr algn="ctr"/>
          <a:r>
            <a:rPr kumimoji="1" lang="ja-JP" altLang="en-US" sz="1100"/>
            <a:t>大学・独法（２機関）</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１８百万円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a:t>
          </a:r>
          <a:endParaRPr lang="ja-JP" altLang="ja-JP">
            <a:effectLst/>
          </a:endParaRPr>
        </a:p>
      </xdr:txBody>
    </xdr:sp>
    <xdr:clientData/>
  </xdr:twoCellAnchor>
  <xdr:twoCellAnchor>
    <xdr:from>
      <xdr:col>37</xdr:col>
      <xdr:colOff>0</xdr:colOff>
      <xdr:row>156</xdr:row>
      <xdr:rowOff>0</xdr:rowOff>
    </xdr:from>
    <xdr:to>
      <xdr:col>48</xdr:col>
      <xdr:colOff>190500</xdr:colOff>
      <xdr:row>158</xdr:row>
      <xdr:rowOff>0</xdr:rowOff>
    </xdr:to>
    <xdr:sp macro="" textlink="">
      <xdr:nvSpPr>
        <xdr:cNvPr id="18" name="テキスト ボックス 17"/>
        <xdr:cNvSpPr txBox="1"/>
      </xdr:nvSpPr>
      <xdr:spPr>
        <a:xfrm>
          <a:off x="7400925" y="36118800"/>
          <a:ext cx="2390775"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ja-JP" altLang="en-US" sz="1100"/>
            <a:t>独</a:t>
          </a:r>
          <a:r>
            <a:rPr kumimoji="1" lang="en-US" altLang="ja-JP" sz="1100"/>
            <a:t>)</a:t>
          </a:r>
          <a:r>
            <a:rPr kumimoji="1" lang="ja-JP" altLang="en-US" sz="1100"/>
            <a:t>科学技術振興機構</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７３百万円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a:t>
          </a:r>
          <a:endParaRPr lang="ja-JP" altLang="ja-JP">
            <a:effectLst/>
          </a:endParaRPr>
        </a:p>
      </xdr:txBody>
    </xdr:sp>
    <xdr:clientData/>
  </xdr:twoCellAnchor>
  <xdr:twoCellAnchor>
    <xdr:from>
      <xdr:col>28</xdr:col>
      <xdr:colOff>0</xdr:colOff>
      <xdr:row>146</xdr:row>
      <xdr:rowOff>0</xdr:rowOff>
    </xdr:from>
    <xdr:to>
      <xdr:col>28</xdr:col>
      <xdr:colOff>0</xdr:colOff>
      <xdr:row>147</xdr:row>
      <xdr:rowOff>0</xdr:rowOff>
    </xdr:to>
    <xdr:cxnSp macro="">
      <xdr:nvCxnSpPr>
        <xdr:cNvPr id="4" name="直線コネクタ 3"/>
        <xdr:cNvCxnSpPr/>
      </xdr:nvCxnSpPr>
      <xdr:spPr>
        <a:xfrm>
          <a:off x="5600700" y="33651825"/>
          <a:ext cx="0" cy="3524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147</xdr:row>
      <xdr:rowOff>0</xdr:rowOff>
    </xdr:from>
    <xdr:to>
      <xdr:col>13</xdr:col>
      <xdr:colOff>0</xdr:colOff>
      <xdr:row>148</xdr:row>
      <xdr:rowOff>0</xdr:rowOff>
    </xdr:to>
    <xdr:cxnSp macro="">
      <xdr:nvCxnSpPr>
        <xdr:cNvPr id="22" name="直線コネクタ 21"/>
        <xdr:cNvCxnSpPr/>
      </xdr:nvCxnSpPr>
      <xdr:spPr>
        <a:xfrm>
          <a:off x="2600325" y="34004250"/>
          <a:ext cx="0" cy="352425"/>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147</xdr:row>
      <xdr:rowOff>0</xdr:rowOff>
    </xdr:from>
    <xdr:to>
      <xdr:col>41</xdr:col>
      <xdr:colOff>0</xdr:colOff>
      <xdr:row>148</xdr:row>
      <xdr:rowOff>0</xdr:rowOff>
    </xdr:to>
    <xdr:cxnSp macro="">
      <xdr:nvCxnSpPr>
        <xdr:cNvPr id="24" name="直線コネクタ 23"/>
        <xdr:cNvCxnSpPr/>
      </xdr:nvCxnSpPr>
      <xdr:spPr>
        <a:xfrm>
          <a:off x="8201025" y="34004250"/>
          <a:ext cx="0" cy="352425"/>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0</xdr:colOff>
      <xdr:row>155</xdr:row>
      <xdr:rowOff>0</xdr:rowOff>
    </xdr:from>
    <xdr:to>
      <xdr:col>48</xdr:col>
      <xdr:colOff>0</xdr:colOff>
      <xdr:row>156</xdr:row>
      <xdr:rowOff>0</xdr:rowOff>
    </xdr:to>
    <xdr:cxnSp macro="">
      <xdr:nvCxnSpPr>
        <xdr:cNvPr id="25" name="直線コネクタ 24"/>
        <xdr:cNvCxnSpPr/>
      </xdr:nvCxnSpPr>
      <xdr:spPr>
        <a:xfrm>
          <a:off x="9601200" y="35766375"/>
          <a:ext cx="0" cy="352425"/>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0</xdr:colOff>
      <xdr:row>147</xdr:row>
      <xdr:rowOff>0</xdr:rowOff>
    </xdr:from>
    <xdr:to>
      <xdr:col>48</xdr:col>
      <xdr:colOff>0</xdr:colOff>
      <xdr:row>155</xdr:row>
      <xdr:rowOff>0</xdr:rowOff>
    </xdr:to>
    <xdr:cxnSp macro="">
      <xdr:nvCxnSpPr>
        <xdr:cNvPr id="26" name="直線コネクタ 25"/>
        <xdr:cNvCxnSpPr/>
      </xdr:nvCxnSpPr>
      <xdr:spPr>
        <a:xfrm>
          <a:off x="9601200" y="34004250"/>
          <a:ext cx="0" cy="2819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190500</xdr:colOff>
      <xdr:row>147</xdr:row>
      <xdr:rowOff>0</xdr:rowOff>
    </xdr:from>
    <xdr:to>
      <xdr:col>48</xdr:col>
      <xdr:colOff>9525</xdr:colOff>
      <xdr:row>147</xdr:row>
      <xdr:rowOff>0</xdr:rowOff>
    </xdr:to>
    <xdr:cxnSp macro="">
      <xdr:nvCxnSpPr>
        <xdr:cNvPr id="21" name="直線コネクタ 20"/>
        <xdr:cNvCxnSpPr/>
      </xdr:nvCxnSpPr>
      <xdr:spPr>
        <a:xfrm>
          <a:off x="2590800" y="34004250"/>
          <a:ext cx="7019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151</xdr:row>
      <xdr:rowOff>0</xdr:rowOff>
    </xdr:from>
    <xdr:to>
      <xdr:col>18</xdr:col>
      <xdr:colOff>198968</xdr:colOff>
      <xdr:row>155</xdr:row>
      <xdr:rowOff>0</xdr:rowOff>
    </xdr:to>
    <xdr:sp macro="" textlink="">
      <xdr:nvSpPr>
        <xdr:cNvPr id="30" name="大かっこ 29"/>
        <xdr:cNvSpPr/>
      </xdr:nvSpPr>
      <xdr:spPr>
        <a:xfrm>
          <a:off x="1400175" y="35413950"/>
          <a:ext cx="2399243" cy="1409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東京電力福島第一原子力発電所事故からの早期復旧・復興に向けて、研究機関間が連携した原子力の基礎的・基盤的研究を研究を実施。</a:t>
          </a:r>
        </a:p>
      </xdr:txBody>
    </xdr:sp>
    <xdr:clientData/>
  </xdr:twoCellAnchor>
  <xdr:twoCellAnchor>
    <xdr:from>
      <xdr:col>21</xdr:col>
      <xdr:colOff>0</xdr:colOff>
      <xdr:row>151</xdr:row>
      <xdr:rowOff>0</xdr:rowOff>
    </xdr:from>
    <xdr:to>
      <xdr:col>32</xdr:col>
      <xdr:colOff>198968</xdr:colOff>
      <xdr:row>155</xdr:row>
      <xdr:rowOff>0</xdr:rowOff>
    </xdr:to>
    <xdr:sp macro="" textlink="">
      <xdr:nvSpPr>
        <xdr:cNvPr id="31" name="大かっこ 30"/>
        <xdr:cNvSpPr/>
      </xdr:nvSpPr>
      <xdr:spPr>
        <a:xfrm>
          <a:off x="4200525" y="35413950"/>
          <a:ext cx="2399243" cy="1409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幹事機関を中心とした複数機関の連携による、戦略的かつ先端的な共同研究を実施。</a:t>
          </a:r>
        </a:p>
      </xdr:txBody>
    </xdr:sp>
    <xdr:clientData/>
  </xdr:twoCellAnchor>
  <xdr:twoCellAnchor>
    <xdr:from>
      <xdr:col>35</xdr:col>
      <xdr:colOff>0</xdr:colOff>
      <xdr:row>151</xdr:row>
      <xdr:rowOff>0</xdr:rowOff>
    </xdr:from>
    <xdr:to>
      <xdr:col>46</xdr:col>
      <xdr:colOff>198968</xdr:colOff>
      <xdr:row>155</xdr:row>
      <xdr:rowOff>0</xdr:rowOff>
    </xdr:to>
    <xdr:sp macro="" textlink="">
      <xdr:nvSpPr>
        <xdr:cNvPr id="32" name="大かっこ 31"/>
        <xdr:cNvSpPr/>
      </xdr:nvSpPr>
      <xdr:spPr>
        <a:xfrm>
          <a:off x="7000875" y="35413950"/>
          <a:ext cx="2399243" cy="1409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日英原子力年次対話での合意に基づき原子力技術のグローバルな展開への礎石を築くような研究を実施。</a:t>
          </a:r>
        </a:p>
      </xdr:txBody>
    </xdr:sp>
    <xdr:clientData/>
  </xdr:twoCellAnchor>
  <xdr:twoCellAnchor>
    <xdr:from>
      <xdr:col>37</xdr:col>
      <xdr:colOff>0</xdr:colOff>
      <xdr:row>158</xdr:row>
      <xdr:rowOff>0</xdr:rowOff>
    </xdr:from>
    <xdr:to>
      <xdr:col>48</xdr:col>
      <xdr:colOff>198968</xdr:colOff>
      <xdr:row>162</xdr:row>
      <xdr:rowOff>0</xdr:rowOff>
    </xdr:to>
    <xdr:sp macro="" textlink="">
      <xdr:nvSpPr>
        <xdr:cNvPr id="34" name="大かっこ 33"/>
        <xdr:cNvSpPr/>
      </xdr:nvSpPr>
      <xdr:spPr>
        <a:xfrm>
          <a:off x="7400925" y="37880925"/>
          <a:ext cx="2399243" cy="1409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本公募事業を効率的・効果的に実施するため、研究開発課題の募集、課題の選定審査及び課題管理等に関する調査・分析業務を実施。</a:t>
          </a:r>
        </a:p>
      </xdr:txBody>
    </xdr:sp>
    <xdr:clientData/>
  </xdr:twoCellAnchor>
  <xdr:twoCellAnchor>
    <xdr:from>
      <xdr:col>30</xdr:col>
      <xdr:colOff>0</xdr:colOff>
      <xdr:row>164</xdr:row>
      <xdr:rowOff>0</xdr:rowOff>
    </xdr:from>
    <xdr:to>
      <xdr:col>41</xdr:col>
      <xdr:colOff>190500</xdr:colOff>
      <xdr:row>166</xdr:row>
      <xdr:rowOff>0</xdr:rowOff>
    </xdr:to>
    <xdr:sp macro="" textlink="">
      <xdr:nvSpPr>
        <xdr:cNvPr id="35" name="テキスト ボックス 34"/>
        <xdr:cNvSpPr txBox="1"/>
      </xdr:nvSpPr>
      <xdr:spPr>
        <a:xfrm>
          <a:off x="4400550" y="39995475"/>
          <a:ext cx="2390775"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独</a:t>
          </a:r>
          <a:r>
            <a:rPr kumimoji="1" lang="en-US" altLang="ja-JP" sz="1100"/>
            <a:t>)</a:t>
          </a:r>
          <a:r>
            <a:rPr kumimoji="1" lang="ja-JP" altLang="en-US" sz="1100"/>
            <a:t>日本原子力研究開発機構</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３４百万円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a:t>
          </a:r>
          <a:endParaRPr lang="ja-JP" altLang="ja-JP">
            <a:effectLst/>
          </a:endParaRPr>
        </a:p>
      </xdr:txBody>
    </xdr:sp>
    <xdr:clientData/>
  </xdr:twoCellAnchor>
  <xdr:twoCellAnchor>
    <xdr:from>
      <xdr:col>36</xdr:col>
      <xdr:colOff>0</xdr:colOff>
      <xdr:row>166</xdr:row>
      <xdr:rowOff>0</xdr:rowOff>
    </xdr:from>
    <xdr:to>
      <xdr:col>36</xdr:col>
      <xdr:colOff>0</xdr:colOff>
      <xdr:row>167</xdr:row>
      <xdr:rowOff>0</xdr:rowOff>
    </xdr:to>
    <xdr:cxnSp macro="">
      <xdr:nvCxnSpPr>
        <xdr:cNvPr id="36" name="直線コネクタ 35"/>
        <xdr:cNvCxnSpPr/>
      </xdr:nvCxnSpPr>
      <xdr:spPr>
        <a:xfrm>
          <a:off x="5600700" y="33651825"/>
          <a:ext cx="0" cy="3524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167</xdr:row>
      <xdr:rowOff>0</xdr:rowOff>
    </xdr:from>
    <xdr:to>
      <xdr:col>36</xdr:col>
      <xdr:colOff>0</xdr:colOff>
      <xdr:row>168</xdr:row>
      <xdr:rowOff>0</xdr:rowOff>
    </xdr:to>
    <xdr:cxnSp macro="">
      <xdr:nvCxnSpPr>
        <xdr:cNvPr id="37" name="直線コネクタ 36"/>
        <xdr:cNvCxnSpPr/>
      </xdr:nvCxnSpPr>
      <xdr:spPr>
        <a:xfrm>
          <a:off x="5600700" y="34004250"/>
          <a:ext cx="0" cy="352425"/>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147</xdr:row>
      <xdr:rowOff>0</xdr:rowOff>
    </xdr:from>
    <xdr:to>
      <xdr:col>27</xdr:col>
      <xdr:colOff>0</xdr:colOff>
      <xdr:row>148</xdr:row>
      <xdr:rowOff>0</xdr:rowOff>
    </xdr:to>
    <xdr:cxnSp macro="">
      <xdr:nvCxnSpPr>
        <xdr:cNvPr id="39" name="直線コネクタ 38"/>
        <xdr:cNvCxnSpPr/>
      </xdr:nvCxnSpPr>
      <xdr:spPr>
        <a:xfrm>
          <a:off x="5400675" y="34004250"/>
          <a:ext cx="0" cy="352425"/>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167</xdr:row>
      <xdr:rowOff>352424</xdr:rowOff>
    </xdr:from>
    <xdr:to>
      <xdr:col>41</xdr:col>
      <xdr:colOff>190500</xdr:colOff>
      <xdr:row>170</xdr:row>
      <xdr:rowOff>352424</xdr:rowOff>
    </xdr:to>
    <xdr:sp macro="" textlink="">
      <xdr:nvSpPr>
        <xdr:cNvPr id="40" name="テキスト ボックス 39"/>
        <xdr:cNvSpPr txBox="1"/>
      </xdr:nvSpPr>
      <xdr:spPr>
        <a:xfrm>
          <a:off x="6000750" y="41405174"/>
          <a:ext cx="2390775" cy="1057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F.</a:t>
          </a:r>
          <a:r>
            <a:rPr kumimoji="1" lang="ja-JP" altLang="en-US" sz="1100"/>
            <a:t>再委託先</a:t>
          </a:r>
          <a:endParaRPr kumimoji="1" lang="en-US" altLang="ja-JP" sz="1100"/>
        </a:p>
        <a:p>
          <a:pPr algn="ctr"/>
          <a:r>
            <a:rPr kumimoji="1" lang="ja-JP" altLang="en-US" sz="1100"/>
            <a:t>大学・民間会社・一般財団法人（４機関）</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１１百万円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a:t>
          </a:r>
          <a:endParaRPr lang="ja-JP" altLang="ja-JP">
            <a:effectLst/>
          </a:endParaRPr>
        </a:p>
      </xdr:txBody>
    </xdr:sp>
    <xdr:clientData/>
  </xdr:twoCellAnchor>
  <xdr:twoCellAnchor>
    <xdr:from>
      <xdr:col>14</xdr:col>
      <xdr:colOff>0</xdr:colOff>
      <xdr:row>164</xdr:row>
      <xdr:rowOff>0</xdr:rowOff>
    </xdr:from>
    <xdr:to>
      <xdr:col>25</xdr:col>
      <xdr:colOff>190500</xdr:colOff>
      <xdr:row>166</xdr:row>
      <xdr:rowOff>0</xdr:rowOff>
    </xdr:to>
    <xdr:sp macro="" textlink="">
      <xdr:nvSpPr>
        <xdr:cNvPr id="41" name="テキスト ボックス 40"/>
        <xdr:cNvSpPr txBox="1"/>
      </xdr:nvSpPr>
      <xdr:spPr>
        <a:xfrm>
          <a:off x="4400550" y="39995475"/>
          <a:ext cx="2390775"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東京大学</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１３８百万円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a:t>
          </a:r>
          <a:endParaRPr lang="ja-JP" altLang="ja-JP">
            <a:effectLst/>
          </a:endParaRPr>
        </a:p>
      </xdr:txBody>
    </xdr:sp>
    <xdr:clientData/>
  </xdr:twoCellAnchor>
  <xdr:twoCellAnchor>
    <xdr:from>
      <xdr:col>20</xdr:col>
      <xdr:colOff>0</xdr:colOff>
      <xdr:row>166</xdr:row>
      <xdr:rowOff>0</xdr:rowOff>
    </xdr:from>
    <xdr:to>
      <xdr:col>20</xdr:col>
      <xdr:colOff>0</xdr:colOff>
      <xdr:row>167</xdr:row>
      <xdr:rowOff>0</xdr:rowOff>
    </xdr:to>
    <xdr:cxnSp macro="">
      <xdr:nvCxnSpPr>
        <xdr:cNvPr id="42" name="直線コネクタ 41"/>
        <xdr:cNvCxnSpPr/>
      </xdr:nvCxnSpPr>
      <xdr:spPr>
        <a:xfrm>
          <a:off x="5600700" y="40700325"/>
          <a:ext cx="0" cy="3524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167</xdr:row>
      <xdr:rowOff>0</xdr:rowOff>
    </xdr:from>
    <xdr:to>
      <xdr:col>20</xdr:col>
      <xdr:colOff>0</xdr:colOff>
      <xdr:row>168</xdr:row>
      <xdr:rowOff>0</xdr:rowOff>
    </xdr:to>
    <xdr:cxnSp macro="">
      <xdr:nvCxnSpPr>
        <xdr:cNvPr id="43" name="直線コネクタ 42"/>
        <xdr:cNvCxnSpPr/>
      </xdr:nvCxnSpPr>
      <xdr:spPr>
        <a:xfrm>
          <a:off x="5600700" y="41052750"/>
          <a:ext cx="0" cy="352425"/>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167</xdr:row>
      <xdr:rowOff>352424</xdr:rowOff>
    </xdr:from>
    <xdr:to>
      <xdr:col>25</xdr:col>
      <xdr:colOff>190500</xdr:colOff>
      <xdr:row>170</xdr:row>
      <xdr:rowOff>352424</xdr:rowOff>
    </xdr:to>
    <xdr:sp macro="" textlink="">
      <xdr:nvSpPr>
        <xdr:cNvPr id="44" name="テキスト ボックス 43"/>
        <xdr:cNvSpPr txBox="1"/>
      </xdr:nvSpPr>
      <xdr:spPr>
        <a:xfrm>
          <a:off x="2800350" y="41405174"/>
          <a:ext cx="2390775" cy="1057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E.</a:t>
          </a:r>
          <a:r>
            <a:rPr kumimoji="1" lang="ja-JP" altLang="en-US" sz="1100"/>
            <a:t>再委託先</a:t>
          </a:r>
          <a:endParaRPr kumimoji="1" lang="en-US" altLang="ja-JP" sz="1100"/>
        </a:p>
        <a:p>
          <a:pPr algn="ctr"/>
          <a:r>
            <a:rPr kumimoji="1" lang="ja-JP" altLang="en-US" sz="1100"/>
            <a:t>大学・独法・民間会社・ＮＰＯ法人（８機関）</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３６百万円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7" t="s">
        <v>454</v>
      </c>
      <c r="AR2" s="107"/>
      <c r="AS2" s="68" t="str">
        <f>IF(OR(AQ2="　", AQ2=""), "", "-")</f>
        <v/>
      </c>
      <c r="AT2" s="108">
        <v>254</v>
      </c>
      <c r="AU2" s="108"/>
      <c r="AV2" s="69" t="str">
        <f>IF(AW2="", "", "-")</f>
        <v/>
      </c>
      <c r="AW2" s="112"/>
      <c r="AX2" s="112"/>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460</v>
      </c>
      <c r="AK3" s="300"/>
      <c r="AL3" s="300"/>
      <c r="AM3" s="300"/>
      <c r="AN3" s="300"/>
      <c r="AO3" s="300"/>
      <c r="AP3" s="300"/>
      <c r="AQ3" s="300"/>
      <c r="AR3" s="300"/>
      <c r="AS3" s="300"/>
      <c r="AT3" s="300"/>
      <c r="AU3" s="300"/>
      <c r="AV3" s="300"/>
      <c r="AW3" s="300"/>
      <c r="AX3" s="36" t="s">
        <v>91</v>
      </c>
    </row>
    <row r="4" spans="1:50" ht="24.75" customHeight="1" x14ac:dyDescent="0.15">
      <c r="A4" s="518" t="s">
        <v>30</v>
      </c>
      <c r="B4" s="519"/>
      <c r="C4" s="519"/>
      <c r="D4" s="519"/>
      <c r="E4" s="519"/>
      <c r="F4" s="519"/>
      <c r="G4" s="492" t="s">
        <v>461</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463</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6" t="s">
        <v>209</v>
      </c>
      <c r="H5" s="327"/>
      <c r="I5" s="327"/>
      <c r="J5" s="327"/>
      <c r="K5" s="327"/>
      <c r="L5" s="327"/>
      <c r="M5" s="328" t="s">
        <v>92</v>
      </c>
      <c r="N5" s="329"/>
      <c r="O5" s="329"/>
      <c r="P5" s="329"/>
      <c r="Q5" s="329"/>
      <c r="R5" s="330"/>
      <c r="S5" s="331" t="s">
        <v>97</v>
      </c>
      <c r="T5" s="327"/>
      <c r="U5" s="327"/>
      <c r="V5" s="327"/>
      <c r="W5" s="327"/>
      <c r="X5" s="332"/>
      <c r="Y5" s="509" t="s">
        <v>3</v>
      </c>
      <c r="Z5" s="510"/>
      <c r="AA5" s="510"/>
      <c r="AB5" s="510"/>
      <c r="AC5" s="510"/>
      <c r="AD5" s="511"/>
      <c r="AE5" s="512" t="s">
        <v>464</v>
      </c>
      <c r="AF5" s="513"/>
      <c r="AG5" s="513"/>
      <c r="AH5" s="513"/>
      <c r="AI5" s="513"/>
      <c r="AJ5" s="513"/>
      <c r="AK5" s="513"/>
      <c r="AL5" s="513"/>
      <c r="AM5" s="513"/>
      <c r="AN5" s="513"/>
      <c r="AO5" s="513"/>
      <c r="AP5" s="514"/>
      <c r="AQ5" s="515" t="s">
        <v>612</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592</v>
      </c>
      <c r="AF6" s="527"/>
      <c r="AG6" s="527"/>
      <c r="AH6" s="527"/>
      <c r="AI6" s="527"/>
      <c r="AJ6" s="527"/>
      <c r="AK6" s="527"/>
      <c r="AL6" s="527"/>
      <c r="AM6" s="527"/>
      <c r="AN6" s="527"/>
      <c r="AO6" s="527"/>
      <c r="AP6" s="527"/>
      <c r="AQ6" s="125"/>
      <c r="AR6" s="125"/>
      <c r="AS6" s="125"/>
      <c r="AT6" s="125"/>
      <c r="AU6" s="125"/>
      <c r="AV6" s="125"/>
      <c r="AW6" s="125"/>
      <c r="AX6" s="528"/>
    </row>
    <row r="7" spans="1:50" ht="37.5" customHeight="1" x14ac:dyDescent="0.15">
      <c r="A7" s="448" t="s">
        <v>25</v>
      </c>
      <c r="B7" s="449"/>
      <c r="C7" s="449"/>
      <c r="D7" s="449"/>
      <c r="E7" s="449"/>
      <c r="F7" s="449"/>
      <c r="G7" s="450" t="s">
        <v>569</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570</v>
      </c>
      <c r="AF7" s="455"/>
      <c r="AG7" s="455"/>
      <c r="AH7" s="455"/>
      <c r="AI7" s="455"/>
      <c r="AJ7" s="455"/>
      <c r="AK7" s="455"/>
      <c r="AL7" s="455"/>
      <c r="AM7" s="455"/>
      <c r="AN7" s="455"/>
      <c r="AO7" s="455"/>
      <c r="AP7" s="455"/>
      <c r="AQ7" s="455"/>
      <c r="AR7" s="455"/>
      <c r="AS7" s="455"/>
      <c r="AT7" s="455"/>
      <c r="AU7" s="455"/>
      <c r="AV7" s="455"/>
      <c r="AW7" s="455"/>
      <c r="AX7" s="456"/>
    </row>
    <row r="8" spans="1:50" ht="44.25" customHeight="1" x14ac:dyDescent="0.15">
      <c r="A8" s="355" t="s">
        <v>308</v>
      </c>
      <c r="B8" s="356"/>
      <c r="C8" s="356"/>
      <c r="D8" s="356"/>
      <c r="E8" s="356"/>
      <c r="F8" s="357"/>
      <c r="G8" s="352" t="str">
        <f>入力規則等!A26</f>
        <v>科学技術・イノベーション</v>
      </c>
      <c r="H8" s="353"/>
      <c r="I8" s="353"/>
      <c r="J8" s="353"/>
      <c r="K8" s="353"/>
      <c r="L8" s="353"/>
      <c r="M8" s="353"/>
      <c r="N8" s="353"/>
      <c r="O8" s="353"/>
      <c r="P8" s="353"/>
      <c r="Q8" s="353"/>
      <c r="R8" s="353"/>
      <c r="S8" s="353"/>
      <c r="T8" s="353"/>
      <c r="U8" s="353"/>
      <c r="V8" s="353"/>
      <c r="W8" s="353"/>
      <c r="X8" s="354"/>
      <c r="Y8" s="529" t="s">
        <v>79</v>
      </c>
      <c r="Z8" s="529"/>
      <c r="AA8" s="529"/>
      <c r="AB8" s="529"/>
      <c r="AC8" s="529"/>
      <c r="AD8" s="529"/>
      <c r="AE8" s="483" t="str">
        <f>入力規則等!K13</f>
        <v>エネルギー対策</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610</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82.5" customHeight="1" x14ac:dyDescent="0.15">
      <c r="A10" s="457" t="s">
        <v>36</v>
      </c>
      <c r="B10" s="458"/>
      <c r="C10" s="458"/>
      <c r="D10" s="458"/>
      <c r="E10" s="458"/>
      <c r="F10" s="458"/>
      <c r="G10" s="486" t="s">
        <v>593</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26.25" customHeight="1" x14ac:dyDescent="0.15">
      <c r="A11" s="457" t="s">
        <v>6</v>
      </c>
      <c r="B11" s="458"/>
      <c r="C11" s="458"/>
      <c r="D11" s="458"/>
      <c r="E11" s="458"/>
      <c r="F11" s="459"/>
      <c r="G11" s="506" t="str">
        <f>入力規則等!P10</f>
        <v>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6" t="s">
        <v>69</v>
      </c>
      <c r="Q12" s="122"/>
      <c r="R12" s="122"/>
      <c r="S12" s="122"/>
      <c r="T12" s="122"/>
      <c r="U12" s="122"/>
      <c r="V12" s="172"/>
      <c r="W12" s="176" t="s">
        <v>70</v>
      </c>
      <c r="X12" s="122"/>
      <c r="Y12" s="122"/>
      <c r="Z12" s="122"/>
      <c r="AA12" s="122"/>
      <c r="AB12" s="122"/>
      <c r="AC12" s="172"/>
      <c r="AD12" s="176" t="s">
        <v>71</v>
      </c>
      <c r="AE12" s="122"/>
      <c r="AF12" s="122"/>
      <c r="AG12" s="122"/>
      <c r="AH12" s="122"/>
      <c r="AI12" s="122"/>
      <c r="AJ12" s="172"/>
      <c r="AK12" s="176" t="s">
        <v>72</v>
      </c>
      <c r="AL12" s="122"/>
      <c r="AM12" s="122"/>
      <c r="AN12" s="122"/>
      <c r="AO12" s="122"/>
      <c r="AP12" s="122"/>
      <c r="AQ12" s="172"/>
      <c r="AR12" s="176" t="s">
        <v>73</v>
      </c>
      <c r="AS12" s="122"/>
      <c r="AT12" s="122"/>
      <c r="AU12" s="122"/>
      <c r="AV12" s="122"/>
      <c r="AW12" s="122"/>
      <c r="AX12" s="473"/>
    </row>
    <row r="13" spans="1:50" ht="21" customHeight="1" x14ac:dyDescent="0.15">
      <c r="A13" s="463"/>
      <c r="B13" s="464"/>
      <c r="C13" s="464"/>
      <c r="D13" s="464"/>
      <c r="E13" s="464"/>
      <c r="F13" s="465"/>
      <c r="G13" s="474" t="s">
        <v>7</v>
      </c>
      <c r="H13" s="475"/>
      <c r="I13" s="480" t="s">
        <v>8</v>
      </c>
      <c r="J13" s="481"/>
      <c r="K13" s="481"/>
      <c r="L13" s="481"/>
      <c r="M13" s="481"/>
      <c r="N13" s="481"/>
      <c r="O13" s="482"/>
      <c r="P13" s="72">
        <v>354</v>
      </c>
      <c r="Q13" s="73"/>
      <c r="R13" s="73"/>
      <c r="S13" s="73"/>
      <c r="T13" s="73"/>
      <c r="U13" s="73"/>
      <c r="V13" s="74"/>
      <c r="W13" s="72">
        <v>710</v>
      </c>
      <c r="X13" s="73"/>
      <c r="Y13" s="73"/>
      <c r="Z13" s="73"/>
      <c r="AA13" s="73"/>
      <c r="AB13" s="73"/>
      <c r="AC13" s="74"/>
      <c r="AD13" s="72">
        <v>710</v>
      </c>
      <c r="AE13" s="73"/>
      <c r="AF13" s="73"/>
      <c r="AG13" s="73"/>
      <c r="AH13" s="73"/>
      <c r="AI13" s="73"/>
      <c r="AJ13" s="74"/>
      <c r="AK13" s="72" t="s">
        <v>465</v>
      </c>
      <c r="AL13" s="73"/>
      <c r="AM13" s="73"/>
      <c r="AN13" s="73"/>
      <c r="AO13" s="73"/>
      <c r="AP13" s="73"/>
      <c r="AQ13" s="74"/>
      <c r="AR13" s="665" t="s">
        <v>465</v>
      </c>
      <c r="AS13" s="666"/>
      <c r="AT13" s="666"/>
      <c r="AU13" s="666"/>
      <c r="AV13" s="666"/>
      <c r="AW13" s="666"/>
      <c r="AX13" s="667"/>
    </row>
    <row r="14" spans="1:50" ht="21" customHeight="1" x14ac:dyDescent="0.15">
      <c r="A14" s="463"/>
      <c r="B14" s="464"/>
      <c r="C14" s="464"/>
      <c r="D14" s="464"/>
      <c r="E14" s="464"/>
      <c r="F14" s="465"/>
      <c r="G14" s="476"/>
      <c r="H14" s="477"/>
      <c r="I14" s="343" t="s">
        <v>9</v>
      </c>
      <c r="J14" s="471"/>
      <c r="K14" s="471"/>
      <c r="L14" s="471"/>
      <c r="M14" s="471"/>
      <c r="N14" s="471"/>
      <c r="O14" s="472"/>
      <c r="P14" s="72" t="s">
        <v>465</v>
      </c>
      <c r="Q14" s="73"/>
      <c r="R14" s="73"/>
      <c r="S14" s="73"/>
      <c r="T14" s="73"/>
      <c r="U14" s="73"/>
      <c r="V14" s="74"/>
      <c r="W14" s="72" t="s">
        <v>465</v>
      </c>
      <c r="X14" s="73"/>
      <c r="Y14" s="73"/>
      <c r="Z14" s="73"/>
      <c r="AA14" s="73"/>
      <c r="AB14" s="73"/>
      <c r="AC14" s="74"/>
      <c r="AD14" s="72" t="s">
        <v>465</v>
      </c>
      <c r="AE14" s="73"/>
      <c r="AF14" s="73"/>
      <c r="AG14" s="73"/>
      <c r="AH14" s="73"/>
      <c r="AI14" s="73"/>
      <c r="AJ14" s="74"/>
      <c r="AK14" s="72" t="s">
        <v>465</v>
      </c>
      <c r="AL14" s="73"/>
      <c r="AM14" s="73"/>
      <c r="AN14" s="73"/>
      <c r="AO14" s="73"/>
      <c r="AP14" s="73"/>
      <c r="AQ14" s="74"/>
      <c r="AR14" s="663"/>
      <c r="AS14" s="663"/>
      <c r="AT14" s="663"/>
      <c r="AU14" s="663"/>
      <c r="AV14" s="663"/>
      <c r="AW14" s="663"/>
      <c r="AX14" s="664"/>
    </row>
    <row r="15" spans="1:50" ht="21" customHeight="1" x14ac:dyDescent="0.15">
      <c r="A15" s="463"/>
      <c r="B15" s="464"/>
      <c r="C15" s="464"/>
      <c r="D15" s="464"/>
      <c r="E15" s="464"/>
      <c r="F15" s="465"/>
      <c r="G15" s="476"/>
      <c r="H15" s="477"/>
      <c r="I15" s="343" t="s">
        <v>62</v>
      </c>
      <c r="J15" s="344"/>
      <c r="K15" s="344"/>
      <c r="L15" s="344"/>
      <c r="M15" s="344"/>
      <c r="N15" s="344"/>
      <c r="O15" s="345"/>
      <c r="P15" s="72">
        <v>0.2</v>
      </c>
      <c r="Q15" s="73"/>
      <c r="R15" s="73"/>
      <c r="S15" s="73"/>
      <c r="T15" s="73"/>
      <c r="U15" s="73"/>
      <c r="V15" s="74"/>
      <c r="W15" s="72" t="s">
        <v>465</v>
      </c>
      <c r="X15" s="73"/>
      <c r="Y15" s="73"/>
      <c r="Z15" s="73"/>
      <c r="AA15" s="73"/>
      <c r="AB15" s="73"/>
      <c r="AC15" s="74"/>
      <c r="AD15" s="72" t="s">
        <v>465</v>
      </c>
      <c r="AE15" s="73"/>
      <c r="AF15" s="73"/>
      <c r="AG15" s="73"/>
      <c r="AH15" s="73"/>
      <c r="AI15" s="73"/>
      <c r="AJ15" s="74"/>
      <c r="AK15" s="72" t="s">
        <v>465</v>
      </c>
      <c r="AL15" s="73"/>
      <c r="AM15" s="73"/>
      <c r="AN15" s="73"/>
      <c r="AO15" s="73"/>
      <c r="AP15" s="73"/>
      <c r="AQ15" s="74"/>
      <c r="AR15" s="72" t="s">
        <v>467</v>
      </c>
      <c r="AS15" s="73"/>
      <c r="AT15" s="73"/>
      <c r="AU15" s="73"/>
      <c r="AV15" s="73"/>
      <c r="AW15" s="73"/>
      <c r="AX15" s="662"/>
    </row>
    <row r="16" spans="1:50" ht="21" customHeight="1" x14ac:dyDescent="0.15">
      <c r="A16" s="463"/>
      <c r="B16" s="464"/>
      <c r="C16" s="464"/>
      <c r="D16" s="464"/>
      <c r="E16" s="464"/>
      <c r="F16" s="465"/>
      <c r="G16" s="476"/>
      <c r="H16" s="477"/>
      <c r="I16" s="343" t="s">
        <v>63</v>
      </c>
      <c r="J16" s="344"/>
      <c r="K16" s="344"/>
      <c r="L16" s="344"/>
      <c r="M16" s="344"/>
      <c r="N16" s="344"/>
      <c r="O16" s="345"/>
      <c r="P16" s="72" t="s">
        <v>465</v>
      </c>
      <c r="Q16" s="73"/>
      <c r="R16" s="73"/>
      <c r="S16" s="73"/>
      <c r="T16" s="73"/>
      <c r="U16" s="73"/>
      <c r="V16" s="74"/>
      <c r="W16" s="72" t="s">
        <v>466</v>
      </c>
      <c r="X16" s="73"/>
      <c r="Y16" s="73"/>
      <c r="Z16" s="73"/>
      <c r="AA16" s="73"/>
      <c r="AB16" s="73"/>
      <c r="AC16" s="74"/>
      <c r="AD16" s="72" t="s">
        <v>465</v>
      </c>
      <c r="AE16" s="73"/>
      <c r="AF16" s="73"/>
      <c r="AG16" s="73"/>
      <c r="AH16" s="73"/>
      <c r="AI16" s="73"/>
      <c r="AJ16" s="74"/>
      <c r="AK16" s="72" t="s">
        <v>466</v>
      </c>
      <c r="AL16" s="73"/>
      <c r="AM16" s="73"/>
      <c r="AN16" s="73"/>
      <c r="AO16" s="73"/>
      <c r="AP16" s="73"/>
      <c r="AQ16" s="74"/>
      <c r="AR16" s="443"/>
      <c r="AS16" s="444"/>
      <c r="AT16" s="444"/>
      <c r="AU16" s="444"/>
      <c r="AV16" s="444"/>
      <c r="AW16" s="444"/>
      <c r="AX16" s="445"/>
    </row>
    <row r="17" spans="1:50" ht="24.75" customHeight="1" x14ac:dyDescent="0.15">
      <c r="A17" s="463"/>
      <c r="B17" s="464"/>
      <c r="C17" s="464"/>
      <c r="D17" s="464"/>
      <c r="E17" s="464"/>
      <c r="F17" s="465"/>
      <c r="G17" s="476"/>
      <c r="H17" s="477"/>
      <c r="I17" s="343" t="s">
        <v>61</v>
      </c>
      <c r="J17" s="471"/>
      <c r="K17" s="471"/>
      <c r="L17" s="471"/>
      <c r="M17" s="471"/>
      <c r="N17" s="471"/>
      <c r="O17" s="472"/>
      <c r="P17" s="72" t="s">
        <v>466</v>
      </c>
      <c r="Q17" s="73"/>
      <c r="R17" s="73"/>
      <c r="S17" s="73"/>
      <c r="T17" s="73"/>
      <c r="U17" s="73"/>
      <c r="V17" s="74"/>
      <c r="W17" s="72" t="s">
        <v>466</v>
      </c>
      <c r="X17" s="73"/>
      <c r="Y17" s="73"/>
      <c r="Z17" s="73"/>
      <c r="AA17" s="73"/>
      <c r="AB17" s="73"/>
      <c r="AC17" s="74"/>
      <c r="AD17" s="72" t="s">
        <v>465</v>
      </c>
      <c r="AE17" s="73"/>
      <c r="AF17" s="73"/>
      <c r="AG17" s="73"/>
      <c r="AH17" s="73"/>
      <c r="AI17" s="73"/>
      <c r="AJ17" s="74"/>
      <c r="AK17" s="72" t="s">
        <v>465</v>
      </c>
      <c r="AL17" s="73"/>
      <c r="AM17" s="73"/>
      <c r="AN17" s="73"/>
      <c r="AO17" s="73"/>
      <c r="AP17" s="73"/>
      <c r="AQ17" s="74"/>
      <c r="AR17" s="446"/>
      <c r="AS17" s="446"/>
      <c r="AT17" s="446"/>
      <c r="AU17" s="446"/>
      <c r="AV17" s="446"/>
      <c r="AW17" s="446"/>
      <c r="AX17" s="447"/>
    </row>
    <row r="18" spans="1:50" ht="24.75" customHeight="1" x14ac:dyDescent="0.15">
      <c r="A18" s="463"/>
      <c r="B18" s="464"/>
      <c r="C18" s="464"/>
      <c r="D18" s="464"/>
      <c r="E18" s="464"/>
      <c r="F18" s="465"/>
      <c r="G18" s="478"/>
      <c r="H18" s="479"/>
      <c r="I18" s="346" t="s">
        <v>22</v>
      </c>
      <c r="J18" s="347"/>
      <c r="K18" s="347"/>
      <c r="L18" s="347"/>
      <c r="M18" s="347"/>
      <c r="N18" s="347"/>
      <c r="O18" s="348"/>
      <c r="P18" s="316">
        <f>SUM(P13:V17)</f>
        <v>354.2</v>
      </c>
      <c r="Q18" s="317"/>
      <c r="R18" s="317"/>
      <c r="S18" s="317"/>
      <c r="T18" s="317"/>
      <c r="U18" s="317"/>
      <c r="V18" s="318"/>
      <c r="W18" s="316">
        <f>SUM(W13:AC17)</f>
        <v>710</v>
      </c>
      <c r="X18" s="317"/>
      <c r="Y18" s="317"/>
      <c r="Z18" s="317"/>
      <c r="AA18" s="317"/>
      <c r="AB18" s="317"/>
      <c r="AC18" s="318"/>
      <c r="AD18" s="316">
        <f t="shared" ref="AD18" si="0">SUM(AD13:AJ17)</f>
        <v>710</v>
      </c>
      <c r="AE18" s="317"/>
      <c r="AF18" s="317"/>
      <c r="AG18" s="317"/>
      <c r="AH18" s="317"/>
      <c r="AI18" s="317"/>
      <c r="AJ18" s="318"/>
      <c r="AK18" s="316">
        <f t="shared" ref="AK18" si="1">SUM(AK13:AQ17)</f>
        <v>0</v>
      </c>
      <c r="AL18" s="317"/>
      <c r="AM18" s="317"/>
      <c r="AN18" s="317"/>
      <c r="AO18" s="317"/>
      <c r="AP18" s="317"/>
      <c r="AQ18" s="318"/>
      <c r="AR18" s="316">
        <f t="shared" ref="AR18" si="2">SUM(AR13:AX17)</f>
        <v>0</v>
      </c>
      <c r="AS18" s="317"/>
      <c r="AT18" s="317"/>
      <c r="AU18" s="317"/>
      <c r="AV18" s="317"/>
      <c r="AW18" s="317"/>
      <c r="AX18" s="319"/>
    </row>
    <row r="19" spans="1:50" ht="24.75" customHeight="1" x14ac:dyDescent="0.15">
      <c r="A19" s="463"/>
      <c r="B19" s="464"/>
      <c r="C19" s="464"/>
      <c r="D19" s="464"/>
      <c r="E19" s="464"/>
      <c r="F19" s="465"/>
      <c r="G19" s="313" t="s">
        <v>10</v>
      </c>
      <c r="H19" s="314"/>
      <c r="I19" s="314"/>
      <c r="J19" s="314"/>
      <c r="K19" s="314"/>
      <c r="L19" s="314"/>
      <c r="M19" s="314"/>
      <c r="N19" s="314"/>
      <c r="O19" s="314"/>
      <c r="P19" s="72">
        <v>343</v>
      </c>
      <c r="Q19" s="73"/>
      <c r="R19" s="73"/>
      <c r="S19" s="73"/>
      <c r="T19" s="73"/>
      <c r="U19" s="73"/>
      <c r="V19" s="74"/>
      <c r="W19" s="72">
        <v>704</v>
      </c>
      <c r="X19" s="73"/>
      <c r="Y19" s="73"/>
      <c r="Z19" s="73"/>
      <c r="AA19" s="73"/>
      <c r="AB19" s="73"/>
      <c r="AC19" s="74"/>
      <c r="AD19" s="72">
        <v>710</v>
      </c>
      <c r="AE19" s="73"/>
      <c r="AF19" s="73"/>
      <c r="AG19" s="73"/>
      <c r="AH19" s="73"/>
      <c r="AI19" s="73"/>
      <c r="AJ19" s="74"/>
      <c r="AK19" s="315"/>
      <c r="AL19" s="315"/>
      <c r="AM19" s="315"/>
      <c r="AN19" s="315"/>
      <c r="AO19" s="315"/>
      <c r="AP19" s="315"/>
      <c r="AQ19" s="315"/>
      <c r="AR19" s="315"/>
      <c r="AS19" s="315"/>
      <c r="AT19" s="315"/>
      <c r="AU19" s="315"/>
      <c r="AV19" s="315"/>
      <c r="AW19" s="315"/>
      <c r="AX19" s="320"/>
    </row>
    <row r="20" spans="1:50" ht="24.75" customHeight="1" x14ac:dyDescent="0.15">
      <c r="A20" s="466"/>
      <c r="B20" s="467"/>
      <c r="C20" s="467"/>
      <c r="D20" s="467"/>
      <c r="E20" s="467"/>
      <c r="F20" s="468"/>
      <c r="G20" s="313" t="s">
        <v>11</v>
      </c>
      <c r="H20" s="314"/>
      <c r="I20" s="314"/>
      <c r="J20" s="314"/>
      <c r="K20" s="314"/>
      <c r="L20" s="314"/>
      <c r="M20" s="314"/>
      <c r="N20" s="314"/>
      <c r="O20" s="314"/>
      <c r="P20" s="321">
        <f>IF(P18=0, "-", P19/P18)</f>
        <v>0.96837944664031628</v>
      </c>
      <c r="Q20" s="321"/>
      <c r="R20" s="321"/>
      <c r="S20" s="321"/>
      <c r="T20" s="321"/>
      <c r="U20" s="321"/>
      <c r="V20" s="321"/>
      <c r="W20" s="321">
        <f>IF(W18=0, "-", W19/W18)</f>
        <v>0.9915492957746479</v>
      </c>
      <c r="X20" s="321"/>
      <c r="Y20" s="321"/>
      <c r="Z20" s="321"/>
      <c r="AA20" s="321"/>
      <c r="AB20" s="321"/>
      <c r="AC20" s="321"/>
      <c r="AD20" s="321">
        <f>IF(AD18=0, "-", AD19/AD18)</f>
        <v>1</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4"/>
      <c r="Z21" s="87"/>
      <c r="AA21" s="88"/>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x14ac:dyDescent="0.15">
      <c r="A22" s="215"/>
      <c r="B22" s="216"/>
      <c r="C22" s="216"/>
      <c r="D22" s="216"/>
      <c r="E22" s="216"/>
      <c r="F22" s="217"/>
      <c r="G22" s="225"/>
      <c r="H22" s="109"/>
      <c r="I22" s="109"/>
      <c r="J22" s="109"/>
      <c r="K22" s="109"/>
      <c r="L22" s="109"/>
      <c r="M22" s="109"/>
      <c r="N22" s="109"/>
      <c r="O22" s="226"/>
      <c r="P22" s="243"/>
      <c r="Q22" s="109"/>
      <c r="R22" s="109"/>
      <c r="S22" s="109"/>
      <c r="T22" s="109"/>
      <c r="U22" s="109"/>
      <c r="V22" s="109"/>
      <c r="W22" s="109"/>
      <c r="X22" s="226"/>
      <c r="Y22" s="280"/>
      <c r="Z22" s="281"/>
      <c r="AA22" s="282"/>
      <c r="AB22" s="140"/>
      <c r="AC22" s="135"/>
      <c r="AD22" s="136"/>
      <c r="AE22" s="141"/>
      <c r="AF22" s="134"/>
      <c r="AG22" s="134"/>
      <c r="AH22" s="134"/>
      <c r="AI22" s="286"/>
      <c r="AJ22" s="141"/>
      <c r="AK22" s="134"/>
      <c r="AL22" s="134"/>
      <c r="AM22" s="134"/>
      <c r="AN22" s="286"/>
      <c r="AO22" s="141"/>
      <c r="AP22" s="134"/>
      <c r="AQ22" s="134"/>
      <c r="AR22" s="134"/>
      <c r="AS22" s="286"/>
      <c r="AT22" s="67"/>
      <c r="AU22" s="111" t="s">
        <v>609</v>
      </c>
      <c r="AV22" s="111"/>
      <c r="AW22" s="109" t="s">
        <v>360</v>
      </c>
      <c r="AX22" s="110"/>
    </row>
    <row r="23" spans="1:50" ht="22.5" customHeight="1" x14ac:dyDescent="0.15">
      <c r="A23" s="218"/>
      <c r="B23" s="216"/>
      <c r="C23" s="216"/>
      <c r="D23" s="216"/>
      <c r="E23" s="216"/>
      <c r="F23" s="217"/>
      <c r="G23" s="322" t="s">
        <v>611</v>
      </c>
      <c r="H23" s="289"/>
      <c r="I23" s="289"/>
      <c r="J23" s="289"/>
      <c r="K23" s="289"/>
      <c r="L23" s="289"/>
      <c r="M23" s="289"/>
      <c r="N23" s="289"/>
      <c r="O23" s="290"/>
      <c r="P23" s="214" t="s">
        <v>571</v>
      </c>
      <c r="Q23" s="196"/>
      <c r="R23" s="196"/>
      <c r="S23" s="196"/>
      <c r="T23" s="196"/>
      <c r="U23" s="196"/>
      <c r="V23" s="196"/>
      <c r="W23" s="196"/>
      <c r="X23" s="197"/>
      <c r="Y23" s="294" t="s">
        <v>14</v>
      </c>
      <c r="Z23" s="295"/>
      <c r="AA23" s="296"/>
      <c r="AB23" s="658" t="s">
        <v>573</v>
      </c>
      <c r="AC23" s="297"/>
      <c r="AD23" s="297"/>
      <c r="AE23" s="94">
        <v>47</v>
      </c>
      <c r="AF23" s="95"/>
      <c r="AG23" s="95"/>
      <c r="AH23" s="95"/>
      <c r="AI23" s="96"/>
      <c r="AJ23" s="94">
        <v>28</v>
      </c>
      <c r="AK23" s="95"/>
      <c r="AL23" s="95"/>
      <c r="AM23" s="95"/>
      <c r="AN23" s="96"/>
      <c r="AO23" s="94">
        <v>47</v>
      </c>
      <c r="AP23" s="95"/>
      <c r="AQ23" s="95"/>
      <c r="AR23" s="95"/>
      <c r="AS23" s="96"/>
      <c r="AT23" s="228"/>
      <c r="AU23" s="228"/>
      <c r="AV23" s="228"/>
      <c r="AW23" s="228"/>
      <c r="AX23" s="229"/>
    </row>
    <row r="24" spans="1:50" ht="22.5" customHeight="1" x14ac:dyDescent="0.15">
      <c r="A24" s="219"/>
      <c r="B24" s="220"/>
      <c r="C24" s="220"/>
      <c r="D24" s="220"/>
      <c r="E24" s="220"/>
      <c r="F24" s="221"/>
      <c r="G24" s="291"/>
      <c r="H24" s="292"/>
      <c r="I24" s="292"/>
      <c r="J24" s="292"/>
      <c r="K24" s="292"/>
      <c r="L24" s="292"/>
      <c r="M24" s="292"/>
      <c r="N24" s="292"/>
      <c r="O24" s="293"/>
      <c r="P24" s="277"/>
      <c r="Q24" s="277"/>
      <c r="R24" s="277"/>
      <c r="S24" s="277"/>
      <c r="T24" s="277"/>
      <c r="U24" s="277"/>
      <c r="V24" s="277"/>
      <c r="W24" s="277"/>
      <c r="X24" s="278"/>
      <c r="Y24" s="176" t="s">
        <v>65</v>
      </c>
      <c r="Z24" s="122"/>
      <c r="AA24" s="172"/>
      <c r="AB24" s="336" t="s">
        <v>572</v>
      </c>
      <c r="AC24" s="287"/>
      <c r="AD24" s="287"/>
      <c r="AE24" s="94">
        <v>10</v>
      </c>
      <c r="AF24" s="95"/>
      <c r="AG24" s="95"/>
      <c r="AH24" s="95"/>
      <c r="AI24" s="96"/>
      <c r="AJ24" s="94">
        <v>16</v>
      </c>
      <c r="AK24" s="95"/>
      <c r="AL24" s="95"/>
      <c r="AM24" s="95"/>
      <c r="AN24" s="96"/>
      <c r="AO24" s="94">
        <v>17</v>
      </c>
      <c r="AP24" s="95"/>
      <c r="AQ24" s="95"/>
      <c r="AR24" s="95"/>
      <c r="AS24" s="96"/>
      <c r="AT24" s="94"/>
      <c r="AU24" s="95"/>
      <c r="AV24" s="95"/>
      <c r="AW24" s="95"/>
      <c r="AX24" s="97"/>
    </row>
    <row r="25" spans="1:50" ht="22.5" customHeight="1" x14ac:dyDescent="0.15">
      <c r="A25" s="668"/>
      <c r="B25" s="669"/>
      <c r="C25" s="669"/>
      <c r="D25" s="669"/>
      <c r="E25" s="669"/>
      <c r="F25" s="670"/>
      <c r="G25" s="323"/>
      <c r="H25" s="324"/>
      <c r="I25" s="324"/>
      <c r="J25" s="324"/>
      <c r="K25" s="324"/>
      <c r="L25" s="324"/>
      <c r="M25" s="324"/>
      <c r="N25" s="324"/>
      <c r="O25" s="325"/>
      <c r="P25" s="198"/>
      <c r="Q25" s="198"/>
      <c r="R25" s="198"/>
      <c r="S25" s="198"/>
      <c r="T25" s="198"/>
      <c r="U25" s="198"/>
      <c r="V25" s="198"/>
      <c r="W25" s="198"/>
      <c r="X25" s="199"/>
      <c r="Y25" s="121" t="s">
        <v>15</v>
      </c>
      <c r="Z25" s="122"/>
      <c r="AA25" s="172"/>
      <c r="AB25" s="680" t="s">
        <v>364</v>
      </c>
      <c r="AC25" s="265"/>
      <c r="AD25" s="265"/>
      <c r="AE25" s="94">
        <v>100</v>
      </c>
      <c r="AF25" s="95"/>
      <c r="AG25" s="95"/>
      <c r="AH25" s="95"/>
      <c r="AI25" s="96"/>
      <c r="AJ25" s="94">
        <v>100</v>
      </c>
      <c r="AK25" s="95"/>
      <c r="AL25" s="95"/>
      <c r="AM25" s="95"/>
      <c r="AN25" s="96"/>
      <c r="AO25" s="94">
        <v>100</v>
      </c>
      <c r="AP25" s="95"/>
      <c r="AQ25" s="95"/>
      <c r="AR25" s="95"/>
      <c r="AS25" s="96"/>
      <c r="AT25" s="269"/>
      <c r="AU25" s="270"/>
      <c r="AV25" s="270"/>
      <c r="AW25" s="270"/>
      <c r="AX25" s="271"/>
    </row>
    <row r="26" spans="1:50" ht="18.75" hidden="1"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4"/>
      <c r="Z26" s="87"/>
      <c r="AA26" s="88"/>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59" t="s">
        <v>303</v>
      </c>
      <c r="AU26" s="660"/>
      <c r="AV26" s="660"/>
      <c r="AW26" s="660"/>
      <c r="AX26" s="661"/>
    </row>
    <row r="27" spans="1:50" ht="18.75" hidden="1" customHeight="1" x14ac:dyDescent="0.15">
      <c r="A27" s="215"/>
      <c r="B27" s="216"/>
      <c r="C27" s="216"/>
      <c r="D27" s="216"/>
      <c r="E27" s="216"/>
      <c r="F27" s="217"/>
      <c r="G27" s="225"/>
      <c r="H27" s="109"/>
      <c r="I27" s="109"/>
      <c r="J27" s="109"/>
      <c r="K27" s="109"/>
      <c r="L27" s="109"/>
      <c r="M27" s="109"/>
      <c r="N27" s="109"/>
      <c r="O27" s="226"/>
      <c r="P27" s="243"/>
      <c r="Q27" s="109"/>
      <c r="R27" s="109"/>
      <c r="S27" s="109"/>
      <c r="T27" s="109"/>
      <c r="U27" s="109"/>
      <c r="V27" s="109"/>
      <c r="W27" s="109"/>
      <c r="X27" s="226"/>
      <c r="Y27" s="280"/>
      <c r="Z27" s="281"/>
      <c r="AA27" s="282"/>
      <c r="AB27" s="140"/>
      <c r="AC27" s="135"/>
      <c r="AD27" s="136"/>
      <c r="AE27" s="141"/>
      <c r="AF27" s="134"/>
      <c r="AG27" s="134"/>
      <c r="AH27" s="134"/>
      <c r="AI27" s="286"/>
      <c r="AJ27" s="141"/>
      <c r="AK27" s="134"/>
      <c r="AL27" s="134"/>
      <c r="AM27" s="134"/>
      <c r="AN27" s="286"/>
      <c r="AO27" s="141"/>
      <c r="AP27" s="134"/>
      <c r="AQ27" s="134"/>
      <c r="AR27" s="134"/>
      <c r="AS27" s="286"/>
      <c r="AT27" s="67"/>
      <c r="AU27" s="111"/>
      <c r="AV27" s="111"/>
      <c r="AW27" s="109" t="s">
        <v>360</v>
      </c>
      <c r="AX27" s="110"/>
    </row>
    <row r="28" spans="1:50" ht="22.5" hidden="1" customHeight="1" x14ac:dyDescent="0.15">
      <c r="A28" s="218"/>
      <c r="B28" s="216"/>
      <c r="C28" s="216"/>
      <c r="D28" s="216"/>
      <c r="E28" s="216"/>
      <c r="F28" s="217"/>
      <c r="G28" s="322"/>
      <c r="H28" s="289"/>
      <c r="I28" s="289"/>
      <c r="J28" s="289"/>
      <c r="K28" s="289"/>
      <c r="L28" s="289"/>
      <c r="M28" s="289"/>
      <c r="N28" s="289"/>
      <c r="O28" s="290"/>
      <c r="P28" s="214"/>
      <c r="Q28" s="196"/>
      <c r="R28" s="196"/>
      <c r="S28" s="196"/>
      <c r="T28" s="196"/>
      <c r="U28" s="196"/>
      <c r="V28" s="196"/>
      <c r="W28" s="196"/>
      <c r="X28" s="197"/>
      <c r="Y28" s="294" t="s">
        <v>14</v>
      </c>
      <c r="Z28" s="295"/>
      <c r="AA28" s="296"/>
      <c r="AB28" s="297"/>
      <c r="AC28" s="297"/>
      <c r="AD28" s="297"/>
      <c r="AE28" s="94"/>
      <c r="AF28" s="95"/>
      <c r="AG28" s="95"/>
      <c r="AH28" s="95"/>
      <c r="AI28" s="96"/>
      <c r="AJ28" s="94"/>
      <c r="AK28" s="95"/>
      <c r="AL28" s="95"/>
      <c r="AM28" s="95"/>
      <c r="AN28" s="96"/>
      <c r="AO28" s="94"/>
      <c r="AP28" s="95"/>
      <c r="AQ28" s="95"/>
      <c r="AR28" s="95"/>
      <c r="AS28" s="96"/>
      <c r="AT28" s="228"/>
      <c r="AU28" s="228"/>
      <c r="AV28" s="228"/>
      <c r="AW28" s="228"/>
      <c r="AX28" s="229"/>
    </row>
    <row r="29" spans="1:50" ht="22.5" hidden="1" customHeight="1" x14ac:dyDescent="0.15">
      <c r="A29" s="219"/>
      <c r="B29" s="220"/>
      <c r="C29" s="220"/>
      <c r="D29" s="220"/>
      <c r="E29" s="220"/>
      <c r="F29" s="221"/>
      <c r="G29" s="291"/>
      <c r="H29" s="292"/>
      <c r="I29" s="292"/>
      <c r="J29" s="292"/>
      <c r="K29" s="292"/>
      <c r="L29" s="292"/>
      <c r="M29" s="292"/>
      <c r="N29" s="292"/>
      <c r="O29" s="293"/>
      <c r="P29" s="277"/>
      <c r="Q29" s="277"/>
      <c r="R29" s="277"/>
      <c r="S29" s="277"/>
      <c r="T29" s="277"/>
      <c r="U29" s="277"/>
      <c r="V29" s="277"/>
      <c r="W29" s="277"/>
      <c r="X29" s="278"/>
      <c r="Y29" s="176" t="s">
        <v>65</v>
      </c>
      <c r="Z29" s="122"/>
      <c r="AA29" s="172"/>
      <c r="AB29" s="287"/>
      <c r="AC29" s="287"/>
      <c r="AD29" s="287"/>
      <c r="AE29" s="94"/>
      <c r="AF29" s="95"/>
      <c r="AG29" s="95"/>
      <c r="AH29" s="95"/>
      <c r="AI29" s="96"/>
      <c r="AJ29" s="94"/>
      <c r="AK29" s="95"/>
      <c r="AL29" s="95"/>
      <c r="AM29" s="95"/>
      <c r="AN29" s="96"/>
      <c r="AO29" s="94"/>
      <c r="AP29" s="95"/>
      <c r="AQ29" s="95"/>
      <c r="AR29" s="95"/>
      <c r="AS29" s="96"/>
      <c r="AT29" s="94"/>
      <c r="AU29" s="95"/>
      <c r="AV29" s="95"/>
      <c r="AW29" s="95"/>
      <c r="AX29" s="97"/>
    </row>
    <row r="30" spans="1:50" ht="22.5" hidden="1" customHeight="1" x14ac:dyDescent="0.15">
      <c r="A30" s="668"/>
      <c r="B30" s="669"/>
      <c r="C30" s="669"/>
      <c r="D30" s="669"/>
      <c r="E30" s="669"/>
      <c r="F30" s="670"/>
      <c r="G30" s="323"/>
      <c r="H30" s="324"/>
      <c r="I30" s="324"/>
      <c r="J30" s="324"/>
      <c r="K30" s="324"/>
      <c r="L30" s="324"/>
      <c r="M30" s="324"/>
      <c r="N30" s="324"/>
      <c r="O30" s="325"/>
      <c r="P30" s="198"/>
      <c r="Q30" s="198"/>
      <c r="R30" s="198"/>
      <c r="S30" s="198"/>
      <c r="T30" s="198"/>
      <c r="U30" s="198"/>
      <c r="V30" s="198"/>
      <c r="W30" s="198"/>
      <c r="X30" s="199"/>
      <c r="Y30" s="121" t="s">
        <v>15</v>
      </c>
      <c r="Z30" s="122"/>
      <c r="AA30" s="172"/>
      <c r="AB30" s="265" t="s">
        <v>16</v>
      </c>
      <c r="AC30" s="265"/>
      <c r="AD30" s="265"/>
      <c r="AE30" s="94"/>
      <c r="AF30" s="95"/>
      <c r="AG30" s="95"/>
      <c r="AH30" s="95"/>
      <c r="AI30" s="96"/>
      <c r="AJ30" s="94"/>
      <c r="AK30" s="95"/>
      <c r="AL30" s="95"/>
      <c r="AM30" s="95"/>
      <c r="AN30" s="96"/>
      <c r="AO30" s="94"/>
      <c r="AP30" s="95"/>
      <c r="AQ30" s="95"/>
      <c r="AR30" s="95"/>
      <c r="AS30" s="96"/>
      <c r="AT30" s="269"/>
      <c r="AU30" s="270"/>
      <c r="AV30" s="270"/>
      <c r="AW30" s="270"/>
      <c r="AX30" s="271"/>
    </row>
    <row r="31" spans="1:50" ht="18.75" hidden="1"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4"/>
      <c r="Z31" s="87"/>
      <c r="AA31" s="88"/>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x14ac:dyDescent="0.15">
      <c r="A32" s="215"/>
      <c r="B32" s="216"/>
      <c r="C32" s="216"/>
      <c r="D32" s="216"/>
      <c r="E32" s="216"/>
      <c r="F32" s="217"/>
      <c r="G32" s="225"/>
      <c r="H32" s="109"/>
      <c r="I32" s="109"/>
      <c r="J32" s="109"/>
      <c r="K32" s="109"/>
      <c r="L32" s="109"/>
      <c r="M32" s="109"/>
      <c r="N32" s="109"/>
      <c r="O32" s="226"/>
      <c r="P32" s="243"/>
      <c r="Q32" s="109"/>
      <c r="R32" s="109"/>
      <c r="S32" s="109"/>
      <c r="T32" s="109"/>
      <c r="U32" s="109"/>
      <c r="V32" s="109"/>
      <c r="W32" s="109"/>
      <c r="X32" s="226"/>
      <c r="Y32" s="280"/>
      <c r="Z32" s="281"/>
      <c r="AA32" s="282"/>
      <c r="AB32" s="140"/>
      <c r="AC32" s="135"/>
      <c r="AD32" s="136"/>
      <c r="AE32" s="141"/>
      <c r="AF32" s="134"/>
      <c r="AG32" s="134"/>
      <c r="AH32" s="134"/>
      <c r="AI32" s="286"/>
      <c r="AJ32" s="141"/>
      <c r="AK32" s="134"/>
      <c r="AL32" s="134"/>
      <c r="AM32" s="134"/>
      <c r="AN32" s="286"/>
      <c r="AO32" s="141"/>
      <c r="AP32" s="134"/>
      <c r="AQ32" s="134"/>
      <c r="AR32" s="134"/>
      <c r="AS32" s="286"/>
      <c r="AT32" s="67"/>
      <c r="AU32" s="111"/>
      <c r="AV32" s="111"/>
      <c r="AW32" s="109" t="s">
        <v>360</v>
      </c>
      <c r="AX32" s="110"/>
    </row>
    <row r="33" spans="1:50" ht="22.5" hidden="1" customHeight="1" x14ac:dyDescent="0.15">
      <c r="A33" s="218"/>
      <c r="B33" s="216"/>
      <c r="C33" s="216"/>
      <c r="D33" s="216"/>
      <c r="E33" s="216"/>
      <c r="F33" s="217"/>
      <c r="G33" s="288"/>
      <c r="H33" s="289"/>
      <c r="I33" s="289"/>
      <c r="J33" s="289"/>
      <c r="K33" s="289"/>
      <c r="L33" s="289"/>
      <c r="M33" s="289"/>
      <c r="N33" s="289"/>
      <c r="O33" s="290"/>
      <c r="P33" s="214"/>
      <c r="Q33" s="196"/>
      <c r="R33" s="196"/>
      <c r="S33" s="196"/>
      <c r="T33" s="196"/>
      <c r="U33" s="196"/>
      <c r="V33" s="196"/>
      <c r="W33" s="196"/>
      <c r="X33" s="197"/>
      <c r="Y33" s="294" t="s">
        <v>14</v>
      </c>
      <c r="Z33" s="295"/>
      <c r="AA33" s="296"/>
      <c r="AB33" s="297"/>
      <c r="AC33" s="297"/>
      <c r="AD33" s="297"/>
      <c r="AE33" s="94"/>
      <c r="AF33" s="95"/>
      <c r="AG33" s="95"/>
      <c r="AH33" s="95"/>
      <c r="AI33" s="96"/>
      <c r="AJ33" s="94"/>
      <c r="AK33" s="95"/>
      <c r="AL33" s="95"/>
      <c r="AM33" s="95"/>
      <c r="AN33" s="96"/>
      <c r="AO33" s="94"/>
      <c r="AP33" s="95"/>
      <c r="AQ33" s="95"/>
      <c r="AR33" s="95"/>
      <c r="AS33" s="96"/>
      <c r="AT33" s="228"/>
      <c r="AU33" s="228"/>
      <c r="AV33" s="228"/>
      <c r="AW33" s="228"/>
      <c r="AX33" s="229"/>
    </row>
    <row r="34" spans="1:50" ht="22.5" hidden="1" customHeight="1" x14ac:dyDescent="0.15">
      <c r="A34" s="219"/>
      <c r="B34" s="220"/>
      <c r="C34" s="220"/>
      <c r="D34" s="220"/>
      <c r="E34" s="220"/>
      <c r="F34" s="221"/>
      <c r="G34" s="291"/>
      <c r="H34" s="292"/>
      <c r="I34" s="292"/>
      <c r="J34" s="292"/>
      <c r="K34" s="292"/>
      <c r="L34" s="292"/>
      <c r="M34" s="292"/>
      <c r="N34" s="292"/>
      <c r="O34" s="293"/>
      <c r="P34" s="277"/>
      <c r="Q34" s="277"/>
      <c r="R34" s="277"/>
      <c r="S34" s="277"/>
      <c r="T34" s="277"/>
      <c r="U34" s="277"/>
      <c r="V34" s="277"/>
      <c r="W34" s="277"/>
      <c r="X34" s="278"/>
      <c r="Y34" s="176" t="s">
        <v>65</v>
      </c>
      <c r="Z34" s="122"/>
      <c r="AA34" s="172"/>
      <c r="AB34" s="287"/>
      <c r="AC34" s="287"/>
      <c r="AD34" s="287"/>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x14ac:dyDescent="0.15">
      <c r="A35" s="668"/>
      <c r="B35" s="669"/>
      <c r="C35" s="669"/>
      <c r="D35" s="669"/>
      <c r="E35" s="669"/>
      <c r="F35" s="670"/>
      <c r="G35" s="323"/>
      <c r="H35" s="324"/>
      <c r="I35" s="324"/>
      <c r="J35" s="324"/>
      <c r="K35" s="324"/>
      <c r="L35" s="324"/>
      <c r="M35" s="324"/>
      <c r="N35" s="324"/>
      <c r="O35" s="325"/>
      <c r="P35" s="198"/>
      <c r="Q35" s="198"/>
      <c r="R35" s="198"/>
      <c r="S35" s="198"/>
      <c r="T35" s="198"/>
      <c r="U35" s="198"/>
      <c r="V35" s="198"/>
      <c r="W35" s="198"/>
      <c r="X35" s="199"/>
      <c r="Y35" s="121" t="s">
        <v>15</v>
      </c>
      <c r="Z35" s="122"/>
      <c r="AA35" s="172"/>
      <c r="AB35" s="265" t="s">
        <v>16</v>
      </c>
      <c r="AC35" s="265"/>
      <c r="AD35" s="265"/>
      <c r="AE35" s="94"/>
      <c r="AF35" s="95"/>
      <c r="AG35" s="95"/>
      <c r="AH35" s="95"/>
      <c r="AI35" s="96"/>
      <c r="AJ35" s="94"/>
      <c r="AK35" s="95"/>
      <c r="AL35" s="95"/>
      <c r="AM35" s="95"/>
      <c r="AN35" s="96"/>
      <c r="AO35" s="94"/>
      <c r="AP35" s="95"/>
      <c r="AQ35" s="95"/>
      <c r="AR35" s="95"/>
      <c r="AS35" s="96"/>
      <c r="AT35" s="269"/>
      <c r="AU35" s="270"/>
      <c r="AV35" s="270"/>
      <c r="AW35" s="270"/>
      <c r="AX35" s="271"/>
    </row>
    <row r="36" spans="1:50" ht="18.75" hidden="1"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4"/>
      <c r="Z36" s="87"/>
      <c r="AA36" s="88"/>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x14ac:dyDescent="0.15">
      <c r="A37" s="215"/>
      <c r="B37" s="216"/>
      <c r="C37" s="216"/>
      <c r="D37" s="216"/>
      <c r="E37" s="216"/>
      <c r="F37" s="217"/>
      <c r="G37" s="225"/>
      <c r="H37" s="109"/>
      <c r="I37" s="109"/>
      <c r="J37" s="109"/>
      <c r="K37" s="109"/>
      <c r="L37" s="109"/>
      <c r="M37" s="109"/>
      <c r="N37" s="109"/>
      <c r="O37" s="226"/>
      <c r="P37" s="243"/>
      <c r="Q37" s="109"/>
      <c r="R37" s="109"/>
      <c r="S37" s="109"/>
      <c r="T37" s="109"/>
      <c r="U37" s="109"/>
      <c r="V37" s="109"/>
      <c r="W37" s="109"/>
      <c r="X37" s="226"/>
      <c r="Y37" s="280"/>
      <c r="Z37" s="281"/>
      <c r="AA37" s="282"/>
      <c r="AB37" s="140"/>
      <c r="AC37" s="135"/>
      <c r="AD37" s="136"/>
      <c r="AE37" s="141"/>
      <c r="AF37" s="134"/>
      <c r="AG37" s="134"/>
      <c r="AH37" s="134"/>
      <c r="AI37" s="286"/>
      <c r="AJ37" s="141"/>
      <c r="AK37" s="134"/>
      <c r="AL37" s="134"/>
      <c r="AM37" s="134"/>
      <c r="AN37" s="286"/>
      <c r="AO37" s="141"/>
      <c r="AP37" s="134"/>
      <c r="AQ37" s="134"/>
      <c r="AR37" s="134"/>
      <c r="AS37" s="286"/>
      <c r="AT37" s="67"/>
      <c r="AU37" s="111"/>
      <c r="AV37" s="111"/>
      <c r="AW37" s="109" t="s">
        <v>360</v>
      </c>
      <c r="AX37" s="110"/>
    </row>
    <row r="38" spans="1:50" ht="22.5" hidden="1" customHeight="1" x14ac:dyDescent="0.15">
      <c r="A38" s="218"/>
      <c r="B38" s="216"/>
      <c r="C38" s="216"/>
      <c r="D38" s="216"/>
      <c r="E38" s="216"/>
      <c r="F38" s="217"/>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4"/>
      <c r="AF38" s="95"/>
      <c r="AG38" s="95"/>
      <c r="AH38" s="95"/>
      <c r="AI38" s="96"/>
      <c r="AJ38" s="94"/>
      <c r="AK38" s="95"/>
      <c r="AL38" s="95"/>
      <c r="AM38" s="95"/>
      <c r="AN38" s="96"/>
      <c r="AO38" s="94"/>
      <c r="AP38" s="95"/>
      <c r="AQ38" s="95"/>
      <c r="AR38" s="95"/>
      <c r="AS38" s="96"/>
      <c r="AT38" s="228"/>
      <c r="AU38" s="228"/>
      <c r="AV38" s="228"/>
      <c r="AW38" s="228"/>
      <c r="AX38" s="229"/>
    </row>
    <row r="39" spans="1:50" ht="22.5" hidden="1" customHeight="1" x14ac:dyDescent="0.15">
      <c r="A39" s="219"/>
      <c r="B39" s="220"/>
      <c r="C39" s="220"/>
      <c r="D39" s="220"/>
      <c r="E39" s="220"/>
      <c r="F39" s="221"/>
      <c r="G39" s="291"/>
      <c r="H39" s="292"/>
      <c r="I39" s="292"/>
      <c r="J39" s="292"/>
      <c r="K39" s="292"/>
      <c r="L39" s="292"/>
      <c r="M39" s="292"/>
      <c r="N39" s="292"/>
      <c r="O39" s="293"/>
      <c r="P39" s="277"/>
      <c r="Q39" s="277"/>
      <c r="R39" s="277"/>
      <c r="S39" s="277"/>
      <c r="T39" s="277"/>
      <c r="U39" s="277"/>
      <c r="V39" s="277"/>
      <c r="W39" s="277"/>
      <c r="X39" s="278"/>
      <c r="Y39" s="176" t="s">
        <v>65</v>
      </c>
      <c r="Z39" s="122"/>
      <c r="AA39" s="172"/>
      <c r="AB39" s="287"/>
      <c r="AC39" s="287"/>
      <c r="AD39" s="287"/>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x14ac:dyDescent="0.15">
      <c r="A40" s="668"/>
      <c r="B40" s="669"/>
      <c r="C40" s="669"/>
      <c r="D40" s="669"/>
      <c r="E40" s="669"/>
      <c r="F40" s="670"/>
      <c r="G40" s="323"/>
      <c r="H40" s="324"/>
      <c r="I40" s="324"/>
      <c r="J40" s="324"/>
      <c r="K40" s="324"/>
      <c r="L40" s="324"/>
      <c r="M40" s="324"/>
      <c r="N40" s="324"/>
      <c r="O40" s="325"/>
      <c r="P40" s="198"/>
      <c r="Q40" s="198"/>
      <c r="R40" s="198"/>
      <c r="S40" s="198"/>
      <c r="T40" s="198"/>
      <c r="U40" s="198"/>
      <c r="V40" s="198"/>
      <c r="W40" s="198"/>
      <c r="X40" s="199"/>
      <c r="Y40" s="121" t="s">
        <v>15</v>
      </c>
      <c r="Z40" s="122"/>
      <c r="AA40" s="172"/>
      <c r="AB40" s="265" t="s">
        <v>16</v>
      </c>
      <c r="AC40" s="265"/>
      <c r="AD40" s="265"/>
      <c r="AE40" s="94"/>
      <c r="AF40" s="95"/>
      <c r="AG40" s="95"/>
      <c r="AH40" s="95"/>
      <c r="AI40" s="96"/>
      <c r="AJ40" s="94"/>
      <c r="AK40" s="95"/>
      <c r="AL40" s="95"/>
      <c r="AM40" s="95"/>
      <c r="AN40" s="96"/>
      <c r="AO40" s="94"/>
      <c r="AP40" s="95"/>
      <c r="AQ40" s="95"/>
      <c r="AR40" s="95"/>
      <c r="AS40" s="96"/>
      <c r="AT40" s="269"/>
      <c r="AU40" s="270"/>
      <c r="AV40" s="270"/>
      <c r="AW40" s="270"/>
      <c r="AX40" s="271"/>
    </row>
    <row r="41" spans="1:50" ht="18.7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4"/>
      <c r="Z41" s="87"/>
      <c r="AA41" s="88"/>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x14ac:dyDescent="0.15">
      <c r="A42" s="215"/>
      <c r="B42" s="216"/>
      <c r="C42" s="216"/>
      <c r="D42" s="216"/>
      <c r="E42" s="216"/>
      <c r="F42" s="217"/>
      <c r="G42" s="225"/>
      <c r="H42" s="109"/>
      <c r="I42" s="109"/>
      <c r="J42" s="109"/>
      <c r="K42" s="109"/>
      <c r="L42" s="109"/>
      <c r="M42" s="109"/>
      <c r="N42" s="109"/>
      <c r="O42" s="226"/>
      <c r="P42" s="243"/>
      <c r="Q42" s="109"/>
      <c r="R42" s="109"/>
      <c r="S42" s="109"/>
      <c r="T42" s="109"/>
      <c r="U42" s="109"/>
      <c r="V42" s="109"/>
      <c r="W42" s="109"/>
      <c r="X42" s="226"/>
      <c r="Y42" s="280"/>
      <c r="Z42" s="281"/>
      <c r="AA42" s="282"/>
      <c r="AB42" s="140"/>
      <c r="AC42" s="135"/>
      <c r="AD42" s="136"/>
      <c r="AE42" s="141"/>
      <c r="AF42" s="134"/>
      <c r="AG42" s="134"/>
      <c r="AH42" s="134"/>
      <c r="AI42" s="286"/>
      <c r="AJ42" s="141"/>
      <c r="AK42" s="134"/>
      <c r="AL42" s="134"/>
      <c r="AM42" s="134"/>
      <c r="AN42" s="286"/>
      <c r="AO42" s="141"/>
      <c r="AP42" s="134"/>
      <c r="AQ42" s="134"/>
      <c r="AR42" s="134"/>
      <c r="AS42" s="286"/>
      <c r="AT42" s="67"/>
      <c r="AU42" s="111"/>
      <c r="AV42" s="111"/>
      <c r="AW42" s="109" t="s">
        <v>360</v>
      </c>
      <c r="AX42" s="110"/>
    </row>
    <row r="43" spans="1:50" ht="22.5" hidden="1" customHeight="1" x14ac:dyDescent="0.15">
      <c r="A43" s="218"/>
      <c r="B43" s="216"/>
      <c r="C43" s="216"/>
      <c r="D43" s="216"/>
      <c r="E43" s="216"/>
      <c r="F43" s="217"/>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4"/>
      <c r="AF43" s="95"/>
      <c r="AG43" s="95"/>
      <c r="AH43" s="95"/>
      <c r="AI43" s="96"/>
      <c r="AJ43" s="94"/>
      <c r="AK43" s="95"/>
      <c r="AL43" s="95"/>
      <c r="AM43" s="95"/>
      <c r="AN43" s="96"/>
      <c r="AO43" s="94"/>
      <c r="AP43" s="95"/>
      <c r="AQ43" s="95"/>
      <c r="AR43" s="95"/>
      <c r="AS43" s="96"/>
      <c r="AT43" s="228"/>
      <c r="AU43" s="228"/>
      <c r="AV43" s="228"/>
      <c r="AW43" s="228"/>
      <c r="AX43" s="229"/>
    </row>
    <row r="44" spans="1:50" ht="22.5" hidden="1" customHeight="1" x14ac:dyDescent="0.15">
      <c r="A44" s="219"/>
      <c r="B44" s="220"/>
      <c r="C44" s="220"/>
      <c r="D44" s="220"/>
      <c r="E44" s="220"/>
      <c r="F44" s="221"/>
      <c r="G44" s="291"/>
      <c r="H44" s="292"/>
      <c r="I44" s="292"/>
      <c r="J44" s="292"/>
      <c r="K44" s="292"/>
      <c r="L44" s="292"/>
      <c r="M44" s="292"/>
      <c r="N44" s="292"/>
      <c r="O44" s="293"/>
      <c r="P44" s="277"/>
      <c r="Q44" s="277"/>
      <c r="R44" s="277"/>
      <c r="S44" s="277"/>
      <c r="T44" s="277"/>
      <c r="U44" s="277"/>
      <c r="V44" s="277"/>
      <c r="W44" s="277"/>
      <c r="X44" s="278"/>
      <c r="Y44" s="176" t="s">
        <v>65</v>
      </c>
      <c r="Z44" s="122"/>
      <c r="AA44" s="172"/>
      <c r="AB44" s="287"/>
      <c r="AC44" s="287"/>
      <c r="AD44" s="287"/>
      <c r="AE44" s="94"/>
      <c r="AF44" s="95"/>
      <c r="AG44" s="95"/>
      <c r="AH44" s="95"/>
      <c r="AI44" s="96"/>
      <c r="AJ44" s="94"/>
      <c r="AK44" s="95"/>
      <c r="AL44" s="95"/>
      <c r="AM44" s="95"/>
      <c r="AN44" s="96"/>
      <c r="AO44" s="94"/>
      <c r="AP44" s="95"/>
      <c r="AQ44" s="95"/>
      <c r="AR44" s="95"/>
      <c r="AS44" s="96"/>
      <c r="AT44" s="94"/>
      <c r="AU44" s="95"/>
      <c r="AV44" s="95"/>
      <c r="AW44" s="95"/>
      <c r="AX44" s="97"/>
    </row>
    <row r="45" spans="1:50" ht="15.75" hidden="1" customHeight="1" x14ac:dyDescent="0.15">
      <c r="A45" s="219"/>
      <c r="B45" s="220"/>
      <c r="C45" s="220"/>
      <c r="D45" s="220"/>
      <c r="E45" s="220"/>
      <c r="F45" s="221"/>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4"/>
      <c r="AF45" s="95"/>
      <c r="AG45" s="95"/>
      <c r="AH45" s="95"/>
      <c r="AI45" s="96"/>
      <c r="AJ45" s="94"/>
      <c r="AK45" s="95"/>
      <c r="AL45" s="95"/>
      <c r="AM45" s="95"/>
      <c r="AN45" s="96"/>
      <c r="AO45" s="94"/>
      <c r="AP45" s="95"/>
      <c r="AQ45" s="95"/>
      <c r="AR45" s="95"/>
      <c r="AS45" s="96"/>
      <c r="AT45" s="269"/>
      <c r="AU45" s="270"/>
      <c r="AV45" s="270"/>
      <c r="AW45" s="270"/>
      <c r="AX45" s="271"/>
    </row>
    <row r="46" spans="1:50" ht="22.5"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36" t="s">
        <v>320</v>
      </c>
      <c r="B47" s="683" t="s">
        <v>317</v>
      </c>
      <c r="C47" s="238"/>
      <c r="D47" s="238"/>
      <c r="E47" s="238"/>
      <c r="F47" s="239"/>
      <c r="G47" s="620" t="s">
        <v>311</v>
      </c>
      <c r="H47" s="620"/>
      <c r="I47" s="620"/>
      <c r="J47" s="620"/>
      <c r="K47" s="620"/>
      <c r="L47" s="620"/>
      <c r="M47" s="620"/>
      <c r="N47" s="620"/>
      <c r="O47" s="620"/>
      <c r="P47" s="620"/>
      <c r="Q47" s="620"/>
      <c r="R47" s="620"/>
      <c r="S47" s="620"/>
      <c r="T47" s="620"/>
      <c r="U47" s="620"/>
      <c r="V47" s="620"/>
      <c r="W47" s="620"/>
      <c r="X47" s="620"/>
      <c r="Y47" s="620"/>
      <c r="Z47" s="620"/>
      <c r="AA47" s="688"/>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36"/>
      <c r="B48" s="683"/>
      <c r="C48" s="238"/>
      <c r="D48" s="238"/>
      <c r="E48" s="238"/>
      <c r="F48" s="239"/>
      <c r="G48" s="109"/>
      <c r="H48" s="109"/>
      <c r="I48" s="109"/>
      <c r="J48" s="109"/>
      <c r="K48" s="109"/>
      <c r="L48" s="109"/>
      <c r="M48" s="109"/>
      <c r="N48" s="109"/>
      <c r="O48" s="109"/>
      <c r="P48" s="109"/>
      <c r="Q48" s="109"/>
      <c r="R48" s="109"/>
      <c r="S48" s="109"/>
      <c r="T48" s="109"/>
      <c r="U48" s="109"/>
      <c r="V48" s="109"/>
      <c r="W48" s="109"/>
      <c r="X48" s="109"/>
      <c r="Y48" s="109"/>
      <c r="Z48" s="109"/>
      <c r="AA48" s="226"/>
      <c r="AB48" s="243"/>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x14ac:dyDescent="0.15">
      <c r="A49" s="236"/>
      <c r="B49" s="683"/>
      <c r="C49" s="238"/>
      <c r="D49" s="238"/>
      <c r="E49" s="238"/>
      <c r="F49" s="239"/>
      <c r="G49" s="337"/>
      <c r="H49" s="337"/>
      <c r="I49" s="337"/>
      <c r="J49" s="337"/>
      <c r="K49" s="337"/>
      <c r="L49" s="337"/>
      <c r="M49" s="337"/>
      <c r="N49" s="337"/>
      <c r="O49" s="337"/>
      <c r="P49" s="337"/>
      <c r="Q49" s="337"/>
      <c r="R49" s="337"/>
      <c r="S49" s="337"/>
      <c r="T49" s="337"/>
      <c r="U49" s="337"/>
      <c r="V49" s="337"/>
      <c r="W49" s="337"/>
      <c r="X49" s="337"/>
      <c r="Y49" s="337"/>
      <c r="Z49" s="337"/>
      <c r="AA49" s="338"/>
      <c r="AB49" s="613"/>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4"/>
    </row>
    <row r="50" spans="1:50" ht="22.5" hidden="1" customHeight="1" x14ac:dyDescent="0.15">
      <c r="A50" s="236"/>
      <c r="B50" s="683"/>
      <c r="C50" s="238"/>
      <c r="D50" s="238"/>
      <c r="E50" s="238"/>
      <c r="F50" s="239"/>
      <c r="G50" s="339"/>
      <c r="H50" s="339"/>
      <c r="I50" s="339"/>
      <c r="J50" s="339"/>
      <c r="K50" s="339"/>
      <c r="L50" s="339"/>
      <c r="M50" s="339"/>
      <c r="N50" s="339"/>
      <c r="O50" s="339"/>
      <c r="P50" s="339"/>
      <c r="Q50" s="339"/>
      <c r="R50" s="339"/>
      <c r="S50" s="339"/>
      <c r="T50" s="339"/>
      <c r="U50" s="339"/>
      <c r="V50" s="339"/>
      <c r="W50" s="339"/>
      <c r="X50" s="339"/>
      <c r="Y50" s="339"/>
      <c r="Z50" s="339"/>
      <c r="AA50" s="340"/>
      <c r="AB50" s="615"/>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6"/>
    </row>
    <row r="51" spans="1:50" ht="22.5" hidden="1" customHeight="1" x14ac:dyDescent="0.15">
      <c r="A51" s="236"/>
      <c r="B51" s="684"/>
      <c r="C51" s="240"/>
      <c r="D51" s="240"/>
      <c r="E51" s="240"/>
      <c r="F51" s="241"/>
      <c r="G51" s="341"/>
      <c r="H51" s="341"/>
      <c r="I51" s="341"/>
      <c r="J51" s="341"/>
      <c r="K51" s="341"/>
      <c r="L51" s="341"/>
      <c r="M51" s="341"/>
      <c r="N51" s="341"/>
      <c r="O51" s="341"/>
      <c r="P51" s="341"/>
      <c r="Q51" s="341"/>
      <c r="R51" s="341"/>
      <c r="S51" s="341"/>
      <c r="T51" s="341"/>
      <c r="U51" s="341"/>
      <c r="V51" s="341"/>
      <c r="W51" s="341"/>
      <c r="X51" s="341"/>
      <c r="Y51" s="341"/>
      <c r="Z51" s="341"/>
      <c r="AA51" s="342"/>
      <c r="AB51" s="617"/>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18"/>
    </row>
    <row r="52" spans="1:50" ht="18.75" hidden="1" customHeight="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2" t="s">
        <v>303</v>
      </c>
      <c r="AU52" s="273"/>
      <c r="AV52" s="273"/>
      <c r="AW52" s="273"/>
      <c r="AX52" s="274"/>
    </row>
    <row r="53" spans="1:50" ht="18.75" hidden="1" customHeight="1" x14ac:dyDescent="0.15">
      <c r="A53" s="236"/>
      <c r="B53" s="238"/>
      <c r="C53" s="238"/>
      <c r="D53" s="238"/>
      <c r="E53" s="238"/>
      <c r="F53" s="239"/>
      <c r="G53" s="225"/>
      <c r="H53" s="109"/>
      <c r="I53" s="109"/>
      <c r="J53" s="109"/>
      <c r="K53" s="109"/>
      <c r="L53" s="109"/>
      <c r="M53" s="109"/>
      <c r="N53" s="109"/>
      <c r="O53" s="226"/>
      <c r="P53" s="243"/>
      <c r="Q53" s="109"/>
      <c r="R53" s="109"/>
      <c r="S53" s="109"/>
      <c r="T53" s="109"/>
      <c r="U53" s="109"/>
      <c r="V53" s="109"/>
      <c r="W53" s="109"/>
      <c r="X53" s="226"/>
      <c r="Y53" s="247"/>
      <c r="Z53" s="248"/>
      <c r="AA53" s="249"/>
      <c r="AB53" s="253"/>
      <c r="AC53" s="254"/>
      <c r="AD53" s="255"/>
      <c r="AE53" s="243"/>
      <c r="AF53" s="109"/>
      <c r="AG53" s="109"/>
      <c r="AH53" s="109"/>
      <c r="AI53" s="226"/>
      <c r="AJ53" s="243"/>
      <c r="AK53" s="109"/>
      <c r="AL53" s="109"/>
      <c r="AM53" s="109"/>
      <c r="AN53" s="226"/>
      <c r="AO53" s="243"/>
      <c r="AP53" s="109"/>
      <c r="AQ53" s="109"/>
      <c r="AR53" s="109"/>
      <c r="AS53" s="226"/>
      <c r="AT53" s="67"/>
      <c r="AU53" s="111"/>
      <c r="AV53" s="111"/>
      <c r="AW53" s="109" t="s">
        <v>360</v>
      </c>
      <c r="AX53" s="110"/>
    </row>
    <row r="54" spans="1:50" ht="22.5" hidden="1" customHeight="1" x14ac:dyDescent="0.15">
      <c r="A54" s="236"/>
      <c r="B54" s="238"/>
      <c r="C54" s="238"/>
      <c r="D54" s="238"/>
      <c r="E54" s="238"/>
      <c r="F54" s="239"/>
      <c r="G54" s="275"/>
      <c r="H54" s="196"/>
      <c r="I54" s="196"/>
      <c r="J54" s="196"/>
      <c r="K54" s="196"/>
      <c r="L54" s="196"/>
      <c r="M54" s="196"/>
      <c r="N54" s="196"/>
      <c r="O54" s="197"/>
      <c r="P54" s="214"/>
      <c r="Q54" s="256"/>
      <c r="R54" s="256"/>
      <c r="S54" s="256"/>
      <c r="T54" s="256"/>
      <c r="U54" s="256"/>
      <c r="V54" s="256"/>
      <c r="W54" s="256"/>
      <c r="X54" s="257"/>
      <c r="Y54" s="262" t="s">
        <v>86</v>
      </c>
      <c r="Z54" s="263"/>
      <c r="AA54" s="264"/>
      <c r="AB54" s="369"/>
      <c r="AC54" s="227"/>
      <c r="AD54" s="227"/>
      <c r="AE54" s="94"/>
      <c r="AF54" s="95"/>
      <c r="AG54" s="95"/>
      <c r="AH54" s="95"/>
      <c r="AI54" s="96"/>
      <c r="AJ54" s="94"/>
      <c r="AK54" s="95"/>
      <c r="AL54" s="95"/>
      <c r="AM54" s="95"/>
      <c r="AN54" s="96"/>
      <c r="AO54" s="94"/>
      <c r="AP54" s="95"/>
      <c r="AQ54" s="95"/>
      <c r="AR54" s="95"/>
      <c r="AS54" s="96"/>
      <c r="AT54" s="228"/>
      <c r="AU54" s="228"/>
      <c r="AV54" s="228"/>
      <c r="AW54" s="228"/>
      <c r="AX54" s="229"/>
    </row>
    <row r="55" spans="1:50" ht="22.5" hidden="1" customHeight="1" x14ac:dyDescent="0.15">
      <c r="A55" s="236"/>
      <c r="B55" s="238"/>
      <c r="C55" s="238"/>
      <c r="D55" s="238"/>
      <c r="E55" s="238"/>
      <c r="F55" s="239"/>
      <c r="G55" s="276"/>
      <c r="H55" s="277"/>
      <c r="I55" s="277"/>
      <c r="J55" s="277"/>
      <c r="K55" s="277"/>
      <c r="L55" s="277"/>
      <c r="M55" s="277"/>
      <c r="N55" s="277"/>
      <c r="O55" s="278"/>
      <c r="P55" s="258"/>
      <c r="Q55" s="258"/>
      <c r="R55" s="258"/>
      <c r="S55" s="258"/>
      <c r="T55" s="258"/>
      <c r="U55" s="258"/>
      <c r="V55" s="258"/>
      <c r="W55" s="258"/>
      <c r="X55" s="259"/>
      <c r="Y55" s="230" t="s">
        <v>65</v>
      </c>
      <c r="Z55" s="231"/>
      <c r="AA55" s="232"/>
      <c r="AB55" s="656"/>
      <c r="AC55" s="233"/>
      <c r="AD55" s="233"/>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x14ac:dyDescent="0.15">
      <c r="A56" s="236"/>
      <c r="B56" s="240"/>
      <c r="C56" s="240"/>
      <c r="D56" s="240"/>
      <c r="E56" s="240"/>
      <c r="F56" s="241"/>
      <c r="G56" s="279"/>
      <c r="H56" s="198"/>
      <c r="I56" s="198"/>
      <c r="J56" s="198"/>
      <c r="K56" s="198"/>
      <c r="L56" s="198"/>
      <c r="M56" s="198"/>
      <c r="N56" s="198"/>
      <c r="O56" s="199"/>
      <c r="P56" s="260"/>
      <c r="Q56" s="260"/>
      <c r="R56" s="260"/>
      <c r="S56" s="260"/>
      <c r="T56" s="260"/>
      <c r="U56" s="260"/>
      <c r="V56" s="260"/>
      <c r="W56" s="260"/>
      <c r="X56" s="261"/>
      <c r="Y56" s="234" t="s">
        <v>15</v>
      </c>
      <c r="Z56" s="231"/>
      <c r="AA56" s="232"/>
      <c r="AB56" s="235" t="s">
        <v>16</v>
      </c>
      <c r="AC56" s="235"/>
      <c r="AD56" s="235"/>
      <c r="AE56" s="94"/>
      <c r="AF56" s="95"/>
      <c r="AG56" s="95"/>
      <c r="AH56" s="95"/>
      <c r="AI56" s="96"/>
      <c r="AJ56" s="94"/>
      <c r="AK56" s="95"/>
      <c r="AL56" s="95"/>
      <c r="AM56" s="95"/>
      <c r="AN56" s="96"/>
      <c r="AO56" s="94"/>
      <c r="AP56" s="95"/>
      <c r="AQ56" s="95"/>
      <c r="AR56" s="95"/>
      <c r="AS56" s="96"/>
      <c r="AT56" s="269"/>
      <c r="AU56" s="270"/>
      <c r="AV56" s="270"/>
      <c r="AW56" s="270"/>
      <c r="AX56" s="271"/>
    </row>
    <row r="57" spans="1:50" ht="18.75" hidden="1" customHeight="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2" t="s">
        <v>303</v>
      </c>
      <c r="AU57" s="273"/>
      <c r="AV57" s="273"/>
      <c r="AW57" s="273"/>
      <c r="AX57" s="274"/>
    </row>
    <row r="58" spans="1:50" ht="18.75" hidden="1" customHeight="1" x14ac:dyDescent="0.15">
      <c r="A58" s="236"/>
      <c r="B58" s="238"/>
      <c r="C58" s="238"/>
      <c r="D58" s="238"/>
      <c r="E58" s="238"/>
      <c r="F58" s="239"/>
      <c r="G58" s="225"/>
      <c r="H58" s="109"/>
      <c r="I58" s="109"/>
      <c r="J58" s="109"/>
      <c r="K58" s="109"/>
      <c r="L58" s="109"/>
      <c r="M58" s="109"/>
      <c r="N58" s="109"/>
      <c r="O58" s="226"/>
      <c r="P58" s="243"/>
      <c r="Q58" s="109"/>
      <c r="R58" s="109"/>
      <c r="S58" s="109"/>
      <c r="T58" s="109"/>
      <c r="U58" s="109"/>
      <c r="V58" s="109"/>
      <c r="W58" s="109"/>
      <c r="X58" s="226"/>
      <c r="Y58" s="247"/>
      <c r="Z58" s="248"/>
      <c r="AA58" s="249"/>
      <c r="AB58" s="253"/>
      <c r="AC58" s="254"/>
      <c r="AD58" s="255"/>
      <c r="AE58" s="243"/>
      <c r="AF58" s="109"/>
      <c r="AG58" s="109"/>
      <c r="AH58" s="109"/>
      <c r="AI58" s="226"/>
      <c r="AJ58" s="243"/>
      <c r="AK58" s="109"/>
      <c r="AL58" s="109"/>
      <c r="AM58" s="109"/>
      <c r="AN58" s="226"/>
      <c r="AO58" s="243"/>
      <c r="AP58" s="109"/>
      <c r="AQ58" s="109"/>
      <c r="AR58" s="109"/>
      <c r="AS58" s="226"/>
      <c r="AT58" s="67"/>
      <c r="AU58" s="111"/>
      <c r="AV58" s="111"/>
      <c r="AW58" s="109" t="s">
        <v>360</v>
      </c>
      <c r="AX58" s="110"/>
    </row>
    <row r="59" spans="1:50" ht="22.5" hidden="1" customHeight="1" x14ac:dyDescent="0.15">
      <c r="A59" s="236"/>
      <c r="B59" s="238"/>
      <c r="C59" s="238"/>
      <c r="D59" s="238"/>
      <c r="E59" s="238"/>
      <c r="F59" s="239"/>
      <c r="G59" s="275"/>
      <c r="H59" s="196"/>
      <c r="I59" s="196"/>
      <c r="J59" s="196"/>
      <c r="K59" s="196"/>
      <c r="L59" s="196"/>
      <c r="M59" s="196"/>
      <c r="N59" s="196"/>
      <c r="O59" s="197"/>
      <c r="P59" s="214"/>
      <c r="Q59" s="256"/>
      <c r="R59" s="256"/>
      <c r="S59" s="256"/>
      <c r="T59" s="256"/>
      <c r="U59" s="256"/>
      <c r="V59" s="256"/>
      <c r="W59" s="256"/>
      <c r="X59" s="257"/>
      <c r="Y59" s="262" t="s">
        <v>86</v>
      </c>
      <c r="Z59" s="263"/>
      <c r="AA59" s="264"/>
      <c r="AB59" s="227"/>
      <c r="AC59" s="227"/>
      <c r="AD59" s="227"/>
      <c r="AE59" s="94"/>
      <c r="AF59" s="95"/>
      <c r="AG59" s="95"/>
      <c r="AH59" s="95"/>
      <c r="AI59" s="96"/>
      <c r="AJ59" s="94"/>
      <c r="AK59" s="95"/>
      <c r="AL59" s="95"/>
      <c r="AM59" s="95"/>
      <c r="AN59" s="96"/>
      <c r="AO59" s="94"/>
      <c r="AP59" s="95"/>
      <c r="AQ59" s="95"/>
      <c r="AR59" s="95"/>
      <c r="AS59" s="96"/>
      <c r="AT59" s="228"/>
      <c r="AU59" s="228"/>
      <c r="AV59" s="228"/>
      <c r="AW59" s="228"/>
      <c r="AX59" s="229"/>
    </row>
    <row r="60" spans="1:50" ht="22.5" hidden="1" customHeight="1" x14ac:dyDescent="0.15">
      <c r="A60" s="236"/>
      <c r="B60" s="238"/>
      <c r="C60" s="238"/>
      <c r="D60" s="238"/>
      <c r="E60" s="238"/>
      <c r="F60" s="239"/>
      <c r="G60" s="276"/>
      <c r="H60" s="277"/>
      <c r="I60" s="277"/>
      <c r="J60" s="277"/>
      <c r="K60" s="277"/>
      <c r="L60" s="277"/>
      <c r="M60" s="277"/>
      <c r="N60" s="277"/>
      <c r="O60" s="278"/>
      <c r="P60" s="258"/>
      <c r="Q60" s="258"/>
      <c r="R60" s="258"/>
      <c r="S60" s="258"/>
      <c r="T60" s="258"/>
      <c r="U60" s="258"/>
      <c r="V60" s="258"/>
      <c r="W60" s="258"/>
      <c r="X60" s="259"/>
      <c r="Y60" s="230" t="s">
        <v>65</v>
      </c>
      <c r="Z60" s="231"/>
      <c r="AA60" s="232"/>
      <c r="AB60" s="233"/>
      <c r="AC60" s="233"/>
      <c r="AD60" s="233"/>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x14ac:dyDescent="0.15">
      <c r="A61" s="236"/>
      <c r="B61" s="240"/>
      <c r="C61" s="240"/>
      <c r="D61" s="240"/>
      <c r="E61" s="240"/>
      <c r="F61" s="241"/>
      <c r="G61" s="279"/>
      <c r="H61" s="198"/>
      <c r="I61" s="198"/>
      <c r="J61" s="198"/>
      <c r="K61" s="198"/>
      <c r="L61" s="198"/>
      <c r="M61" s="198"/>
      <c r="N61" s="198"/>
      <c r="O61" s="199"/>
      <c r="P61" s="260"/>
      <c r="Q61" s="260"/>
      <c r="R61" s="260"/>
      <c r="S61" s="260"/>
      <c r="T61" s="260"/>
      <c r="U61" s="260"/>
      <c r="V61" s="260"/>
      <c r="W61" s="260"/>
      <c r="X61" s="261"/>
      <c r="Y61" s="234" t="s">
        <v>15</v>
      </c>
      <c r="Z61" s="231"/>
      <c r="AA61" s="232"/>
      <c r="AB61" s="235" t="s">
        <v>16</v>
      </c>
      <c r="AC61" s="235"/>
      <c r="AD61" s="235"/>
      <c r="AE61" s="94"/>
      <c r="AF61" s="95"/>
      <c r="AG61" s="95"/>
      <c r="AH61" s="95"/>
      <c r="AI61" s="96"/>
      <c r="AJ61" s="94"/>
      <c r="AK61" s="95"/>
      <c r="AL61" s="95"/>
      <c r="AM61" s="95"/>
      <c r="AN61" s="96"/>
      <c r="AO61" s="94"/>
      <c r="AP61" s="95"/>
      <c r="AQ61" s="95"/>
      <c r="AR61" s="95"/>
      <c r="AS61" s="96"/>
      <c r="AT61" s="269"/>
      <c r="AU61" s="270"/>
      <c r="AV61" s="270"/>
      <c r="AW61" s="270"/>
      <c r="AX61" s="271"/>
    </row>
    <row r="62" spans="1:50" ht="18.75" hidden="1" customHeight="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2" t="s">
        <v>303</v>
      </c>
      <c r="AU62" s="273"/>
      <c r="AV62" s="273"/>
      <c r="AW62" s="273"/>
      <c r="AX62" s="274"/>
    </row>
    <row r="63" spans="1:50" ht="18.75" hidden="1" customHeight="1" x14ac:dyDescent="0.15">
      <c r="A63" s="236"/>
      <c r="B63" s="238"/>
      <c r="C63" s="238"/>
      <c r="D63" s="238"/>
      <c r="E63" s="238"/>
      <c r="F63" s="239"/>
      <c r="G63" s="225"/>
      <c r="H63" s="109"/>
      <c r="I63" s="109"/>
      <c r="J63" s="109"/>
      <c r="K63" s="109"/>
      <c r="L63" s="109"/>
      <c r="M63" s="109"/>
      <c r="N63" s="109"/>
      <c r="O63" s="226"/>
      <c r="P63" s="243"/>
      <c r="Q63" s="109"/>
      <c r="R63" s="109"/>
      <c r="S63" s="109"/>
      <c r="T63" s="109"/>
      <c r="U63" s="109"/>
      <c r="V63" s="109"/>
      <c r="W63" s="109"/>
      <c r="X63" s="226"/>
      <c r="Y63" s="247"/>
      <c r="Z63" s="248"/>
      <c r="AA63" s="249"/>
      <c r="AB63" s="253"/>
      <c r="AC63" s="254"/>
      <c r="AD63" s="255"/>
      <c r="AE63" s="243"/>
      <c r="AF63" s="109"/>
      <c r="AG63" s="109"/>
      <c r="AH63" s="109"/>
      <c r="AI63" s="226"/>
      <c r="AJ63" s="243"/>
      <c r="AK63" s="109"/>
      <c r="AL63" s="109"/>
      <c r="AM63" s="109"/>
      <c r="AN63" s="226"/>
      <c r="AO63" s="243"/>
      <c r="AP63" s="109"/>
      <c r="AQ63" s="109"/>
      <c r="AR63" s="109"/>
      <c r="AS63" s="226"/>
      <c r="AT63" s="67"/>
      <c r="AU63" s="111"/>
      <c r="AV63" s="111"/>
      <c r="AW63" s="109" t="s">
        <v>360</v>
      </c>
      <c r="AX63" s="110"/>
    </row>
    <row r="64" spans="1:50" ht="22.5" hidden="1" customHeight="1" x14ac:dyDescent="0.15">
      <c r="A64" s="236"/>
      <c r="B64" s="238"/>
      <c r="C64" s="238"/>
      <c r="D64" s="238"/>
      <c r="E64" s="238"/>
      <c r="F64" s="239"/>
      <c r="G64" s="275"/>
      <c r="H64" s="196"/>
      <c r="I64" s="196"/>
      <c r="J64" s="196"/>
      <c r="K64" s="196"/>
      <c r="L64" s="196"/>
      <c r="M64" s="196"/>
      <c r="N64" s="196"/>
      <c r="O64" s="197"/>
      <c r="P64" s="214"/>
      <c r="Q64" s="256"/>
      <c r="R64" s="256"/>
      <c r="S64" s="256"/>
      <c r="T64" s="256"/>
      <c r="U64" s="256"/>
      <c r="V64" s="256"/>
      <c r="W64" s="256"/>
      <c r="X64" s="257"/>
      <c r="Y64" s="262" t="s">
        <v>86</v>
      </c>
      <c r="Z64" s="263"/>
      <c r="AA64" s="264"/>
      <c r="AB64" s="227"/>
      <c r="AC64" s="227"/>
      <c r="AD64" s="227"/>
      <c r="AE64" s="94"/>
      <c r="AF64" s="95"/>
      <c r="AG64" s="95"/>
      <c r="AH64" s="95"/>
      <c r="AI64" s="96"/>
      <c r="AJ64" s="94"/>
      <c r="AK64" s="95"/>
      <c r="AL64" s="95"/>
      <c r="AM64" s="95"/>
      <c r="AN64" s="96"/>
      <c r="AO64" s="94"/>
      <c r="AP64" s="95"/>
      <c r="AQ64" s="95"/>
      <c r="AR64" s="95"/>
      <c r="AS64" s="96"/>
      <c r="AT64" s="228"/>
      <c r="AU64" s="228"/>
      <c r="AV64" s="228"/>
      <c r="AW64" s="228"/>
      <c r="AX64" s="229"/>
    </row>
    <row r="65" spans="1:60" ht="22.5" hidden="1" customHeight="1" x14ac:dyDescent="0.15">
      <c r="A65" s="236"/>
      <c r="B65" s="238"/>
      <c r="C65" s="238"/>
      <c r="D65" s="238"/>
      <c r="E65" s="238"/>
      <c r="F65" s="239"/>
      <c r="G65" s="276"/>
      <c r="H65" s="277"/>
      <c r="I65" s="277"/>
      <c r="J65" s="277"/>
      <c r="K65" s="277"/>
      <c r="L65" s="277"/>
      <c r="M65" s="277"/>
      <c r="N65" s="277"/>
      <c r="O65" s="278"/>
      <c r="P65" s="258"/>
      <c r="Q65" s="258"/>
      <c r="R65" s="258"/>
      <c r="S65" s="258"/>
      <c r="T65" s="258"/>
      <c r="U65" s="258"/>
      <c r="V65" s="258"/>
      <c r="W65" s="258"/>
      <c r="X65" s="259"/>
      <c r="Y65" s="230" t="s">
        <v>65</v>
      </c>
      <c r="Z65" s="231"/>
      <c r="AA65" s="232"/>
      <c r="AB65" s="233"/>
      <c r="AC65" s="233"/>
      <c r="AD65" s="233"/>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x14ac:dyDescent="0.15">
      <c r="A66" s="237"/>
      <c r="B66" s="240"/>
      <c r="C66" s="240"/>
      <c r="D66" s="240"/>
      <c r="E66" s="240"/>
      <c r="F66" s="241"/>
      <c r="G66" s="279"/>
      <c r="H66" s="198"/>
      <c r="I66" s="198"/>
      <c r="J66" s="198"/>
      <c r="K66" s="198"/>
      <c r="L66" s="198"/>
      <c r="M66" s="198"/>
      <c r="N66" s="198"/>
      <c r="O66" s="199"/>
      <c r="P66" s="260"/>
      <c r="Q66" s="260"/>
      <c r="R66" s="260"/>
      <c r="S66" s="260"/>
      <c r="T66" s="260"/>
      <c r="U66" s="260"/>
      <c r="V66" s="260"/>
      <c r="W66" s="260"/>
      <c r="X66" s="261"/>
      <c r="Y66" s="234" t="s">
        <v>15</v>
      </c>
      <c r="Z66" s="231"/>
      <c r="AA66" s="232"/>
      <c r="AB66" s="235" t="s">
        <v>16</v>
      </c>
      <c r="AC66" s="235"/>
      <c r="AD66" s="235"/>
      <c r="AE66" s="94"/>
      <c r="AF66" s="95"/>
      <c r="AG66" s="95"/>
      <c r="AH66" s="95"/>
      <c r="AI66" s="96"/>
      <c r="AJ66" s="94"/>
      <c r="AK66" s="95"/>
      <c r="AL66" s="95"/>
      <c r="AM66" s="95"/>
      <c r="AN66" s="96"/>
      <c r="AO66" s="94"/>
      <c r="AP66" s="95"/>
      <c r="AQ66" s="95"/>
      <c r="AR66" s="95"/>
      <c r="AS66" s="96"/>
      <c r="AT66" s="269"/>
      <c r="AU66" s="270"/>
      <c r="AV66" s="270"/>
      <c r="AW66" s="270"/>
      <c r="AX66" s="271"/>
    </row>
    <row r="67" spans="1:60" ht="40.5"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7"/>
      <c r="AA67" s="88"/>
      <c r="AB67" s="121" t="s">
        <v>12</v>
      </c>
      <c r="AC67" s="122"/>
      <c r="AD67" s="172"/>
      <c r="AE67" s="657" t="s">
        <v>69</v>
      </c>
      <c r="AF67" s="119"/>
      <c r="AG67" s="119"/>
      <c r="AH67" s="119"/>
      <c r="AI67" s="119"/>
      <c r="AJ67" s="657" t="s">
        <v>70</v>
      </c>
      <c r="AK67" s="119"/>
      <c r="AL67" s="119"/>
      <c r="AM67" s="119"/>
      <c r="AN67" s="119"/>
      <c r="AO67" s="657" t="s">
        <v>71</v>
      </c>
      <c r="AP67" s="119"/>
      <c r="AQ67" s="119"/>
      <c r="AR67" s="119"/>
      <c r="AS67" s="119"/>
      <c r="AT67" s="177" t="s">
        <v>74</v>
      </c>
      <c r="AU67" s="178"/>
      <c r="AV67" s="178"/>
      <c r="AW67" s="178"/>
      <c r="AX67" s="179"/>
    </row>
    <row r="68" spans="1:60" ht="22.5" customHeight="1" x14ac:dyDescent="0.15">
      <c r="A68" s="186"/>
      <c r="B68" s="187"/>
      <c r="C68" s="187"/>
      <c r="D68" s="187"/>
      <c r="E68" s="187"/>
      <c r="F68" s="188"/>
      <c r="G68" s="214" t="s">
        <v>577</v>
      </c>
      <c r="H68" s="196"/>
      <c r="I68" s="196"/>
      <c r="J68" s="196"/>
      <c r="K68" s="196"/>
      <c r="L68" s="196"/>
      <c r="M68" s="196"/>
      <c r="N68" s="196"/>
      <c r="O68" s="196"/>
      <c r="P68" s="196"/>
      <c r="Q68" s="196"/>
      <c r="R68" s="196"/>
      <c r="S68" s="196"/>
      <c r="T68" s="196"/>
      <c r="U68" s="196"/>
      <c r="V68" s="196"/>
      <c r="W68" s="196"/>
      <c r="X68" s="197"/>
      <c r="Y68" s="333" t="s">
        <v>66</v>
      </c>
      <c r="Z68" s="334"/>
      <c r="AA68" s="335"/>
      <c r="AB68" s="203" t="s">
        <v>584</v>
      </c>
      <c r="AC68" s="204"/>
      <c r="AD68" s="205"/>
      <c r="AE68" s="94">
        <v>10</v>
      </c>
      <c r="AF68" s="95"/>
      <c r="AG68" s="95"/>
      <c r="AH68" s="95"/>
      <c r="AI68" s="96"/>
      <c r="AJ68" s="94">
        <v>16</v>
      </c>
      <c r="AK68" s="95"/>
      <c r="AL68" s="95"/>
      <c r="AM68" s="95"/>
      <c r="AN68" s="96"/>
      <c r="AO68" s="94">
        <v>17</v>
      </c>
      <c r="AP68" s="95"/>
      <c r="AQ68" s="95"/>
      <c r="AR68" s="95"/>
      <c r="AS68" s="96"/>
      <c r="AT68" s="206"/>
      <c r="AU68" s="206"/>
      <c r="AV68" s="206"/>
      <c r="AW68" s="206"/>
      <c r="AX68" s="207"/>
      <c r="AY68" s="10"/>
      <c r="AZ68" s="10"/>
      <c r="BA68" s="10"/>
      <c r="BB68" s="10"/>
      <c r="BC68" s="10"/>
    </row>
    <row r="69" spans="1:60" ht="22.5"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6"/>
      <c r="AA69" s="157"/>
      <c r="AB69" s="211" t="s">
        <v>572</v>
      </c>
      <c r="AC69" s="212"/>
      <c r="AD69" s="213"/>
      <c r="AE69" s="94">
        <v>10</v>
      </c>
      <c r="AF69" s="95"/>
      <c r="AG69" s="95"/>
      <c r="AH69" s="95"/>
      <c r="AI69" s="96"/>
      <c r="AJ69" s="94">
        <v>16</v>
      </c>
      <c r="AK69" s="95"/>
      <c r="AL69" s="95"/>
      <c r="AM69" s="95"/>
      <c r="AN69" s="96"/>
      <c r="AO69" s="94">
        <v>17</v>
      </c>
      <c r="AP69" s="95"/>
      <c r="AQ69" s="95"/>
      <c r="AR69" s="95"/>
      <c r="AS69" s="96"/>
      <c r="AT69" s="94" t="s">
        <v>576</v>
      </c>
      <c r="AU69" s="95"/>
      <c r="AV69" s="95"/>
      <c r="AW69" s="95"/>
      <c r="AX69" s="97"/>
      <c r="AY69" s="10"/>
      <c r="AZ69" s="10"/>
      <c r="BA69" s="10"/>
      <c r="BB69" s="10"/>
      <c r="BC69" s="10"/>
      <c r="BD69" s="10"/>
      <c r="BE69" s="10"/>
      <c r="BF69" s="10"/>
      <c r="BG69" s="10"/>
      <c r="BH69" s="10"/>
    </row>
    <row r="70" spans="1:60" ht="33"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7"/>
      <c r="AA70" s="88"/>
      <c r="AB70" s="121" t="s">
        <v>12</v>
      </c>
      <c r="AC70" s="122"/>
      <c r="AD70" s="172"/>
      <c r="AE70" s="176" t="s">
        <v>69</v>
      </c>
      <c r="AF70" s="171"/>
      <c r="AG70" s="171"/>
      <c r="AH70" s="171"/>
      <c r="AI70" s="195"/>
      <c r="AJ70" s="176" t="s">
        <v>70</v>
      </c>
      <c r="AK70" s="171"/>
      <c r="AL70" s="171"/>
      <c r="AM70" s="171"/>
      <c r="AN70" s="195"/>
      <c r="AO70" s="176" t="s">
        <v>71</v>
      </c>
      <c r="AP70" s="171"/>
      <c r="AQ70" s="171"/>
      <c r="AR70" s="171"/>
      <c r="AS70" s="195"/>
      <c r="AT70" s="177" t="s">
        <v>74</v>
      </c>
      <c r="AU70" s="178"/>
      <c r="AV70" s="178"/>
      <c r="AW70" s="178"/>
      <c r="AX70" s="179"/>
    </row>
    <row r="71" spans="1:60" ht="22.5" customHeight="1" x14ac:dyDescent="0.15">
      <c r="A71" s="186"/>
      <c r="B71" s="187"/>
      <c r="C71" s="187"/>
      <c r="D71" s="187"/>
      <c r="E71" s="187"/>
      <c r="F71" s="188"/>
      <c r="G71" s="214" t="s">
        <v>578</v>
      </c>
      <c r="H71" s="196"/>
      <c r="I71" s="196"/>
      <c r="J71" s="196"/>
      <c r="K71" s="196"/>
      <c r="L71" s="196"/>
      <c r="M71" s="196"/>
      <c r="N71" s="196"/>
      <c r="O71" s="196"/>
      <c r="P71" s="196"/>
      <c r="Q71" s="196"/>
      <c r="R71" s="196"/>
      <c r="S71" s="196"/>
      <c r="T71" s="196"/>
      <c r="U71" s="196"/>
      <c r="V71" s="196"/>
      <c r="W71" s="196"/>
      <c r="X71" s="197"/>
      <c r="Y71" s="200" t="s">
        <v>66</v>
      </c>
      <c r="Z71" s="201"/>
      <c r="AA71" s="202"/>
      <c r="AB71" s="203" t="s">
        <v>572</v>
      </c>
      <c r="AC71" s="204"/>
      <c r="AD71" s="205"/>
      <c r="AE71" s="94">
        <v>0</v>
      </c>
      <c r="AF71" s="95"/>
      <c r="AG71" s="95"/>
      <c r="AH71" s="95"/>
      <c r="AI71" s="96"/>
      <c r="AJ71" s="94">
        <v>7</v>
      </c>
      <c r="AK71" s="95"/>
      <c r="AL71" s="95"/>
      <c r="AM71" s="95"/>
      <c r="AN71" s="96"/>
      <c r="AO71" s="94">
        <v>9</v>
      </c>
      <c r="AP71" s="95"/>
      <c r="AQ71" s="95"/>
      <c r="AR71" s="95"/>
      <c r="AS71" s="96"/>
      <c r="AT71" s="206"/>
      <c r="AU71" s="206"/>
      <c r="AV71" s="206"/>
      <c r="AW71" s="206"/>
      <c r="AX71" s="207"/>
      <c r="AY71" s="10"/>
      <c r="AZ71" s="10"/>
      <c r="BA71" s="10"/>
      <c r="BB71" s="10"/>
      <c r="BC71" s="10"/>
    </row>
    <row r="72" spans="1:60" ht="22.5"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t="s">
        <v>572</v>
      </c>
      <c r="AC72" s="212"/>
      <c r="AD72" s="213"/>
      <c r="AE72" s="94">
        <v>0</v>
      </c>
      <c r="AF72" s="95"/>
      <c r="AG72" s="95"/>
      <c r="AH72" s="95"/>
      <c r="AI72" s="96"/>
      <c r="AJ72" s="94">
        <v>6</v>
      </c>
      <c r="AK72" s="95"/>
      <c r="AL72" s="95"/>
      <c r="AM72" s="95"/>
      <c r="AN72" s="96"/>
      <c r="AO72" s="94">
        <v>8</v>
      </c>
      <c r="AP72" s="95"/>
      <c r="AQ72" s="95"/>
      <c r="AR72" s="95"/>
      <c r="AS72" s="96"/>
      <c r="AT72" s="94" t="s">
        <v>579</v>
      </c>
      <c r="AU72" s="95"/>
      <c r="AV72" s="95"/>
      <c r="AW72" s="95"/>
      <c r="AX72" s="97"/>
      <c r="AY72" s="10"/>
      <c r="AZ72" s="10"/>
      <c r="BA72" s="10"/>
      <c r="BB72" s="10"/>
      <c r="BC72" s="10"/>
      <c r="BD72" s="10"/>
      <c r="BE72" s="10"/>
      <c r="BF72" s="10"/>
      <c r="BG72" s="10"/>
      <c r="BH72" s="10"/>
    </row>
    <row r="73" spans="1:60" ht="31.7" hidden="1" customHeight="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7"/>
      <c r="AA73" s="88"/>
      <c r="AB73" s="121" t="s">
        <v>12</v>
      </c>
      <c r="AC73" s="122"/>
      <c r="AD73" s="172"/>
      <c r="AE73" s="176" t="s">
        <v>69</v>
      </c>
      <c r="AF73" s="171"/>
      <c r="AG73" s="171"/>
      <c r="AH73" s="171"/>
      <c r="AI73" s="195"/>
      <c r="AJ73" s="176" t="s">
        <v>70</v>
      </c>
      <c r="AK73" s="171"/>
      <c r="AL73" s="171"/>
      <c r="AM73" s="171"/>
      <c r="AN73" s="195"/>
      <c r="AO73" s="176" t="s">
        <v>71</v>
      </c>
      <c r="AP73" s="171"/>
      <c r="AQ73" s="171"/>
      <c r="AR73" s="171"/>
      <c r="AS73" s="195"/>
      <c r="AT73" s="177" t="s">
        <v>74</v>
      </c>
      <c r="AU73" s="178"/>
      <c r="AV73" s="178"/>
      <c r="AW73" s="178"/>
      <c r="AX73" s="179"/>
    </row>
    <row r="74" spans="1:60" ht="22.5" hidden="1" customHeight="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4"/>
      <c r="AF74" s="95"/>
      <c r="AG74" s="95"/>
      <c r="AH74" s="95"/>
      <c r="AI74" s="96"/>
      <c r="AJ74" s="94"/>
      <c r="AK74" s="95"/>
      <c r="AL74" s="95"/>
      <c r="AM74" s="95"/>
      <c r="AN74" s="96"/>
      <c r="AO74" s="94"/>
      <c r="AP74" s="95"/>
      <c r="AQ74" s="95"/>
      <c r="AR74" s="95"/>
      <c r="AS74" s="96"/>
      <c r="AT74" s="206"/>
      <c r="AU74" s="206"/>
      <c r="AV74" s="206"/>
      <c r="AW74" s="206"/>
      <c r="AX74" s="207"/>
      <c r="AY74" s="10"/>
      <c r="AZ74" s="10"/>
      <c r="BA74" s="10"/>
      <c r="BB74" s="10"/>
      <c r="BC74" s="10"/>
    </row>
    <row r="75" spans="1:60" ht="22.5" hidden="1"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7"/>
      <c r="AA76" s="88"/>
      <c r="AB76" s="121" t="s">
        <v>12</v>
      </c>
      <c r="AC76" s="122"/>
      <c r="AD76" s="172"/>
      <c r="AE76" s="176" t="s">
        <v>69</v>
      </c>
      <c r="AF76" s="171"/>
      <c r="AG76" s="171"/>
      <c r="AH76" s="171"/>
      <c r="AI76" s="195"/>
      <c r="AJ76" s="176" t="s">
        <v>70</v>
      </c>
      <c r="AK76" s="171"/>
      <c r="AL76" s="171"/>
      <c r="AM76" s="171"/>
      <c r="AN76" s="195"/>
      <c r="AO76" s="176" t="s">
        <v>71</v>
      </c>
      <c r="AP76" s="171"/>
      <c r="AQ76" s="171"/>
      <c r="AR76" s="171"/>
      <c r="AS76" s="195"/>
      <c r="AT76" s="177" t="s">
        <v>74</v>
      </c>
      <c r="AU76" s="178"/>
      <c r="AV76" s="178"/>
      <c r="AW76" s="178"/>
      <c r="AX76" s="179"/>
    </row>
    <row r="77" spans="1:60" ht="22.5" hidden="1" customHeight="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4"/>
      <c r="AF77" s="95"/>
      <c r="AG77" s="95"/>
      <c r="AH77" s="95"/>
      <c r="AI77" s="96"/>
      <c r="AJ77" s="94"/>
      <c r="AK77" s="95"/>
      <c r="AL77" s="95"/>
      <c r="AM77" s="95"/>
      <c r="AN77" s="96"/>
      <c r="AO77" s="94"/>
      <c r="AP77" s="95"/>
      <c r="AQ77" s="95"/>
      <c r="AR77" s="95"/>
      <c r="AS77" s="96"/>
      <c r="AT77" s="206"/>
      <c r="AU77" s="206"/>
      <c r="AV77" s="206"/>
      <c r="AW77" s="206"/>
      <c r="AX77" s="207"/>
      <c r="AY77" s="10"/>
      <c r="AZ77" s="10"/>
      <c r="BA77" s="10"/>
      <c r="BB77" s="10"/>
      <c r="BC77" s="10"/>
    </row>
    <row r="78" spans="1:60" ht="22.5" hidden="1" customHeight="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7"/>
      <c r="AA79" s="88"/>
      <c r="AB79" s="121" t="s">
        <v>12</v>
      </c>
      <c r="AC79" s="122"/>
      <c r="AD79" s="172"/>
      <c r="AE79" s="176" t="s">
        <v>69</v>
      </c>
      <c r="AF79" s="171"/>
      <c r="AG79" s="171"/>
      <c r="AH79" s="171"/>
      <c r="AI79" s="195"/>
      <c r="AJ79" s="176" t="s">
        <v>70</v>
      </c>
      <c r="AK79" s="171"/>
      <c r="AL79" s="171"/>
      <c r="AM79" s="171"/>
      <c r="AN79" s="195"/>
      <c r="AO79" s="176" t="s">
        <v>71</v>
      </c>
      <c r="AP79" s="171"/>
      <c r="AQ79" s="171"/>
      <c r="AR79" s="171"/>
      <c r="AS79" s="195"/>
      <c r="AT79" s="177" t="s">
        <v>74</v>
      </c>
      <c r="AU79" s="178"/>
      <c r="AV79" s="178"/>
      <c r="AW79" s="178"/>
      <c r="AX79" s="179"/>
    </row>
    <row r="80" spans="1:60" ht="22.5" hidden="1" customHeight="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4"/>
      <c r="AF80" s="95"/>
      <c r="AG80" s="95"/>
      <c r="AH80" s="95"/>
      <c r="AI80" s="96"/>
      <c r="AJ80" s="94"/>
      <c r="AK80" s="95"/>
      <c r="AL80" s="95"/>
      <c r="AM80" s="95"/>
      <c r="AN80" s="96"/>
      <c r="AO80" s="94"/>
      <c r="AP80" s="95"/>
      <c r="AQ80" s="95"/>
      <c r="AR80" s="95"/>
      <c r="AS80" s="96"/>
      <c r="AT80" s="206"/>
      <c r="AU80" s="206"/>
      <c r="AV80" s="206"/>
      <c r="AW80" s="206"/>
      <c r="AX80" s="207"/>
      <c r="AY80" s="10"/>
      <c r="AZ80" s="10"/>
      <c r="BA80" s="10"/>
      <c r="BB80" s="10"/>
      <c r="BC80" s="10"/>
    </row>
    <row r="81" spans="1:60" ht="22.5" hidden="1"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x14ac:dyDescent="0.15">
      <c r="A82" s="168" t="s">
        <v>17</v>
      </c>
      <c r="B82" s="169"/>
      <c r="C82" s="169"/>
      <c r="D82" s="169"/>
      <c r="E82" s="169"/>
      <c r="F82" s="170"/>
      <c r="G82" s="171" t="s">
        <v>18</v>
      </c>
      <c r="H82" s="122"/>
      <c r="I82" s="122"/>
      <c r="J82" s="122"/>
      <c r="K82" s="122"/>
      <c r="L82" s="122"/>
      <c r="M82" s="122"/>
      <c r="N82" s="122"/>
      <c r="O82" s="122"/>
      <c r="P82" s="122"/>
      <c r="Q82" s="122"/>
      <c r="R82" s="122"/>
      <c r="S82" s="122"/>
      <c r="T82" s="122"/>
      <c r="U82" s="122"/>
      <c r="V82" s="122"/>
      <c r="W82" s="122"/>
      <c r="X82" s="172"/>
      <c r="Y82" s="173"/>
      <c r="Z82" s="174"/>
      <c r="AA82" s="175"/>
      <c r="AB82" s="121" t="s">
        <v>12</v>
      </c>
      <c r="AC82" s="122"/>
      <c r="AD82" s="172"/>
      <c r="AE82" s="176" t="s">
        <v>69</v>
      </c>
      <c r="AF82" s="122"/>
      <c r="AG82" s="122"/>
      <c r="AH82" s="122"/>
      <c r="AI82" s="172"/>
      <c r="AJ82" s="176" t="s">
        <v>70</v>
      </c>
      <c r="AK82" s="122"/>
      <c r="AL82" s="122"/>
      <c r="AM82" s="122"/>
      <c r="AN82" s="172"/>
      <c r="AO82" s="176" t="s">
        <v>71</v>
      </c>
      <c r="AP82" s="122"/>
      <c r="AQ82" s="122"/>
      <c r="AR82" s="122"/>
      <c r="AS82" s="172"/>
      <c r="AT82" s="177" t="s">
        <v>75</v>
      </c>
      <c r="AU82" s="178"/>
      <c r="AV82" s="178"/>
      <c r="AW82" s="178"/>
      <c r="AX82" s="179"/>
    </row>
    <row r="83" spans="1:60" ht="22.5" customHeight="1" x14ac:dyDescent="0.15">
      <c r="A83" s="130"/>
      <c r="B83" s="128"/>
      <c r="C83" s="128"/>
      <c r="D83" s="128"/>
      <c r="E83" s="128"/>
      <c r="F83" s="129"/>
      <c r="G83" s="145" t="s">
        <v>575</v>
      </c>
      <c r="H83" s="145"/>
      <c r="I83" s="145"/>
      <c r="J83" s="145"/>
      <c r="K83" s="145"/>
      <c r="L83" s="145"/>
      <c r="M83" s="145"/>
      <c r="N83" s="145"/>
      <c r="O83" s="145"/>
      <c r="P83" s="145"/>
      <c r="Q83" s="145"/>
      <c r="R83" s="145"/>
      <c r="S83" s="145"/>
      <c r="T83" s="145"/>
      <c r="U83" s="145"/>
      <c r="V83" s="145"/>
      <c r="W83" s="145"/>
      <c r="X83" s="145"/>
      <c r="Y83" s="147" t="s">
        <v>17</v>
      </c>
      <c r="Z83" s="148"/>
      <c r="AA83" s="149"/>
      <c r="AB83" s="182" t="s">
        <v>585</v>
      </c>
      <c r="AC83" s="151"/>
      <c r="AD83" s="152"/>
      <c r="AE83" s="153">
        <v>30</v>
      </c>
      <c r="AF83" s="154"/>
      <c r="AG83" s="154"/>
      <c r="AH83" s="154"/>
      <c r="AI83" s="154"/>
      <c r="AJ83" s="153">
        <v>27</v>
      </c>
      <c r="AK83" s="154"/>
      <c r="AL83" s="154"/>
      <c r="AM83" s="154"/>
      <c r="AN83" s="154"/>
      <c r="AO83" s="153">
        <v>24</v>
      </c>
      <c r="AP83" s="154"/>
      <c r="AQ83" s="154"/>
      <c r="AR83" s="154"/>
      <c r="AS83" s="154"/>
      <c r="AT83" s="94" t="s">
        <v>579</v>
      </c>
      <c r="AU83" s="95"/>
      <c r="AV83" s="95"/>
      <c r="AW83" s="95"/>
      <c r="AX83" s="97"/>
    </row>
    <row r="84" spans="1:60" ht="42" customHeight="1" x14ac:dyDescent="0.15">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586</v>
      </c>
      <c r="AC84" s="159"/>
      <c r="AD84" s="160"/>
      <c r="AE84" s="158" t="s">
        <v>587</v>
      </c>
      <c r="AF84" s="159"/>
      <c r="AG84" s="159"/>
      <c r="AH84" s="159"/>
      <c r="AI84" s="160"/>
      <c r="AJ84" s="158" t="s">
        <v>588</v>
      </c>
      <c r="AK84" s="159"/>
      <c r="AL84" s="159"/>
      <c r="AM84" s="159"/>
      <c r="AN84" s="160"/>
      <c r="AO84" s="158" t="s">
        <v>604</v>
      </c>
      <c r="AP84" s="159"/>
      <c r="AQ84" s="159"/>
      <c r="AR84" s="159"/>
      <c r="AS84" s="160"/>
      <c r="AT84" s="158" t="s">
        <v>589</v>
      </c>
      <c r="AU84" s="159"/>
      <c r="AV84" s="159"/>
      <c r="AW84" s="159"/>
      <c r="AX84" s="161"/>
    </row>
    <row r="85" spans="1:60" ht="32.25" hidden="1" customHeight="1" x14ac:dyDescent="0.15">
      <c r="A85" s="168" t="s">
        <v>17</v>
      </c>
      <c r="B85" s="169"/>
      <c r="C85" s="169"/>
      <c r="D85" s="169"/>
      <c r="E85" s="169"/>
      <c r="F85" s="170"/>
      <c r="G85" s="171" t="s">
        <v>18</v>
      </c>
      <c r="H85" s="122"/>
      <c r="I85" s="122"/>
      <c r="J85" s="122"/>
      <c r="K85" s="122"/>
      <c r="L85" s="122"/>
      <c r="M85" s="122"/>
      <c r="N85" s="122"/>
      <c r="O85" s="122"/>
      <c r="P85" s="122"/>
      <c r="Q85" s="122"/>
      <c r="R85" s="122"/>
      <c r="S85" s="122"/>
      <c r="T85" s="122"/>
      <c r="U85" s="122"/>
      <c r="V85" s="122"/>
      <c r="W85" s="122"/>
      <c r="X85" s="172"/>
      <c r="Y85" s="173"/>
      <c r="Z85" s="174"/>
      <c r="AA85" s="175"/>
      <c r="AB85" s="121" t="s">
        <v>12</v>
      </c>
      <c r="AC85" s="122"/>
      <c r="AD85" s="172"/>
      <c r="AE85" s="176" t="s">
        <v>69</v>
      </c>
      <c r="AF85" s="122"/>
      <c r="AG85" s="122"/>
      <c r="AH85" s="122"/>
      <c r="AI85" s="172"/>
      <c r="AJ85" s="176" t="s">
        <v>70</v>
      </c>
      <c r="AK85" s="122"/>
      <c r="AL85" s="122"/>
      <c r="AM85" s="122"/>
      <c r="AN85" s="172"/>
      <c r="AO85" s="176" t="s">
        <v>71</v>
      </c>
      <c r="AP85" s="122"/>
      <c r="AQ85" s="122"/>
      <c r="AR85" s="122"/>
      <c r="AS85" s="172"/>
      <c r="AT85" s="177" t="s">
        <v>75</v>
      </c>
      <c r="AU85" s="178"/>
      <c r="AV85" s="178"/>
      <c r="AW85" s="178"/>
      <c r="AX85" s="179"/>
    </row>
    <row r="86" spans="1:60" ht="22.5" hidden="1" customHeight="1" x14ac:dyDescent="0.15">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4"/>
      <c r="AU86" s="95"/>
      <c r="AV86" s="95"/>
      <c r="AW86" s="95"/>
      <c r="AX86" s="97"/>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68" t="s">
        <v>17</v>
      </c>
      <c r="B88" s="169"/>
      <c r="C88" s="169"/>
      <c r="D88" s="169"/>
      <c r="E88" s="169"/>
      <c r="F88" s="170"/>
      <c r="G88" s="171" t="s">
        <v>18</v>
      </c>
      <c r="H88" s="122"/>
      <c r="I88" s="122"/>
      <c r="J88" s="122"/>
      <c r="K88" s="122"/>
      <c r="L88" s="122"/>
      <c r="M88" s="122"/>
      <c r="N88" s="122"/>
      <c r="O88" s="122"/>
      <c r="P88" s="122"/>
      <c r="Q88" s="122"/>
      <c r="R88" s="122"/>
      <c r="S88" s="122"/>
      <c r="T88" s="122"/>
      <c r="U88" s="122"/>
      <c r="V88" s="122"/>
      <c r="W88" s="122"/>
      <c r="X88" s="172"/>
      <c r="Y88" s="173"/>
      <c r="Z88" s="174"/>
      <c r="AA88" s="175"/>
      <c r="AB88" s="121" t="s">
        <v>12</v>
      </c>
      <c r="AC88" s="122"/>
      <c r="AD88" s="172"/>
      <c r="AE88" s="176" t="s">
        <v>69</v>
      </c>
      <c r="AF88" s="122"/>
      <c r="AG88" s="122"/>
      <c r="AH88" s="122"/>
      <c r="AI88" s="172"/>
      <c r="AJ88" s="176" t="s">
        <v>70</v>
      </c>
      <c r="AK88" s="122"/>
      <c r="AL88" s="122"/>
      <c r="AM88" s="122"/>
      <c r="AN88" s="172"/>
      <c r="AO88" s="176" t="s">
        <v>71</v>
      </c>
      <c r="AP88" s="122"/>
      <c r="AQ88" s="122"/>
      <c r="AR88" s="122"/>
      <c r="AS88" s="172"/>
      <c r="AT88" s="177" t="s">
        <v>75</v>
      </c>
      <c r="AU88" s="178"/>
      <c r="AV88" s="178"/>
      <c r="AW88" s="178"/>
      <c r="AX88" s="179"/>
    </row>
    <row r="89" spans="1:60" ht="22.5" hidden="1" customHeight="1" x14ac:dyDescent="0.15">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4"/>
      <c r="AU89" s="95"/>
      <c r="AV89" s="95"/>
      <c r="AW89" s="95"/>
      <c r="AX89" s="97"/>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68" t="s">
        <v>17</v>
      </c>
      <c r="B91" s="169"/>
      <c r="C91" s="169"/>
      <c r="D91" s="169"/>
      <c r="E91" s="169"/>
      <c r="F91" s="170"/>
      <c r="G91" s="171" t="s">
        <v>18</v>
      </c>
      <c r="H91" s="122"/>
      <c r="I91" s="122"/>
      <c r="J91" s="122"/>
      <c r="K91" s="122"/>
      <c r="L91" s="122"/>
      <c r="M91" s="122"/>
      <c r="N91" s="122"/>
      <c r="O91" s="122"/>
      <c r="P91" s="122"/>
      <c r="Q91" s="122"/>
      <c r="R91" s="122"/>
      <c r="S91" s="122"/>
      <c r="T91" s="122"/>
      <c r="U91" s="122"/>
      <c r="V91" s="122"/>
      <c r="W91" s="122"/>
      <c r="X91" s="172"/>
      <c r="Y91" s="173"/>
      <c r="Z91" s="174"/>
      <c r="AA91" s="175"/>
      <c r="AB91" s="121" t="s">
        <v>12</v>
      </c>
      <c r="AC91" s="122"/>
      <c r="AD91" s="172"/>
      <c r="AE91" s="176" t="s">
        <v>69</v>
      </c>
      <c r="AF91" s="122"/>
      <c r="AG91" s="122"/>
      <c r="AH91" s="122"/>
      <c r="AI91" s="172"/>
      <c r="AJ91" s="176" t="s">
        <v>70</v>
      </c>
      <c r="AK91" s="122"/>
      <c r="AL91" s="122"/>
      <c r="AM91" s="122"/>
      <c r="AN91" s="172"/>
      <c r="AO91" s="176" t="s">
        <v>71</v>
      </c>
      <c r="AP91" s="122"/>
      <c r="AQ91" s="122"/>
      <c r="AR91" s="122"/>
      <c r="AS91" s="172"/>
      <c r="AT91" s="177" t="s">
        <v>75</v>
      </c>
      <c r="AU91" s="178"/>
      <c r="AV91" s="178"/>
      <c r="AW91" s="178"/>
      <c r="AX91" s="179"/>
    </row>
    <row r="92" spans="1:60" ht="22.5" hidden="1" customHeight="1" x14ac:dyDescent="0.15">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4"/>
      <c r="AU92" s="95"/>
      <c r="AV92" s="95"/>
      <c r="AW92" s="95"/>
      <c r="AX92" s="97"/>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4"/>
      <c r="AU95" s="95"/>
      <c r="AV95" s="95"/>
      <c r="AW95" s="95"/>
      <c r="AX95" s="97"/>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3.1" customHeight="1" x14ac:dyDescent="0.15">
      <c r="A98" s="378"/>
      <c r="B98" s="379"/>
      <c r="C98" s="413" t="s">
        <v>574</v>
      </c>
      <c r="D98" s="414"/>
      <c r="E98" s="414"/>
      <c r="F98" s="414"/>
      <c r="G98" s="414"/>
      <c r="H98" s="414"/>
      <c r="I98" s="414"/>
      <c r="J98" s="414"/>
      <c r="K98" s="415"/>
      <c r="L98" s="72">
        <v>0</v>
      </c>
      <c r="M98" s="73"/>
      <c r="N98" s="73"/>
      <c r="O98" s="73"/>
      <c r="P98" s="73"/>
      <c r="Q98" s="74"/>
      <c r="R98" s="72">
        <v>0</v>
      </c>
      <c r="S98" s="73"/>
      <c r="T98" s="73"/>
      <c r="U98" s="73"/>
      <c r="V98" s="73"/>
      <c r="W98" s="74"/>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x14ac:dyDescent="0.15">
      <c r="A99" s="378"/>
      <c r="B99" s="379"/>
      <c r="C99" s="162"/>
      <c r="D99" s="163"/>
      <c r="E99" s="163"/>
      <c r="F99" s="163"/>
      <c r="G99" s="163"/>
      <c r="H99" s="163"/>
      <c r="I99" s="163"/>
      <c r="J99" s="163"/>
      <c r="K99" s="164"/>
      <c r="L99" s="72"/>
      <c r="M99" s="73"/>
      <c r="N99" s="73"/>
      <c r="O99" s="73"/>
      <c r="P99" s="73"/>
      <c r="Q99" s="74"/>
      <c r="R99" s="72"/>
      <c r="S99" s="73"/>
      <c r="T99" s="73"/>
      <c r="U99" s="73"/>
      <c r="V99" s="73"/>
      <c r="W99" s="74"/>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378"/>
      <c r="B100" s="379"/>
      <c r="C100" s="162"/>
      <c r="D100" s="163"/>
      <c r="E100" s="163"/>
      <c r="F100" s="163"/>
      <c r="G100" s="163"/>
      <c r="H100" s="163"/>
      <c r="I100" s="163"/>
      <c r="J100" s="163"/>
      <c r="K100" s="164"/>
      <c r="L100" s="72"/>
      <c r="M100" s="73"/>
      <c r="N100" s="73"/>
      <c r="O100" s="73"/>
      <c r="P100" s="73"/>
      <c r="Q100" s="74"/>
      <c r="R100" s="72"/>
      <c r="S100" s="73"/>
      <c r="T100" s="73"/>
      <c r="U100" s="73"/>
      <c r="V100" s="73"/>
      <c r="W100" s="74"/>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x14ac:dyDescent="0.15">
      <c r="A101" s="378"/>
      <c r="B101" s="379"/>
      <c r="C101" s="162"/>
      <c r="D101" s="163"/>
      <c r="E101" s="163"/>
      <c r="F101" s="163"/>
      <c r="G101" s="163"/>
      <c r="H101" s="163"/>
      <c r="I101" s="163"/>
      <c r="J101" s="163"/>
      <c r="K101" s="164"/>
      <c r="L101" s="72"/>
      <c r="M101" s="73"/>
      <c r="N101" s="73"/>
      <c r="O101" s="73"/>
      <c r="P101" s="73"/>
      <c r="Q101" s="74"/>
      <c r="R101" s="72"/>
      <c r="S101" s="73"/>
      <c r="T101" s="73"/>
      <c r="U101" s="73"/>
      <c r="V101" s="73"/>
      <c r="W101" s="74"/>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x14ac:dyDescent="0.15">
      <c r="A102" s="378"/>
      <c r="B102" s="379"/>
      <c r="C102" s="162"/>
      <c r="D102" s="163"/>
      <c r="E102" s="163"/>
      <c r="F102" s="163"/>
      <c r="G102" s="163"/>
      <c r="H102" s="163"/>
      <c r="I102" s="163"/>
      <c r="J102" s="163"/>
      <c r="K102" s="164"/>
      <c r="L102" s="72"/>
      <c r="M102" s="73"/>
      <c r="N102" s="73"/>
      <c r="O102" s="73"/>
      <c r="P102" s="73"/>
      <c r="Q102" s="74"/>
      <c r="R102" s="72"/>
      <c r="S102" s="73"/>
      <c r="T102" s="73"/>
      <c r="U102" s="73"/>
      <c r="V102" s="73"/>
      <c r="W102" s="74"/>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378"/>
      <c r="B103" s="379"/>
      <c r="C103" s="382"/>
      <c r="D103" s="383"/>
      <c r="E103" s="383"/>
      <c r="F103" s="383"/>
      <c r="G103" s="383"/>
      <c r="H103" s="383"/>
      <c r="I103" s="383"/>
      <c r="J103" s="383"/>
      <c r="K103" s="384"/>
      <c r="L103" s="72"/>
      <c r="M103" s="73"/>
      <c r="N103" s="73"/>
      <c r="O103" s="73"/>
      <c r="P103" s="73"/>
      <c r="Q103" s="74"/>
      <c r="R103" s="72"/>
      <c r="S103" s="73"/>
      <c r="T103" s="73"/>
      <c r="U103" s="73"/>
      <c r="V103" s="73"/>
      <c r="W103" s="74"/>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80"/>
      <c r="B104" s="381"/>
      <c r="C104" s="370" t="s">
        <v>22</v>
      </c>
      <c r="D104" s="371"/>
      <c r="E104" s="371"/>
      <c r="F104" s="371"/>
      <c r="G104" s="371"/>
      <c r="H104" s="371"/>
      <c r="I104" s="371"/>
      <c r="J104" s="371"/>
      <c r="K104" s="372"/>
      <c r="L104" s="373">
        <f>SUM(L98:Q103)</f>
        <v>0</v>
      </c>
      <c r="M104" s="374"/>
      <c r="N104" s="374"/>
      <c r="O104" s="374"/>
      <c r="P104" s="374"/>
      <c r="Q104" s="375"/>
      <c r="R104" s="373">
        <f>SUM(R98:W103)</f>
        <v>0</v>
      </c>
      <c r="S104" s="374"/>
      <c r="T104" s="374"/>
      <c r="U104" s="374"/>
      <c r="V104" s="374"/>
      <c r="W104" s="375"/>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8" t="s">
        <v>38</v>
      </c>
      <c r="AH107" s="595"/>
      <c r="AI107" s="595"/>
      <c r="AJ107" s="595"/>
      <c r="AK107" s="595"/>
      <c r="AL107" s="595"/>
      <c r="AM107" s="595"/>
      <c r="AN107" s="595"/>
      <c r="AO107" s="595"/>
      <c r="AP107" s="595"/>
      <c r="AQ107" s="595"/>
      <c r="AR107" s="595"/>
      <c r="AS107" s="595"/>
      <c r="AT107" s="595"/>
      <c r="AU107" s="595"/>
      <c r="AV107" s="595"/>
      <c r="AW107" s="595"/>
      <c r="AX107" s="629"/>
    </row>
    <row r="108" spans="1:50" ht="51" customHeight="1" x14ac:dyDescent="0.15">
      <c r="A108" s="307" t="s">
        <v>312</v>
      </c>
      <c r="B108" s="308"/>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3" t="s">
        <v>462</v>
      </c>
      <c r="AE108" s="604"/>
      <c r="AF108" s="604"/>
      <c r="AG108" s="600" t="s">
        <v>606</v>
      </c>
      <c r="AH108" s="601"/>
      <c r="AI108" s="601"/>
      <c r="AJ108" s="601"/>
      <c r="AK108" s="601"/>
      <c r="AL108" s="601"/>
      <c r="AM108" s="601"/>
      <c r="AN108" s="601"/>
      <c r="AO108" s="601"/>
      <c r="AP108" s="601"/>
      <c r="AQ108" s="601"/>
      <c r="AR108" s="601"/>
      <c r="AS108" s="601"/>
      <c r="AT108" s="601"/>
      <c r="AU108" s="601"/>
      <c r="AV108" s="601"/>
      <c r="AW108" s="601"/>
      <c r="AX108" s="602"/>
    </row>
    <row r="109" spans="1:50" ht="43.5" customHeight="1" x14ac:dyDescent="0.15">
      <c r="A109" s="309"/>
      <c r="B109" s="310"/>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462</v>
      </c>
      <c r="AE109" s="442"/>
      <c r="AF109" s="442"/>
      <c r="AG109" s="304" t="s">
        <v>599</v>
      </c>
      <c r="AH109" s="305"/>
      <c r="AI109" s="305"/>
      <c r="AJ109" s="305"/>
      <c r="AK109" s="305"/>
      <c r="AL109" s="305"/>
      <c r="AM109" s="305"/>
      <c r="AN109" s="305"/>
      <c r="AO109" s="305"/>
      <c r="AP109" s="305"/>
      <c r="AQ109" s="305"/>
      <c r="AR109" s="305"/>
      <c r="AS109" s="305"/>
      <c r="AT109" s="305"/>
      <c r="AU109" s="305"/>
      <c r="AV109" s="305"/>
      <c r="AW109" s="305"/>
      <c r="AX109" s="306"/>
    </row>
    <row r="110" spans="1:50" ht="49.5" customHeight="1" x14ac:dyDescent="0.15">
      <c r="A110" s="311"/>
      <c r="B110" s="312"/>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4" t="s">
        <v>462</v>
      </c>
      <c r="AE110" s="585"/>
      <c r="AF110" s="585"/>
      <c r="AG110" s="530" t="s">
        <v>595</v>
      </c>
      <c r="AH110" s="198"/>
      <c r="AI110" s="198"/>
      <c r="AJ110" s="198"/>
      <c r="AK110" s="198"/>
      <c r="AL110" s="198"/>
      <c r="AM110" s="198"/>
      <c r="AN110" s="198"/>
      <c r="AO110" s="198"/>
      <c r="AP110" s="198"/>
      <c r="AQ110" s="198"/>
      <c r="AR110" s="198"/>
      <c r="AS110" s="198"/>
      <c r="AT110" s="198"/>
      <c r="AU110" s="198"/>
      <c r="AV110" s="198"/>
      <c r="AW110" s="198"/>
      <c r="AX110" s="531"/>
    </row>
    <row r="111" spans="1:50" ht="40.5" customHeight="1" x14ac:dyDescent="0.15">
      <c r="A111" s="549" t="s">
        <v>46</v>
      </c>
      <c r="B111" s="586"/>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462</v>
      </c>
      <c r="AE111" s="438"/>
      <c r="AF111" s="438"/>
      <c r="AG111" s="301" t="s">
        <v>596</v>
      </c>
      <c r="AH111" s="302"/>
      <c r="AI111" s="302"/>
      <c r="AJ111" s="302"/>
      <c r="AK111" s="302"/>
      <c r="AL111" s="302"/>
      <c r="AM111" s="302"/>
      <c r="AN111" s="302"/>
      <c r="AO111" s="302"/>
      <c r="AP111" s="302"/>
      <c r="AQ111" s="302"/>
      <c r="AR111" s="302"/>
      <c r="AS111" s="302"/>
      <c r="AT111" s="302"/>
      <c r="AU111" s="302"/>
      <c r="AV111" s="302"/>
      <c r="AW111" s="302"/>
      <c r="AX111" s="303"/>
    </row>
    <row r="112" spans="1:50" ht="47.25" customHeight="1" x14ac:dyDescent="0.15">
      <c r="A112" s="587"/>
      <c r="B112" s="588"/>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462</v>
      </c>
      <c r="AE112" s="442"/>
      <c r="AF112" s="442"/>
      <c r="AG112" s="304" t="s">
        <v>600</v>
      </c>
      <c r="AH112" s="305"/>
      <c r="AI112" s="305"/>
      <c r="AJ112" s="305"/>
      <c r="AK112" s="305"/>
      <c r="AL112" s="305"/>
      <c r="AM112" s="305"/>
      <c r="AN112" s="305"/>
      <c r="AO112" s="305"/>
      <c r="AP112" s="305"/>
      <c r="AQ112" s="305"/>
      <c r="AR112" s="305"/>
      <c r="AS112" s="305"/>
      <c r="AT112" s="305"/>
      <c r="AU112" s="305"/>
      <c r="AV112" s="305"/>
      <c r="AW112" s="305"/>
      <c r="AX112" s="306"/>
    </row>
    <row r="113" spans="1:64" ht="57" customHeight="1" x14ac:dyDescent="0.15">
      <c r="A113" s="587"/>
      <c r="B113" s="588"/>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462</v>
      </c>
      <c r="AE113" s="442"/>
      <c r="AF113" s="442"/>
      <c r="AG113" s="304" t="s">
        <v>608</v>
      </c>
      <c r="AH113" s="305"/>
      <c r="AI113" s="305"/>
      <c r="AJ113" s="305"/>
      <c r="AK113" s="305"/>
      <c r="AL113" s="305"/>
      <c r="AM113" s="305"/>
      <c r="AN113" s="305"/>
      <c r="AO113" s="305"/>
      <c r="AP113" s="305"/>
      <c r="AQ113" s="305"/>
      <c r="AR113" s="305"/>
      <c r="AS113" s="305"/>
      <c r="AT113" s="305"/>
      <c r="AU113" s="305"/>
      <c r="AV113" s="305"/>
      <c r="AW113" s="305"/>
      <c r="AX113" s="306"/>
    </row>
    <row r="114" spans="1:64" ht="43.5" customHeight="1" x14ac:dyDescent="0.15">
      <c r="A114" s="587"/>
      <c r="B114" s="588"/>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462</v>
      </c>
      <c r="AE114" s="442"/>
      <c r="AF114" s="442"/>
      <c r="AG114" s="304" t="s">
        <v>601</v>
      </c>
      <c r="AH114" s="305"/>
      <c r="AI114" s="305"/>
      <c r="AJ114" s="305"/>
      <c r="AK114" s="305"/>
      <c r="AL114" s="305"/>
      <c r="AM114" s="305"/>
      <c r="AN114" s="305"/>
      <c r="AO114" s="305"/>
      <c r="AP114" s="305"/>
      <c r="AQ114" s="305"/>
      <c r="AR114" s="305"/>
      <c r="AS114" s="305"/>
      <c r="AT114" s="305"/>
      <c r="AU114" s="305"/>
      <c r="AV114" s="305"/>
      <c r="AW114" s="305"/>
      <c r="AX114" s="306"/>
    </row>
    <row r="115" spans="1:64" ht="30.75" customHeight="1" x14ac:dyDescent="0.15">
      <c r="A115" s="587"/>
      <c r="B115" s="588"/>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462</v>
      </c>
      <c r="AE115" s="442"/>
      <c r="AF115" s="442"/>
      <c r="AG115" s="304" t="s">
        <v>602</v>
      </c>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x14ac:dyDescent="0.15">
      <c r="A116" s="587"/>
      <c r="B116" s="588"/>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2" t="s">
        <v>590</v>
      </c>
      <c r="AE116" s="633"/>
      <c r="AF116" s="633"/>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0.5" customHeight="1"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462</v>
      </c>
      <c r="AE117" s="585"/>
      <c r="AF117" s="594"/>
      <c r="AG117" s="598" t="s">
        <v>603</v>
      </c>
      <c r="AH117" s="435"/>
      <c r="AI117" s="435"/>
      <c r="AJ117" s="435"/>
      <c r="AK117" s="435"/>
      <c r="AL117" s="435"/>
      <c r="AM117" s="435"/>
      <c r="AN117" s="435"/>
      <c r="AO117" s="435"/>
      <c r="AP117" s="435"/>
      <c r="AQ117" s="435"/>
      <c r="AR117" s="435"/>
      <c r="AS117" s="435"/>
      <c r="AT117" s="435"/>
      <c r="AU117" s="435"/>
      <c r="AV117" s="435"/>
      <c r="AW117" s="435"/>
      <c r="AX117" s="599"/>
      <c r="BG117" s="10"/>
      <c r="BH117" s="10"/>
      <c r="BI117" s="10"/>
      <c r="BJ117" s="10"/>
    </row>
    <row r="118" spans="1:64" ht="58.5" customHeight="1" x14ac:dyDescent="0.15">
      <c r="A118" s="549" t="s">
        <v>47</v>
      </c>
      <c r="B118" s="586"/>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7" t="s">
        <v>462</v>
      </c>
      <c r="AE118" s="438"/>
      <c r="AF118" s="637"/>
      <c r="AG118" s="301" t="s">
        <v>597</v>
      </c>
      <c r="AH118" s="302"/>
      <c r="AI118" s="302"/>
      <c r="AJ118" s="302"/>
      <c r="AK118" s="302"/>
      <c r="AL118" s="302"/>
      <c r="AM118" s="302"/>
      <c r="AN118" s="302"/>
      <c r="AO118" s="302"/>
      <c r="AP118" s="302"/>
      <c r="AQ118" s="302"/>
      <c r="AR118" s="302"/>
      <c r="AS118" s="302"/>
      <c r="AT118" s="302"/>
      <c r="AU118" s="302"/>
      <c r="AV118" s="302"/>
      <c r="AW118" s="302"/>
      <c r="AX118" s="303"/>
    </row>
    <row r="119" spans="1:64" ht="30"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5" t="s">
        <v>462</v>
      </c>
      <c r="AE119" s="606"/>
      <c r="AF119" s="606"/>
      <c r="AG119" s="304" t="s">
        <v>605</v>
      </c>
      <c r="AH119" s="305"/>
      <c r="AI119" s="305"/>
      <c r="AJ119" s="305"/>
      <c r="AK119" s="305"/>
      <c r="AL119" s="305"/>
      <c r="AM119" s="305"/>
      <c r="AN119" s="305"/>
      <c r="AO119" s="305"/>
      <c r="AP119" s="305"/>
      <c r="AQ119" s="305"/>
      <c r="AR119" s="305"/>
      <c r="AS119" s="305"/>
      <c r="AT119" s="305"/>
      <c r="AU119" s="305"/>
      <c r="AV119" s="305"/>
      <c r="AW119" s="305"/>
      <c r="AX119" s="306"/>
    </row>
    <row r="120" spans="1:64" ht="45" customHeight="1" x14ac:dyDescent="0.15">
      <c r="A120" s="587"/>
      <c r="B120" s="588"/>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462</v>
      </c>
      <c r="AE120" s="442"/>
      <c r="AF120" s="442"/>
      <c r="AG120" s="304" t="s">
        <v>607</v>
      </c>
      <c r="AH120" s="305"/>
      <c r="AI120" s="305"/>
      <c r="AJ120" s="305"/>
      <c r="AK120" s="305"/>
      <c r="AL120" s="305"/>
      <c r="AM120" s="305"/>
      <c r="AN120" s="305"/>
      <c r="AO120" s="305"/>
      <c r="AP120" s="305"/>
      <c r="AQ120" s="305"/>
      <c r="AR120" s="305"/>
      <c r="AS120" s="305"/>
      <c r="AT120" s="305"/>
      <c r="AU120" s="305"/>
      <c r="AV120" s="305"/>
      <c r="AW120" s="305"/>
      <c r="AX120" s="306"/>
    </row>
    <row r="121" spans="1:64" ht="45.75" customHeight="1" x14ac:dyDescent="0.15">
      <c r="A121" s="589"/>
      <c r="B121" s="590"/>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462</v>
      </c>
      <c r="AE121" s="442"/>
      <c r="AF121" s="442"/>
      <c r="AG121" s="530" t="s">
        <v>598</v>
      </c>
      <c r="AH121" s="198"/>
      <c r="AI121" s="198"/>
      <c r="AJ121" s="198"/>
      <c r="AK121" s="198"/>
      <c r="AL121" s="198"/>
      <c r="AM121" s="198"/>
      <c r="AN121" s="198"/>
      <c r="AO121" s="198"/>
      <c r="AP121" s="198"/>
      <c r="AQ121" s="198"/>
      <c r="AR121" s="198"/>
      <c r="AS121" s="198"/>
      <c r="AT121" s="198"/>
      <c r="AU121" s="198"/>
      <c r="AV121" s="198"/>
      <c r="AW121" s="198"/>
      <c r="AX121" s="531"/>
    </row>
    <row r="122" spans="1:64" ht="33.6" customHeight="1" x14ac:dyDescent="0.15">
      <c r="A122" s="622" t="s">
        <v>80</v>
      </c>
      <c r="B122" s="623"/>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c r="AE122" s="438"/>
      <c r="AF122" s="438"/>
      <c r="AG122" s="576"/>
      <c r="AH122" s="196"/>
      <c r="AI122" s="196"/>
      <c r="AJ122" s="196"/>
      <c r="AK122" s="196"/>
      <c r="AL122" s="196"/>
      <c r="AM122" s="196"/>
      <c r="AN122" s="196"/>
      <c r="AO122" s="196"/>
      <c r="AP122" s="196"/>
      <c r="AQ122" s="196"/>
      <c r="AR122" s="196"/>
      <c r="AS122" s="196"/>
      <c r="AT122" s="196"/>
      <c r="AU122" s="196"/>
      <c r="AV122" s="196"/>
      <c r="AW122" s="196"/>
      <c r="AX122" s="577"/>
    </row>
    <row r="123" spans="1:64" ht="15.75" customHeight="1" x14ac:dyDescent="0.15">
      <c r="A123" s="624"/>
      <c r="B123" s="625"/>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8"/>
      <c r="AH123" s="277"/>
      <c r="AI123" s="277"/>
      <c r="AJ123" s="277"/>
      <c r="AK123" s="277"/>
      <c r="AL123" s="277"/>
      <c r="AM123" s="277"/>
      <c r="AN123" s="277"/>
      <c r="AO123" s="277"/>
      <c r="AP123" s="277"/>
      <c r="AQ123" s="277"/>
      <c r="AR123" s="277"/>
      <c r="AS123" s="277"/>
      <c r="AT123" s="277"/>
      <c r="AU123" s="277"/>
      <c r="AV123" s="277"/>
      <c r="AW123" s="277"/>
      <c r="AX123" s="579"/>
    </row>
    <row r="124" spans="1:64" ht="26.25" customHeight="1" x14ac:dyDescent="0.15">
      <c r="A124" s="624"/>
      <c r="B124" s="625"/>
      <c r="C124" s="638"/>
      <c r="D124" s="639"/>
      <c r="E124" s="639"/>
      <c r="F124" s="639"/>
      <c r="G124" s="639"/>
      <c r="H124" s="639"/>
      <c r="I124" s="639"/>
      <c r="J124" s="639"/>
      <c r="K124" s="639"/>
      <c r="L124" s="639"/>
      <c r="M124" s="639"/>
      <c r="N124" s="639"/>
      <c r="O124" s="640"/>
      <c r="P124" s="647"/>
      <c r="Q124" s="647"/>
      <c r="R124" s="647"/>
      <c r="S124" s="648"/>
      <c r="T124" s="630"/>
      <c r="U124" s="305"/>
      <c r="V124" s="305"/>
      <c r="W124" s="305"/>
      <c r="X124" s="305"/>
      <c r="Y124" s="305"/>
      <c r="Z124" s="305"/>
      <c r="AA124" s="305"/>
      <c r="AB124" s="305"/>
      <c r="AC124" s="305"/>
      <c r="AD124" s="305"/>
      <c r="AE124" s="305"/>
      <c r="AF124" s="631"/>
      <c r="AG124" s="578"/>
      <c r="AH124" s="277"/>
      <c r="AI124" s="277"/>
      <c r="AJ124" s="277"/>
      <c r="AK124" s="277"/>
      <c r="AL124" s="277"/>
      <c r="AM124" s="277"/>
      <c r="AN124" s="277"/>
      <c r="AO124" s="277"/>
      <c r="AP124" s="277"/>
      <c r="AQ124" s="277"/>
      <c r="AR124" s="277"/>
      <c r="AS124" s="277"/>
      <c r="AT124" s="277"/>
      <c r="AU124" s="277"/>
      <c r="AV124" s="277"/>
      <c r="AW124" s="277"/>
      <c r="AX124" s="579"/>
    </row>
    <row r="125" spans="1:64" ht="26.25" customHeight="1" x14ac:dyDescent="0.15">
      <c r="A125" s="626"/>
      <c r="B125" s="627"/>
      <c r="C125" s="641"/>
      <c r="D125" s="642"/>
      <c r="E125" s="642"/>
      <c r="F125" s="642"/>
      <c r="G125" s="642"/>
      <c r="H125" s="642"/>
      <c r="I125" s="642"/>
      <c r="J125" s="642"/>
      <c r="K125" s="642"/>
      <c r="L125" s="642"/>
      <c r="M125" s="642"/>
      <c r="N125" s="642"/>
      <c r="O125" s="643"/>
      <c r="P125" s="649"/>
      <c r="Q125" s="649"/>
      <c r="R125" s="649"/>
      <c r="S125" s="650"/>
      <c r="T125" s="434"/>
      <c r="U125" s="435"/>
      <c r="V125" s="435"/>
      <c r="W125" s="435"/>
      <c r="X125" s="435"/>
      <c r="Y125" s="435"/>
      <c r="Z125" s="435"/>
      <c r="AA125" s="435"/>
      <c r="AB125" s="435"/>
      <c r="AC125" s="435"/>
      <c r="AD125" s="435"/>
      <c r="AE125" s="435"/>
      <c r="AF125" s="436"/>
      <c r="AG125" s="580"/>
      <c r="AH125" s="198"/>
      <c r="AI125" s="198"/>
      <c r="AJ125" s="198"/>
      <c r="AK125" s="198"/>
      <c r="AL125" s="198"/>
      <c r="AM125" s="198"/>
      <c r="AN125" s="198"/>
      <c r="AO125" s="198"/>
      <c r="AP125" s="198"/>
      <c r="AQ125" s="198"/>
      <c r="AR125" s="198"/>
      <c r="AS125" s="198"/>
      <c r="AT125" s="198"/>
      <c r="AU125" s="198"/>
      <c r="AV125" s="198"/>
      <c r="AW125" s="198"/>
      <c r="AX125" s="531"/>
    </row>
    <row r="126" spans="1:64" ht="57" customHeight="1" x14ac:dyDescent="0.15">
      <c r="A126" s="549" t="s">
        <v>58</v>
      </c>
      <c r="B126" s="550"/>
      <c r="C126" s="392" t="s">
        <v>64</v>
      </c>
      <c r="D126" s="572"/>
      <c r="E126" s="572"/>
      <c r="F126" s="573"/>
      <c r="G126" s="543" t="s">
        <v>594</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x14ac:dyDescent="0.2">
      <c r="A127" s="551"/>
      <c r="B127" s="552"/>
      <c r="C127" s="361" t="s">
        <v>68</v>
      </c>
      <c r="D127" s="362"/>
      <c r="E127" s="362"/>
      <c r="F127" s="363"/>
      <c r="G127" s="364" t="s">
        <v>591</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120" customHeight="1" thickBot="1" x14ac:dyDescent="0.2">
      <c r="A129" s="571" t="s">
        <v>617</v>
      </c>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120" customHeight="1" thickBot="1" x14ac:dyDescent="0.2">
      <c r="A131" s="546" t="s">
        <v>615</v>
      </c>
      <c r="B131" s="547"/>
      <c r="C131" s="547"/>
      <c r="D131" s="547"/>
      <c r="E131" s="548"/>
      <c r="F131" s="565" t="s">
        <v>614</v>
      </c>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99.95" customHeight="1" thickBot="1" x14ac:dyDescent="0.2">
      <c r="A133" s="431" t="s">
        <v>616</v>
      </c>
      <c r="B133" s="432"/>
      <c r="C133" s="432"/>
      <c r="D133" s="432"/>
      <c r="E133" s="433"/>
      <c r="F133" s="568"/>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99.95" customHeight="1" thickBot="1" x14ac:dyDescent="0.2">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4" t="s">
        <v>224</v>
      </c>
      <c r="B137" s="405"/>
      <c r="C137" s="405"/>
      <c r="D137" s="405"/>
      <c r="E137" s="405"/>
      <c r="F137" s="405"/>
      <c r="G137" s="418" t="s">
        <v>583</v>
      </c>
      <c r="H137" s="419"/>
      <c r="I137" s="419"/>
      <c r="J137" s="419"/>
      <c r="K137" s="419"/>
      <c r="L137" s="419"/>
      <c r="M137" s="419"/>
      <c r="N137" s="419"/>
      <c r="O137" s="419"/>
      <c r="P137" s="420"/>
      <c r="Q137" s="405" t="s">
        <v>225</v>
      </c>
      <c r="R137" s="405"/>
      <c r="S137" s="405"/>
      <c r="T137" s="405"/>
      <c r="U137" s="405"/>
      <c r="V137" s="405"/>
      <c r="W137" s="418" t="s">
        <v>580</v>
      </c>
      <c r="X137" s="419"/>
      <c r="Y137" s="419"/>
      <c r="Z137" s="419"/>
      <c r="AA137" s="419"/>
      <c r="AB137" s="419"/>
      <c r="AC137" s="419"/>
      <c r="AD137" s="419"/>
      <c r="AE137" s="419"/>
      <c r="AF137" s="420"/>
      <c r="AG137" s="405" t="s">
        <v>226</v>
      </c>
      <c r="AH137" s="405"/>
      <c r="AI137" s="405"/>
      <c r="AJ137" s="405"/>
      <c r="AK137" s="405"/>
      <c r="AL137" s="405"/>
      <c r="AM137" s="401" t="s">
        <v>582</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t="s">
        <v>581</v>
      </c>
      <c r="H138" s="422"/>
      <c r="I138" s="422"/>
      <c r="J138" s="422"/>
      <c r="K138" s="422"/>
      <c r="L138" s="422"/>
      <c r="M138" s="422"/>
      <c r="N138" s="422"/>
      <c r="O138" s="422"/>
      <c r="P138" s="423"/>
      <c r="Q138" s="407" t="s">
        <v>228</v>
      </c>
      <c r="R138" s="407"/>
      <c r="S138" s="407"/>
      <c r="T138" s="407"/>
      <c r="U138" s="407"/>
      <c r="V138" s="407"/>
      <c r="W138" s="421" t="s">
        <v>581</v>
      </c>
      <c r="X138" s="422"/>
      <c r="Y138" s="422"/>
      <c r="Z138" s="422"/>
      <c r="AA138" s="422"/>
      <c r="AB138" s="422"/>
      <c r="AC138" s="422"/>
      <c r="AD138" s="422"/>
      <c r="AE138" s="422"/>
      <c r="AF138" s="423"/>
      <c r="AG138" s="574"/>
      <c r="AH138" s="575"/>
      <c r="AI138" s="575"/>
      <c r="AJ138" s="575"/>
      <c r="AK138" s="575"/>
      <c r="AL138" s="575"/>
      <c r="AM138" s="610"/>
      <c r="AN138" s="611"/>
      <c r="AO138" s="611"/>
      <c r="AP138" s="611"/>
      <c r="AQ138" s="611"/>
      <c r="AR138" s="611"/>
      <c r="AS138" s="611"/>
      <c r="AT138" s="611"/>
      <c r="AU138" s="611"/>
      <c r="AV138" s="612"/>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t="s">
        <v>459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t="s">
        <v>568</v>
      </c>
      <c r="M148" s="62"/>
      <c r="N148" s="62"/>
      <c r="O148" s="62"/>
      <c r="P148" s="62"/>
      <c r="Q148" s="62"/>
      <c r="R148" s="62"/>
      <c r="S148" s="62"/>
      <c r="T148" s="62"/>
      <c r="U148" s="62"/>
      <c r="V148" s="62"/>
      <c r="W148" s="62"/>
      <c r="X148" s="62"/>
      <c r="Y148" s="62"/>
      <c r="Z148" s="62" t="s">
        <v>568</v>
      </c>
      <c r="AA148" s="62"/>
      <c r="AB148" s="62"/>
      <c r="AC148" s="62"/>
      <c r="AD148" s="62"/>
      <c r="AE148" s="62"/>
      <c r="AF148" s="62"/>
      <c r="AG148" s="62"/>
      <c r="AH148" s="62"/>
      <c r="AI148" s="62"/>
      <c r="AJ148" s="62"/>
      <c r="AK148" s="62"/>
      <c r="AL148" s="62"/>
      <c r="AM148" s="62"/>
      <c r="AN148" s="62" t="s">
        <v>568</v>
      </c>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71"/>
      <c r="AL153" s="71"/>
      <c r="AM153" s="71"/>
      <c r="AN153" s="71"/>
      <c r="AO153" s="71"/>
      <c r="AP153" s="71"/>
      <c r="AQ153" s="71"/>
      <c r="AR153" s="71"/>
      <c r="AS153" s="71"/>
      <c r="AT153" s="71"/>
      <c r="AU153" s="71"/>
      <c r="AV153" s="71"/>
      <c r="AW153" s="71"/>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71"/>
      <c r="AL154" s="71"/>
      <c r="AM154" s="71"/>
      <c r="AN154" s="71"/>
      <c r="AO154" s="71"/>
      <c r="AP154" s="71"/>
      <c r="AQ154" s="71"/>
      <c r="AR154" s="71"/>
      <c r="AS154" s="71"/>
      <c r="AT154" s="71"/>
      <c r="AU154" s="71"/>
      <c r="AV154" s="71"/>
      <c r="AW154" s="71"/>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71"/>
      <c r="AL155" s="71"/>
      <c r="AM155" s="71"/>
      <c r="AN155" s="71"/>
      <c r="AO155" s="71"/>
      <c r="AP155" s="71"/>
      <c r="AQ155" s="71"/>
      <c r="AR155" s="71"/>
      <c r="AS155" s="71"/>
      <c r="AT155" s="71"/>
      <c r="AU155" s="71"/>
      <c r="AV155" s="71"/>
      <c r="AW155" s="71"/>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t="s">
        <v>560</v>
      </c>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71"/>
      <c r="AL160" s="71"/>
      <c r="AM160" s="71"/>
      <c r="AN160" s="71"/>
      <c r="AO160" s="71"/>
      <c r="AP160" s="71"/>
      <c r="AQ160" s="71"/>
      <c r="AR160" s="71"/>
      <c r="AS160" s="71"/>
      <c r="AT160" s="71"/>
      <c r="AU160" s="71"/>
      <c r="AV160" s="71"/>
      <c r="AW160" s="71"/>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71"/>
      <c r="I164" s="71"/>
      <c r="J164" s="71"/>
      <c r="K164" s="71"/>
      <c r="L164" s="71"/>
      <c r="M164" s="71"/>
      <c r="N164" s="71"/>
      <c r="O164" s="62" t="s">
        <v>468</v>
      </c>
      <c r="P164" s="62"/>
      <c r="Q164" s="62"/>
      <c r="R164" s="62"/>
      <c r="S164" s="62"/>
      <c r="T164" s="62"/>
      <c r="U164" s="62"/>
      <c r="V164" s="62"/>
      <c r="W164" s="62"/>
      <c r="X164" s="62"/>
      <c r="Y164" s="62"/>
      <c r="Z164" s="62"/>
      <c r="AA164" s="62"/>
      <c r="AB164" s="62"/>
      <c r="AC164" s="62"/>
      <c r="AD164" s="71"/>
      <c r="AE164" s="62" t="s">
        <v>469</v>
      </c>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71"/>
      <c r="I165" s="71"/>
      <c r="J165" s="71"/>
      <c r="K165" s="71"/>
      <c r="L165" s="71"/>
      <c r="M165" s="71"/>
      <c r="N165" s="71"/>
      <c r="O165" s="62"/>
      <c r="P165" s="62"/>
      <c r="Q165" s="62"/>
      <c r="R165" s="62"/>
      <c r="S165" s="62"/>
      <c r="T165" s="62"/>
      <c r="U165" s="62"/>
      <c r="V165" s="62"/>
      <c r="W165" s="62"/>
      <c r="X165" s="62"/>
      <c r="Y165" s="62"/>
      <c r="Z165" s="62"/>
      <c r="AA165" s="62"/>
      <c r="AB165" s="62"/>
      <c r="AC165" s="62"/>
      <c r="AD165" s="71"/>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71"/>
      <c r="I166" s="71"/>
      <c r="J166" s="71"/>
      <c r="K166" s="71"/>
      <c r="L166" s="71"/>
      <c r="M166" s="71"/>
      <c r="N166" s="71"/>
      <c r="O166" s="62"/>
      <c r="P166" s="62"/>
      <c r="Q166" s="62"/>
      <c r="R166" s="62"/>
      <c r="S166" s="62"/>
      <c r="T166" s="62"/>
      <c r="U166" s="62"/>
      <c r="V166" s="62"/>
      <c r="W166" s="62"/>
      <c r="X166" s="62"/>
      <c r="Y166" s="62"/>
      <c r="Z166" s="62"/>
      <c r="AA166" s="62"/>
      <c r="AB166" s="62"/>
      <c r="AC166" s="62"/>
      <c r="AD166" s="71"/>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71"/>
      <c r="I167" s="71"/>
      <c r="J167" s="71"/>
      <c r="K167" s="71"/>
      <c r="L167" s="71"/>
      <c r="M167" s="71"/>
      <c r="N167" s="71"/>
      <c r="O167" s="62"/>
      <c r="P167" s="62"/>
      <c r="Q167" s="62"/>
      <c r="R167" s="62"/>
      <c r="S167" s="62"/>
      <c r="T167" s="62"/>
      <c r="U167" s="62"/>
      <c r="V167" s="62"/>
      <c r="W167" s="62"/>
      <c r="X167" s="62"/>
      <c r="Y167" s="62"/>
      <c r="Z167" s="62"/>
      <c r="AA167" s="62"/>
      <c r="AB167" s="62"/>
      <c r="AC167" s="62"/>
      <c r="AD167" s="71"/>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71"/>
      <c r="I168" s="71"/>
      <c r="J168" s="71"/>
      <c r="K168" s="71"/>
      <c r="L168" s="71"/>
      <c r="M168" s="71"/>
      <c r="N168" s="71"/>
      <c r="O168" s="62"/>
      <c r="P168" s="62"/>
      <c r="Q168" s="62" t="s">
        <v>566</v>
      </c>
      <c r="R168" s="62"/>
      <c r="S168" s="62"/>
      <c r="T168" s="62"/>
      <c r="U168" s="62"/>
      <c r="V168" s="62"/>
      <c r="W168" s="62"/>
      <c r="X168" s="62"/>
      <c r="Y168" s="62"/>
      <c r="Z168" s="62"/>
      <c r="AA168" s="62"/>
      <c r="AB168" s="62"/>
      <c r="AC168" s="62"/>
      <c r="AD168" s="71"/>
      <c r="AE168" s="62"/>
      <c r="AF168" s="62"/>
      <c r="AG168" s="62" t="s">
        <v>567</v>
      </c>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71"/>
      <c r="I169" s="71"/>
      <c r="J169" s="71"/>
      <c r="K169" s="71"/>
      <c r="L169" s="71"/>
      <c r="M169" s="71"/>
      <c r="N169" s="71"/>
      <c r="O169" s="62"/>
      <c r="P169" s="62"/>
      <c r="Q169" s="62"/>
      <c r="R169" s="62"/>
      <c r="S169" s="62"/>
      <c r="T169" s="62"/>
      <c r="U169" s="62"/>
      <c r="V169" s="62"/>
      <c r="W169" s="62"/>
      <c r="X169" s="62"/>
      <c r="Y169" s="62"/>
      <c r="Z169" s="62"/>
      <c r="AA169" s="62"/>
      <c r="AB169" s="62"/>
      <c r="AC169" s="62"/>
      <c r="AD169" s="71"/>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71"/>
      <c r="I170" s="71"/>
      <c r="J170" s="71"/>
      <c r="K170" s="71"/>
      <c r="L170" s="71"/>
      <c r="M170" s="71"/>
      <c r="N170" s="71"/>
      <c r="O170" s="62"/>
      <c r="P170" s="62"/>
      <c r="Q170" s="62"/>
      <c r="R170" s="62"/>
      <c r="S170" s="62"/>
      <c r="T170" s="62"/>
      <c r="U170" s="62"/>
      <c r="V170" s="62"/>
      <c r="W170" s="62"/>
      <c r="X170" s="62"/>
      <c r="Y170" s="62"/>
      <c r="Z170" s="62"/>
      <c r="AA170" s="62"/>
      <c r="AB170" s="62"/>
      <c r="AC170" s="62"/>
      <c r="AD170" s="71"/>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71"/>
      <c r="I171" s="71"/>
      <c r="J171" s="71"/>
      <c r="K171" s="71"/>
      <c r="L171" s="71"/>
      <c r="M171" s="71"/>
      <c r="N171" s="71"/>
      <c r="O171" s="62"/>
      <c r="P171" s="62"/>
      <c r="Q171" s="62"/>
      <c r="R171" s="62"/>
      <c r="S171" s="62"/>
      <c r="T171" s="62"/>
      <c r="U171" s="62"/>
      <c r="V171" s="62"/>
      <c r="W171" s="62"/>
      <c r="X171" s="62"/>
      <c r="Y171" s="62"/>
      <c r="Z171" s="62"/>
      <c r="AA171" s="62"/>
      <c r="AB171" s="62"/>
      <c r="AC171" s="62"/>
      <c r="AD171" s="71"/>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t="s">
        <v>613</v>
      </c>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5" t="s">
        <v>34</v>
      </c>
      <c r="B178" s="536"/>
      <c r="C178" s="536"/>
      <c r="D178" s="536"/>
      <c r="E178" s="536"/>
      <c r="F178" s="537"/>
      <c r="G178" s="388" t="s">
        <v>491</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488</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3.25" customHeight="1" x14ac:dyDescent="0.15">
      <c r="A179" s="127"/>
      <c r="B179" s="538"/>
      <c r="C179" s="538"/>
      <c r="D179" s="538"/>
      <c r="E179" s="538"/>
      <c r="F179" s="539"/>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3.25" customHeight="1" x14ac:dyDescent="0.15">
      <c r="A180" s="127"/>
      <c r="B180" s="538"/>
      <c r="C180" s="538"/>
      <c r="D180" s="538"/>
      <c r="E180" s="538"/>
      <c r="F180" s="539"/>
      <c r="G180" s="98" t="s">
        <v>477</v>
      </c>
      <c r="H180" s="99"/>
      <c r="I180" s="99"/>
      <c r="J180" s="99"/>
      <c r="K180" s="100"/>
      <c r="L180" s="101" t="s">
        <v>478</v>
      </c>
      <c r="M180" s="102"/>
      <c r="N180" s="102"/>
      <c r="O180" s="102"/>
      <c r="P180" s="102"/>
      <c r="Q180" s="102"/>
      <c r="R180" s="102"/>
      <c r="S180" s="102"/>
      <c r="T180" s="102"/>
      <c r="U180" s="102"/>
      <c r="V180" s="102"/>
      <c r="W180" s="102"/>
      <c r="X180" s="103"/>
      <c r="Y180" s="104">
        <v>31</v>
      </c>
      <c r="Z180" s="105"/>
      <c r="AA180" s="105"/>
      <c r="AB180" s="106"/>
      <c r="AC180" s="98" t="s">
        <v>490</v>
      </c>
      <c r="AD180" s="99"/>
      <c r="AE180" s="99"/>
      <c r="AF180" s="99"/>
      <c r="AG180" s="100"/>
      <c r="AH180" s="101" t="s">
        <v>489</v>
      </c>
      <c r="AI180" s="102"/>
      <c r="AJ180" s="102"/>
      <c r="AK180" s="102"/>
      <c r="AL180" s="102"/>
      <c r="AM180" s="102"/>
      <c r="AN180" s="102"/>
      <c r="AO180" s="102"/>
      <c r="AP180" s="102"/>
      <c r="AQ180" s="102"/>
      <c r="AR180" s="102"/>
      <c r="AS180" s="102"/>
      <c r="AT180" s="103"/>
      <c r="AU180" s="104">
        <v>9</v>
      </c>
      <c r="AV180" s="105"/>
      <c r="AW180" s="105"/>
      <c r="AX180" s="400"/>
    </row>
    <row r="181" spans="1:50" ht="23.25" customHeight="1" x14ac:dyDescent="0.15">
      <c r="A181" s="127"/>
      <c r="B181" s="538"/>
      <c r="C181" s="538"/>
      <c r="D181" s="538"/>
      <c r="E181" s="538"/>
      <c r="F181" s="539"/>
      <c r="G181" s="75" t="s">
        <v>479</v>
      </c>
      <c r="H181" s="76"/>
      <c r="I181" s="76"/>
      <c r="J181" s="76"/>
      <c r="K181" s="77"/>
      <c r="L181" s="78" t="s">
        <v>480</v>
      </c>
      <c r="M181" s="79"/>
      <c r="N181" s="79"/>
      <c r="O181" s="79"/>
      <c r="P181" s="79"/>
      <c r="Q181" s="79"/>
      <c r="R181" s="79"/>
      <c r="S181" s="79"/>
      <c r="T181" s="79"/>
      <c r="U181" s="79"/>
      <c r="V181" s="79"/>
      <c r="W181" s="79"/>
      <c r="X181" s="80"/>
      <c r="Y181" s="81">
        <v>48</v>
      </c>
      <c r="Z181" s="82"/>
      <c r="AA181" s="82"/>
      <c r="AB181" s="93"/>
      <c r="AC181" s="75" t="s">
        <v>483</v>
      </c>
      <c r="AD181" s="76"/>
      <c r="AE181" s="76"/>
      <c r="AF181" s="76"/>
      <c r="AG181" s="77"/>
      <c r="AH181" s="78" t="s">
        <v>484</v>
      </c>
      <c r="AI181" s="79"/>
      <c r="AJ181" s="79"/>
      <c r="AK181" s="79"/>
      <c r="AL181" s="79"/>
      <c r="AM181" s="79"/>
      <c r="AN181" s="79"/>
      <c r="AO181" s="79"/>
      <c r="AP181" s="79"/>
      <c r="AQ181" s="79"/>
      <c r="AR181" s="79"/>
      <c r="AS181" s="79"/>
      <c r="AT181" s="80"/>
      <c r="AU181" s="81">
        <v>3</v>
      </c>
      <c r="AV181" s="82"/>
      <c r="AW181" s="82"/>
      <c r="AX181" s="83"/>
    </row>
    <row r="182" spans="1:50" ht="23.25" customHeight="1" x14ac:dyDescent="0.15">
      <c r="A182" s="127"/>
      <c r="B182" s="538"/>
      <c r="C182" s="538"/>
      <c r="D182" s="538"/>
      <c r="E182" s="538"/>
      <c r="F182" s="539"/>
      <c r="G182" s="75" t="s">
        <v>481</v>
      </c>
      <c r="H182" s="76"/>
      <c r="I182" s="76"/>
      <c r="J182" s="76"/>
      <c r="K182" s="77"/>
      <c r="L182" s="78" t="s">
        <v>481</v>
      </c>
      <c r="M182" s="79"/>
      <c r="N182" s="79"/>
      <c r="O182" s="79"/>
      <c r="P182" s="79"/>
      <c r="Q182" s="79"/>
      <c r="R182" s="79"/>
      <c r="S182" s="79"/>
      <c r="T182" s="79"/>
      <c r="U182" s="79"/>
      <c r="V182" s="79"/>
      <c r="W182" s="79"/>
      <c r="X182" s="80"/>
      <c r="Y182" s="81">
        <v>12</v>
      </c>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3.25" customHeight="1" x14ac:dyDescent="0.15">
      <c r="A183" s="127"/>
      <c r="B183" s="538"/>
      <c r="C183" s="538"/>
      <c r="D183" s="538"/>
      <c r="E183" s="538"/>
      <c r="F183" s="539"/>
      <c r="G183" s="75" t="s">
        <v>482</v>
      </c>
      <c r="H183" s="76"/>
      <c r="I183" s="76"/>
      <c r="J183" s="76"/>
      <c r="K183" s="77"/>
      <c r="L183" s="78" t="s">
        <v>485</v>
      </c>
      <c r="M183" s="79"/>
      <c r="N183" s="79"/>
      <c r="O183" s="79"/>
      <c r="P183" s="79"/>
      <c r="Q183" s="79"/>
      <c r="R183" s="79"/>
      <c r="S183" s="79"/>
      <c r="T183" s="79"/>
      <c r="U183" s="79"/>
      <c r="V183" s="79"/>
      <c r="W183" s="79"/>
      <c r="X183" s="80"/>
      <c r="Y183" s="81">
        <v>15</v>
      </c>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3.25" customHeight="1" x14ac:dyDescent="0.15">
      <c r="A184" s="127"/>
      <c r="B184" s="538"/>
      <c r="C184" s="538"/>
      <c r="D184" s="538"/>
      <c r="E184" s="538"/>
      <c r="F184" s="539"/>
      <c r="G184" s="75" t="s">
        <v>483</v>
      </c>
      <c r="H184" s="76"/>
      <c r="I184" s="76"/>
      <c r="J184" s="76"/>
      <c r="K184" s="77"/>
      <c r="L184" s="78" t="s">
        <v>484</v>
      </c>
      <c r="M184" s="79"/>
      <c r="N184" s="79"/>
      <c r="O184" s="79"/>
      <c r="P184" s="79"/>
      <c r="Q184" s="79"/>
      <c r="R184" s="79"/>
      <c r="S184" s="79"/>
      <c r="T184" s="79"/>
      <c r="U184" s="79"/>
      <c r="V184" s="79"/>
      <c r="W184" s="79"/>
      <c r="X184" s="80"/>
      <c r="Y184" s="81">
        <v>32</v>
      </c>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3.25" customHeight="1" x14ac:dyDescent="0.15">
      <c r="A185" s="127"/>
      <c r="B185" s="538"/>
      <c r="C185" s="538"/>
      <c r="D185" s="538"/>
      <c r="E185" s="538"/>
      <c r="F185" s="539"/>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3.25" customHeight="1" x14ac:dyDescent="0.15">
      <c r="A186" s="127"/>
      <c r="B186" s="538"/>
      <c r="C186" s="538"/>
      <c r="D186" s="538"/>
      <c r="E186" s="538"/>
      <c r="F186" s="539"/>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3.25" customHeight="1" x14ac:dyDescent="0.15">
      <c r="A187" s="127"/>
      <c r="B187" s="538"/>
      <c r="C187" s="538"/>
      <c r="D187" s="538"/>
      <c r="E187" s="538"/>
      <c r="F187" s="539"/>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3.25" customHeight="1" x14ac:dyDescent="0.15">
      <c r="A188" s="127"/>
      <c r="B188" s="538"/>
      <c r="C188" s="538"/>
      <c r="D188" s="538"/>
      <c r="E188" s="538"/>
      <c r="F188" s="539"/>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3.25" customHeight="1" x14ac:dyDescent="0.15">
      <c r="A189" s="127"/>
      <c r="B189" s="538"/>
      <c r="C189" s="538"/>
      <c r="D189" s="538"/>
      <c r="E189" s="538"/>
      <c r="F189" s="539"/>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3.25" customHeight="1" thickBot="1" x14ac:dyDescent="0.2">
      <c r="A190" s="127"/>
      <c r="B190" s="538"/>
      <c r="C190" s="538"/>
      <c r="D190" s="538"/>
      <c r="E190" s="538"/>
      <c r="F190" s="539"/>
      <c r="G190" s="84" t="s">
        <v>22</v>
      </c>
      <c r="H190" s="85"/>
      <c r="I190" s="85"/>
      <c r="J190" s="85"/>
      <c r="K190" s="85"/>
      <c r="L190" s="86"/>
      <c r="M190" s="87"/>
      <c r="N190" s="87"/>
      <c r="O190" s="87"/>
      <c r="P190" s="87"/>
      <c r="Q190" s="87"/>
      <c r="R190" s="87"/>
      <c r="S190" s="87"/>
      <c r="T190" s="87"/>
      <c r="U190" s="87"/>
      <c r="V190" s="87"/>
      <c r="W190" s="87"/>
      <c r="X190" s="88"/>
      <c r="Y190" s="89">
        <f>SUM(Y180:AB189)</f>
        <v>138</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12</v>
      </c>
      <c r="AV190" s="90"/>
      <c r="AW190" s="90"/>
      <c r="AX190" s="92"/>
    </row>
    <row r="191" spans="1:50" ht="23.25" customHeight="1" x14ac:dyDescent="0.15">
      <c r="A191" s="127"/>
      <c r="B191" s="538"/>
      <c r="C191" s="538"/>
      <c r="D191" s="538"/>
      <c r="E191" s="538"/>
      <c r="F191" s="539"/>
      <c r="G191" s="388" t="s">
        <v>487</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494</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3.25" customHeight="1" x14ac:dyDescent="0.15">
      <c r="A192" s="127"/>
      <c r="B192" s="538"/>
      <c r="C192" s="538"/>
      <c r="D192" s="538"/>
      <c r="E192" s="538"/>
      <c r="F192" s="539"/>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3.25" customHeight="1" x14ac:dyDescent="0.15">
      <c r="A193" s="127"/>
      <c r="B193" s="538"/>
      <c r="C193" s="538"/>
      <c r="D193" s="538"/>
      <c r="E193" s="538"/>
      <c r="F193" s="539"/>
      <c r="G193" s="98" t="s">
        <v>477</v>
      </c>
      <c r="H193" s="99"/>
      <c r="I193" s="99"/>
      <c r="J193" s="99"/>
      <c r="K193" s="100"/>
      <c r="L193" s="101" t="s">
        <v>478</v>
      </c>
      <c r="M193" s="102"/>
      <c r="N193" s="102"/>
      <c r="O193" s="102"/>
      <c r="P193" s="102"/>
      <c r="Q193" s="102"/>
      <c r="R193" s="102"/>
      <c r="S193" s="102"/>
      <c r="T193" s="102"/>
      <c r="U193" s="102"/>
      <c r="V193" s="102"/>
      <c r="W193" s="102"/>
      <c r="X193" s="103"/>
      <c r="Y193" s="104">
        <v>20</v>
      </c>
      <c r="Z193" s="105"/>
      <c r="AA193" s="105"/>
      <c r="AB193" s="106"/>
      <c r="AC193" s="98" t="s">
        <v>477</v>
      </c>
      <c r="AD193" s="99"/>
      <c r="AE193" s="99"/>
      <c r="AF193" s="99"/>
      <c r="AG193" s="100"/>
      <c r="AH193" s="101" t="s">
        <v>478</v>
      </c>
      <c r="AI193" s="102"/>
      <c r="AJ193" s="102"/>
      <c r="AK193" s="102"/>
      <c r="AL193" s="102"/>
      <c r="AM193" s="102"/>
      <c r="AN193" s="102"/>
      <c r="AO193" s="102"/>
      <c r="AP193" s="102"/>
      <c r="AQ193" s="102"/>
      <c r="AR193" s="102"/>
      <c r="AS193" s="102"/>
      <c r="AT193" s="103"/>
      <c r="AU193" s="104">
        <v>1</v>
      </c>
      <c r="AV193" s="105"/>
      <c r="AW193" s="105"/>
      <c r="AX193" s="400"/>
    </row>
    <row r="194" spans="1:50" ht="23.25" customHeight="1" x14ac:dyDescent="0.15">
      <c r="A194" s="127"/>
      <c r="B194" s="538"/>
      <c r="C194" s="538"/>
      <c r="D194" s="538"/>
      <c r="E194" s="538"/>
      <c r="F194" s="539"/>
      <c r="G194" s="75" t="s">
        <v>479</v>
      </c>
      <c r="H194" s="76"/>
      <c r="I194" s="76"/>
      <c r="J194" s="76"/>
      <c r="K194" s="77"/>
      <c r="L194" s="78" t="s">
        <v>486</v>
      </c>
      <c r="M194" s="79"/>
      <c r="N194" s="79"/>
      <c r="O194" s="79"/>
      <c r="P194" s="79"/>
      <c r="Q194" s="79"/>
      <c r="R194" s="79"/>
      <c r="S194" s="79"/>
      <c r="T194" s="79"/>
      <c r="U194" s="79"/>
      <c r="V194" s="79"/>
      <c r="W194" s="79"/>
      <c r="X194" s="80"/>
      <c r="Y194" s="81">
        <v>3</v>
      </c>
      <c r="Z194" s="82"/>
      <c r="AA194" s="82"/>
      <c r="AB194" s="93"/>
      <c r="AC194" s="75" t="s">
        <v>479</v>
      </c>
      <c r="AD194" s="76"/>
      <c r="AE194" s="76"/>
      <c r="AF194" s="76"/>
      <c r="AG194" s="77"/>
      <c r="AH194" s="78" t="s">
        <v>486</v>
      </c>
      <c r="AI194" s="79"/>
      <c r="AJ194" s="79"/>
      <c r="AK194" s="79"/>
      <c r="AL194" s="79"/>
      <c r="AM194" s="79"/>
      <c r="AN194" s="79"/>
      <c r="AO194" s="79"/>
      <c r="AP194" s="79"/>
      <c r="AQ194" s="79"/>
      <c r="AR194" s="79"/>
      <c r="AS194" s="79"/>
      <c r="AT194" s="80"/>
      <c r="AU194" s="81">
        <v>1</v>
      </c>
      <c r="AV194" s="82"/>
      <c r="AW194" s="82"/>
      <c r="AX194" s="83"/>
    </row>
    <row r="195" spans="1:50" ht="23.25" customHeight="1" x14ac:dyDescent="0.15">
      <c r="A195" s="127"/>
      <c r="B195" s="538"/>
      <c r="C195" s="538"/>
      <c r="D195" s="538"/>
      <c r="E195" s="538"/>
      <c r="F195" s="539"/>
      <c r="G195" s="75" t="s">
        <v>563</v>
      </c>
      <c r="H195" s="76"/>
      <c r="I195" s="76"/>
      <c r="J195" s="76"/>
      <c r="K195" s="77"/>
      <c r="L195" s="78" t="s">
        <v>564</v>
      </c>
      <c r="M195" s="79"/>
      <c r="N195" s="79"/>
      <c r="O195" s="79"/>
      <c r="P195" s="79"/>
      <c r="Q195" s="79"/>
      <c r="R195" s="79"/>
      <c r="S195" s="79"/>
      <c r="T195" s="79"/>
      <c r="U195" s="79"/>
      <c r="V195" s="79"/>
      <c r="W195" s="79"/>
      <c r="X195" s="80"/>
      <c r="Y195" s="81">
        <v>3</v>
      </c>
      <c r="Z195" s="82"/>
      <c r="AA195" s="82"/>
      <c r="AB195" s="93"/>
      <c r="AC195" s="75" t="s">
        <v>563</v>
      </c>
      <c r="AD195" s="76"/>
      <c r="AE195" s="76"/>
      <c r="AF195" s="76"/>
      <c r="AG195" s="77"/>
      <c r="AH195" s="78" t="s">
        <v>565</v>
      </c>
      <c r="AI195" s="79"/>
      <c r="AJ195" s="79"/>
      <c r="AK195" s="79"/>
      <c r="AL195" s="79"/>
      <c r="AM195" s="79"/>
      <c r="AN195" s="79"/>
      <c r="AO195" s="79"/>
      <c r="AP195" s="79"/>
      <c r="AQ195" s="79"/>
      <c r="AR195" s="79"/>
      <c r="AS195" s="79"/>
      <c r="AT195" s="80"/>
      <c r="AU195" s="81">
        <v>2</v>
      </c>
      <c r="AV195" s="82"/>
      <c r="AW195" s="82"/>
      <c r="AX195" s="83"/>
    </row>
    <row r="196" spans="1:50" ht="23.25" customHeight="1" x14ac:dyDescent="0.15">
      <c r="A196" s="127"/>
      <c r="B196" s="538"/>
      <c r="C196" s="538"/>
      <c r="D196" s="538"/>
      <c r="E196" s="538"/>
      <c r="F196" s="539"/>
      <c r="G196" s="75" t="s">
        <v>483</v>
      </c>
      <c r="H196" s="76"/>
      <c r="I196" s="76"/>
      <c r="J196" s="76"/>
      <c r="K196" s="77"/>
      <c r="L196" s="78" t="s">
        <v>484</v>
      </c>
      <c r="M196" s="79"/>
      <c r="N196" s="79"/>
      <c r="O196" s="79"/>
      <c r="P196" s="79"/>
      <c r="Q196" s="79"/>
      <c r="R196" s="79"/>
      <c r="S196" s="79"/>
      <c r="T196" s="79"/>
      <c r="U196" s="79"/>
      <c r="V196" s="79"/>
      <c r="W196" s="79"/>
      <c r="X196" s="80"/>
      <c r="Y196" s="81">
        <v>8</v>
      </c>
      <c r="Z196" s="82"/>
      <c r="AA196" s="82"/>
      <c r="AB196" s="93"/>
      <c r="AC196" s="75" t="s">
        <v>483</v>
      </c>
      <c r="AD196" s="76"/>
      <c r="AE196" s="76"/>
      <c r="AF196" s="76"/>
      <c r="AG196" s="77"/>
      <c r="AH196" s="78" t="s">
        <v>484</v>
      </c>
      <c r="AI196" s="79"/>
      <c r="AJ196" s="79"/>
      <c r="AK196" s="79"/>
      <c r="AL196" s="79"/>
      <c r="AM196" s="79"/>
      <c r="AN196" s="79"/>
      <c r="AO196" s="79"/>
      <c r="AP196" s="79"/>
      <c r="AQ196" s="79"/>
      <c r="AR196" s="79"/>
      <c r="AS196" s="79"/>
      <c r="AT196" s="80"/>
      <c r="AU196" s="81">
        <v>1</v>
      </c>
      <c r="AV196" s="82"/>
      <c r="AW196" s="82"/>
      <c r="AX196" s="83"/>
    </row>
    <row r="197" spans="1:50" ht="23.25" customHeight="1" x14ac:dyDescent="0.15">
      <c r="A197" s="127"/>
      <c r="B197" s="538"/>
      <c r="C197" s="538"/>
      <c r="D197" s="538"/>
      <c r="E197" s="538"/>
      <c r="F197" s="539"/>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3.25" customHeight="1" x14ac:dyDescent="0.15">
      <c r="A198" s="127"/>
      <c r="B198" s="538"/>
      <c r="C198" s="538"/>
      <c r="D198" s="538"/>
      <c r="E198" s="538"/>
      <c r="F198" s="539"/>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3.25" customHeight="1" x14ac:dyDescent="0.15">
      <c r="A199" s="127"/>
      <c r="B199" s="538"/>
      <c r="C199" s="538"/>
      <c r="D199" s="538"/>
      <c r="E199" s="538"/>
      <c r="F199" s="539"/>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3.25" customHeight="1" x14ac:dyDescent="0.15">
      <c r="A200" s="127"/>
      <c r="B200" s="538"/>
      <c r="C200" s="538"/>
      <c r="D200" s="538"/>
      <c r="E200" s="538"/>
      <c r="F200" s="539"/>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3.25" customHeight="1" x14ac:dyDescent="0.15">
      <c r="A201" s="127"/>
      <c r="B201" s="538"/>
      <c r="C201" s="538"/>
      <c r="D201" s="538"/>
      <c r="E201" s="538"/>
      <c r="F201" s="539"/>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3.25" customHeight="1" x14ac:dyDescent="0.15">
      <c r="A202" s="127"/>
      <c r="B202" s="538"/>
      <c r="C202" s="538"/>
      <c r="D202" s="538"/>
      <c r="E202" s="538"/>
      <c r="F202" s="539"/>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3.25" customHeight="1" thickBot="1" x14ac:dyDescent="0.2">
      <c r="A203" s="127"/>
      <c r="B203" s="538"/>
      <c r="C203" s="538"/>
      <c r="D203" s="538"/>
      <c r="E203" s="538"/>
      <c r="F203" s="539"/>
      <c r="G203" s="84" t="s">
        <v>22</v>
      </c>
      <c r="H203" s="85"/>
      <c r="I203" s="85"/>
      <c r="J203" s="85"/>
      <c r="K203" s="85"/>
      <c r="L203" s="86"/>
      <c r="M203" s="87"/>
      <c r="N203" s="87"/>
      <c r="O203" s="87"/>
      <c r="P203" s="87"/>
      <c r="Q203" s="87"/>
      <c r="R203" s="87"/>
      <c r="S203" s="87"/>
      <c r="T203" s="87"/>
      <c r="U203" s="87"/>
      <c r="V203" s="87"/>
      <c r="W203" s="87"/>
      <c r="X203" s="88"/>
      <c r="Y203" s="89">
        <f>SUM(Y193:AB202)</f>
        <v>34</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5</v>
      </c>
      <c r="AV203" s="90"/>
      <c r="AW203" s="90"/>
      <c r="AX203" s="92"/>
    </row>
    <row r="204" spans="1:50" ht="23.25" customHeight="1" x14ac:dyDescent="0.15">
      <c r="A204" s="127"/>
      <c r="B204" s="538"/>
      <c r="C204" s="538"/>
      <c r="D204" s="538"/>
      <c r="E204" s="538"/>
      <c r="F204" s="539"/>
      <c r="G204" s="388" t="s">
        <v>492</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365</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3.25" customHeight="1" x14ac:dyDescent="0.15">
      <c r="A205" s="127"/>
      <c r="B205" s="538"/>
      <c r="C205" s="538"/>
      <c r="D205" s="538"/>
      <c r="E205" s="538"/>
      <c r="F205" s="539"/>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3.25" customHeight="1" x14ac:dyDescent="0.15">
      <c r="A206" s="127"/>
      <c r="B206" s="538"/>
      <c r="C206" s="538"/>
      <c r="D206" s="538"/>
      <c r="E206" s="538"/>
      <c r="F206" s="539"/>
      <c r="G206" s="98" t="s">
        <v>477</v>
      </c>
      <c r="H206" s="99"/>
      <c r="I206" s="99"/>
      <c r="J206" s="99"/>
      <c r="K206" s="100"/>
      <c r="L206" s="101" t="s">
        <v>478</v>
      </c>
      <c r="M206" s="102"/>
      <c r="N206" s="102"/>
      <c r="O206" s="102"/>
      <c r="P206" s="102"/>
      <c r="Q206" s="102"/>
      <c r="R206" s="102"/>
      <c r="S206" s="102"/>
      <c r="T206" s="102"/>
      <c r="U206" s="102"/>
      <c r="V206" s="102"/>
      <c r="W206" s="102"/>
      <c r="X206" s="103"/>
      <c r="Y206" s="104">
        <v>6</v>
      </c>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00"/>
    </row>
    <row r="207" spans="1:50" ht="23.25" customHeight="1" x14ac:dyDescent="0.15">
      <c r="A207" s="127"/>
      <c r="B207" s="538"/>
      <c r="C207" s="538"/>
      <c r="D207" s="538"/>
      <c r="E207" s="538"/>
      <c r="F207" s="539"/>
      <c r="G207" s="75" t="s">
        <v>479</v>
      </c>
      <c r="H207" s="76"/>
      <c r="I207" s="76"/>
      <c r="J207" s="76"/>
      <c r="K207" s="77"/>
      <c r="L207" s="78" t="s">
        <v>493</v>
      </c>
      <c r="M207" s="79"/>
      <c r="N207" s="79"/>
      <c r="O207" s="79"/>
      <c r="P207" s="79"/>
      <c r="Q207" s="79"/>
      <c r="R207" s="79"/>
      <c r="S207" s="79"/>
      <c r="T207" s="79"/>
      <c r="U207" s="79"/>
      <c r="V207" s="79"/>
      <c r="W207" s="79"/>
      <c r="X207" s="80"/>
      <c r="Y207" s="81">
        <v>1</v>
      </c>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3.25" customHeight="1" x14ac:dyDescent="0.15">
      <c r="A208" s="127"/>
      <c r="B208" s="538"/>
      <c r="C208" s="538"/>
      <c r="D208" s="538"/>
      <c r="E208" s="538"/>
      <c r="F208" s="539"/>
      <c r="G208" s="75" t="s">
        <v>561</v>
      </c>
      <c r="H208" s="76"/>
      <c r="I208" s="76"/>
      <c r="J208" s="76"/>
      <c r="K208" s="77"/>
      <c r="L208" s="78" t="s">
        <v>562</v>
      </c>
      <c r="M208" s="79"/>
      <c r="N208" s="79"/>
      <c r="O208" s="79"/>
      <c r="P208" s="79"/>
      <c r="Q208" s="79"/>
      <c r="R208" s="79"/>
      <c r="S208" s="79"/>
      <c r="T208" s="79"/>
      <c r="U208" s="79"/>
      <c r="V208" s="79"/>
      <c r="W208" s="79"/>
      <c r="X208" s="80"/>
      <c r="Y208" s="81">
        <v>1</v>
      </c>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3.25" customHeight="1" x14ac:dyDescent="0.15">
      <c r="A209" s="127"/>
      <c r="B209" s="538"/>
      <c r="C209" s="538"/>
      <c r="D209" s="538"/>
      <c r="E209" s="538"/>
      <c r="F209" s="539"/>
      <c r="G209" s="75" t="s">
        <v>483</v>
      </c>
      <c r="H209" s="76"/>
      <c r="I209" s="76"/>
      <c r="J209" s="76"/>
      <c r="K209" s="77"/>
      <c r="L209" s="78" t="s">
        <v>484</v>
      </c>
      <c r="M209" s="79"/>
      <c r="N209" s="79"/>
      <c r="O209" s="79"/>
      <c r="P209" s="79"/>
      <c r="Q209" s="79"/>
      <c r="R209" s="79"/>
      <c r="S209" s="79"/>
      <c r="T209" s="79"/>
      <c r="U209" s="79"/>
      <c r="V209" s="79"/>
      <c r="W209" s="79"/>
      <c r="X209" s="80"/>
      <c r="Y209" s="81">
        <v>2</v>
      </c>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3.25" customHeight="1" x14ac:dyDescent="0.15">
      <c r="A210" s="127"/>
      <c r="B210" s="538"/>
      <c r="C210" s="538"/>
      <c r="D210" s="538"/>
      <c r="E210" s="538"/>
      <c r="F210" s="539"/>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3.25" customHeight="1" x14ac:dyDescent="0.15">
      <c r="A211" s="127"/>
      <c r="B211" s="538"/>
      <c r="C211" s="538"/>
      <c r="D211" s="538"/>
      <c r="E211" s="538"/>
      <c r="F211" s="539"/>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3.25" customHeight="1" x14ac:dyDescent="0.15">
      <c r="A212" s="127"/>
      <c r="B212" s="538"/>
      <c r="C212" s="538"/>
      <c r="D212" s="538"/>
      <c r="E212" s="538"/>
      <c r="F212" s="539"/>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3.25" customHeight="1" x14ac:dyDescent="0.15">
      <c r="A213" s="127"/>
      <c r="B213" s="538"/>
      <c r="C213" s="538"/>
      <c r="D213" s="538"/>
      <c r="E213" s="538"/>
      <c r="F213" s="539"/>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3.25" customHeight="1" x14ac:dyDescent="0.15">
      <c r="A214" s="127"/>
      <c r="B214" s="538"/>
      <c r="C214" s="538"/>
      <c r="D214" s="538"/>
      <c r="E214" s="538"/>
      <c r="F214" s="539"/>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3.25" customHeight="1" x14ac:dyDescent="0.15">
      <c r="A215" s="127"/>
      <c r="B215" s="538"/>
      <c r="C215" s="538"/>
      <c r="D215" s="538"/>
      <c r="E215" s="538"/>
      <c r="F215" s="539"/>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3.25" customHeight="1" thickBot="1" x14ac:dyDescent="0.2">
      <c r="A216" s="127"/>
      <c r="B216" s="538"/>
      <c r="C216" s="538"/>
      <c r="D216" s="538"/>
      <c r="E216" s="538"/>
      <c r="F216" s="539"/>
      <c r="G216" s="84" t="s">
        <v>22</v>
      </c>
      <c r="H216" s="85"/>
      <c r="I216" s="85"/>
      <c r="J216" s="85"/>
      <c r="K216" s="85"/>
      <c r="L216" s="86"/>
      <c r="M216" s="87"/>
      <c r="N216" s="87"/>
      <c r="O216" s="87"/>
      <c r="P216" s="87"/>
      <c r="Q216" s="87"/>
      <c r="R216" s="87"/>
      <c r="S216" s="87"/>
      <c r="T216" s="87"/>
      <c r="U216" s="87"/>
      <c r="V216" s="87"/>
      <c r="W216" s="87"/>
      <c r="X216" s="88"/>
      <c r="Y216" s="89">
        <f>SUM(Y206:AB215)</f>
        <v>10</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0</v>
      </c>
      <c r="AV216" s="90"/>
      <c r="AW216" s="90"/>
      <c r="AX216" s="92"/>
    </row>
    <row r="217" spans="1:50" ht="23.25" customHeight="1" x14ac:dyDescent="0.15">
      <c r="A217" s="127"/>
      <c r="B217" s="538"/>
      <c r="C217" s="538"/>
      <c r="D217" s="538"/>
      <c r="E217" s="538"/>
      <c r="F217" s="539"/>
      <c r="G217" s="388" t="s">
        <v>470</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366</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3.25" customHeight="1" x14ac:dyDescent="0.15">
      <c r="A218" s="127"/>
      <c r="B218" s="538"/>
      <c r="C218" s="538"/>
      <c r="D218" s="538"/>
      <c r="E218" s="538"/>
      <c r="F218" s="539"/>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3.25" customHeight="1" x14ac:dyDescent="0.15">
      <c r="A219" s="127"/>
      <c r="B219" s="538"/>
      <c r="C219" s="538"/>
      <c r="D219" s="538"/>
      <c r="E219" s="538"/>
      <c r="F219" s="539"/>
      <c r="G219" s="98" t="s">
        <v>471</v>
      </c>
      <c r="H219" s="99"/>
      <c r="I219" s="99"/>
      <c r="J219" s="99"/>
      <c r="K219" s="100"/>
      <c r="L219" s="101" t="s">
        <v>472</v>
      </c>
      <c r="M219" s="102"/>
      <c r="N219" s="102"/>
      <c r="O219" s="102"/>
      <c r="P219" s="102"/>
      <c r="Q219" s="102"/>
      <c r="R219" s="102"/>
      <c r="S219" s="102"/>
      <c r="T219" s="102"/>
      <c r="U219" s="102"/>
      <c r="V219" s="102"/>
      <c r="W219" s="102"/>
      <c r="X219" s="103"/>
      <c r="Y219" s="104">
        <v>59</v>
      </c>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0"/>
    </row>
    <row r="220" spans="1:50" ht="23.25" customHeight="1" x14ac:dyDescent="0.15">
      <c r="A220" s="127"/>
      <c r="B220" s="538"/>
      <c r="C220" s="538"/>
      <c r="D220" s="538"/>
      <c r="E220" s="538"/>
      <c r="F220" s="539"/>
      <c r="G220" s="75" t="s">
        <v>473</v>
      </c>
      <c r="H220" s="76"/>
      <c r="I220" s="76"/>
      <c r="J220" s="76"/>
      <c r="K220" s="77"/>
      <c r="L220" s="78" t="s">
        <v>475</v>
      </c>
      <c r="M220" s="79"/>
      <c r="N220" s="79"/>
      <c r="O220" s="79"/>
      <c r="P220" s="79"/>
      <c r="Q220" s="79"/>
      <c r="R220" s="79"/>
      <c r="S220" s="79"/>
      <c r="T220" s="79"/>
      <c r="U220" s="79"/>
      <c r="V220" s="79"/>
      <c r="W220" s="79"/>
      <c r="X220" s="80"/>
      <c r="Y220" s="81">
        <v>12</v>
      </c>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3.25" customHeight="1" x14ac:dyDescent="0.15">
      <c r="A221" s="127"/>
      <c r="B221" s="538"/>
      <c r="C221" s="538"/>
      <c r="D221" s="538"/>
      <c r="E221" s="538"/>
      <c r="F221" s="539"/>
      <c r="G221" s="75" t="s">
        <v>474</v>
      </c>
      <c r="H221" s="76"/>
      <c r="I221" s="76"/>
      <c r="J221" s="76"/>
      <c r="K221" s="77"/>
      <c r="L221" s="78" t="s">
        <v>476</v>
      </c>
      <c r="M221" s="79"/>
      <c r="N221" s="79"/>
      <c r="O221" s="79"/>
      <c r="P221" s="79"/>
      <c r="Q221" s="79"/>
      <c r="R221" s="79"/>
      <c r="S221" s="79"/>
      <c r="T221" s="79"/>
      <c r="U221" s="79"/>
      <c r="V221" s="79"/>
      <c r="W221" s="79"/>
      <c r="X221" s="80"/>
      <c r="Y221" s="81">
        <v>2</v>
      </c>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3.25" customHeight="1" x14ac:dyDescent="0.15">
      <c r="A222" s="127"/>
      <c r="B222" s="538"/>
      <c r="C222" s="538"/>
      <c r="D222" s="538"/>
      <c r="E222" s="538"/>
      <c r="F222" s="539"/>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3.25" customHeight="1" x14ac:dyDescent="0.15">
      <c r="A223" s="127"/>
      <c r="B223" s="538"/>
      <c r="C223" s="538"/>
      <c r="D223" s="538"/>
      <c r="E223" s="538"/>
      <c r="F223" s="539"/>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3.25" customHeight="1" x14ac:dyDescent="0.15">
      <c r="A224" s="127"/>
      <c r="B224" s="538"/>
      <c r="C224" s="538"/>
      <c r="D224" s="538"/>
      <c r="E224" s="538"/>
      <c r="F224" s="539"/>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3.25" customHeight="1" x14ac:dyDescent="0.15">
      <c r="A225" s="127"/>
      <c r="B225" s="538"/>
      <c r="C225" s="538"/>
      <c r="D225" s="538"/>
      <c r="E225" s="538"/>
      <c r="F225" s="539"/>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3.25" customHeight="1" x14ac:dyDescent="0.15">
      <c r="A226" s="127"/>
      <c r="B226" s="538"/>
      <c r="C226" s="538"/>
      <c r="D226" s="538"/>
      <c r="E226" s="538"/>
      <c r="F226" s="539"/>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3.25" customHeight="1" x14ac:dyDescent="0.15">
      <c r="A227" s="127"/>
      <c r="B227" s="538"/>
      <c r="C227" s="538"/>
      <c r="D227" s="538"/>
      <c r="E227" s="538"/>
      <c r="F227" s="539"/>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3.25" customHeight="1" x14ac:dyDescent="0.15">
      <c r="A228" s="127"/>
      <c r="B228" s="538"/>
      <c r="C228" s="538"/>
      <c r="D228" s="538"/>
      <c r="E228" s="538"/>
      <c r="F228" s="539"/>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3.25" customHeight="1" x14ac:dyDescent="0.15">
      <c r="A229" s="127"/>
      <c r="B229" s="538"/>
      <c r="C229" s="538"/>
      <c r="D229" s="538"/>
      <c r="E229" s="538"/>
      <c r="F229" s="539"/>
      <c r="G229" s="84" t="s">
        <v>22</v>
      </c>
      <c r="H229" s="85"/>
      <c r="I229" s="85"/>
      <c r="J229" s="85"/>
      <c r="K229" s="85"/>
      <c r="L229" s="86"/>
      <c r="M229" s="87"/>
      <c r="N229" s="87"/>
      <c r="O229" s="87"/>
      <c r="P229" s="87"/>
      <c r="Q229" s="87"/>
      <c r="R229" s="87"/>
      <c r="S229" s="87"/>
      <c r="T229" s="87"/>
      <c r="U229" s="87"/>
      <c r="V229" s="87"/>
      <c r="W229" s="87"/>
      <c r="X229" s="88"/>
      <c r="Y229" s="89">
        <f>SUM(Y219:AB228)</f>
        <v>73</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3.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495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90" customHeight="1" x14ac:dyDescent="0.15">
      <c r="A236" s="113">
        <v>1</v>
      </c>
      <c r="B236" s="113">
        <v>1</v>
      </c>
      <c r="C236" s="118" t="s">
        <v>499</v>
      </c>
      <c r="D236" s="114"/>
      <c r="E236" s="114"/>
      <c r="F236" s="114"/>
      <c r="G236" s="114"/>
      <c r="H236" s="114"/>
      <c r="I236" s="114"/>
      <c r="J236" s="114"/>
      <c r="K236" s="114"/>
      <c r="L236" s="114"/>
      <c r="M236" s="118" t="s">
        <v>618</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138</v>
      </c>
      <c r="AL236" s="116"/>
      <c r="AM236" s="116"/>
      <c r="AN236" s="116"/>
      <c r="AO236" s="116"/>
      <c r="AP236" s="117"/>
      <c r="AQ236" s="118" t="s">
        <v>507</v>
      </c>
      <c r="AR236" s="114"/>
      <c r="AS236" s="114"/>
      <c r="AT236" s="114"/>
      <c r="AU236" s="115" t="s">
        <v>508</v>
      </c>
      <c r="AV236" s="116"/>
      <c r="AW236" s="116"/>
      <c r="AX236" s="117"/>
    </row>
    <row r="237" spans="1:50" ht="45" customHeight="1" x14ac:dyDescent="0.15">
      <c r="A237" s="113">
        <v>2</v>
      </c>
      <c r="B237" s="113">
        <v>1</v>
      </c>
      <c r="C237" s="118" t="s">
        <v>545</v>
      </c>
      <c r="D237" s="114"/>
      <c r="E237" s="114"/>
      <c r="F237" s="114"/>
      <c r="G237" s="114"/>
      <c r="H237" s="114"/>
      <c r="I237" s="114"/>
      <c r="J237" s="114"/>
      <c r="K237" s="114"/>
      <c r="L237" s="114"/>
      <c r="M237" s="118" t="s">
        <v>619</v>
      </c>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v>61</v>
      </c>
      <c r="AL237" s="116"/>
      <c r="AM237" s="116"/>
      <c r="AN237" s="116"/>
      <c r="AO237" s="116"/>
      <c r="AP237" s="117"/>
      <c r="AQ237" s="118" t="s">
        <v>507</v>
      </c>
      <c r="AR237" s="114"/>
      <c r="AS237" s="114"/>
      <c r="AT237" s="114"/>
      <c r="AU237" s="115" t="s">
        <v>508</v>
      </c>
      <c r="AV237" s="116"/>
      <c r="AW237" s="116"/>
      <c r="AX237" s="117"/>
    </row>
    <row r="238" spans="1:50" ht="45" customHeight="1" x14ac:dyDescent="0.15">
      <c r="A238" s="113">
        <v>3</v>
      </c>
      <c r="B238" s="113">
        <v>1</v>
      </c>
      <c r="C238" s="118" t="s">
        <v>546</v>
      </c>
      <c r="D238" s="114"/>
      <c r="E238" s="114"/>
      <c r="F238" s="114"/>
      <c r="G238" s="114"/>
      <c r="H238" s="114"/>
      <c r="I238" s="114"/>
      <c r="J238" s="114"/>
      <c r="K238" s="114"/>
      <c r="L238" s="114"/>
      <c r="M238" s="118" t="s">
        <v>620</v>
      </c>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v>54</v>
      </c>
      <c r="AL238" s="116"/>
      <c r="AM238" s="116"/>
      <c r="AN238" s="116"/>
      <c r="AO238" s="116"/>
      <c r="AP238" s="117"/>
      <c r="AQ238" s="118" t="s">
        <v>507</v>
      </c>
      <c r="AR238" s="114"/>
      <c r="AS238" s="114"/>
      <c r="AT238" s="114"/>
      <c r="AU238" s="115" t="s">
        <v>508</v>
      </c>
      <c r="AV238" s="116"/>
      <c r="AW238" s="116"/>
      <c r="AX238" s="117"/>
    </row>
    <row r="239" spans="1:50" ht="30" customHeight="1" x14ac:dyDescent="0.15">
      <c r="A239" s="113">
        <v>4</v>
      </c>
      <c r="B239" s="113">
        <v>1</v>
      </c>
      <c r="C239" s="118" t="s">
        <v>547</v>
      </c>
      <c r="D239" s="114"/>
      <c r="E239" s="114"/>
      <c r="F239" s="114"/>
      <c r="G239" s="114"/>
      <c r="H239" s="114"/>
      <c r="I239" s="114"/>
      <c r="J239" s="114"/>
      <c r="K239" s="114"/>
      <c r="L239" s="114"/>
      <c r="M239" s="118" t="s">
        <v>548</v>
      </c>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v>47</v>
      </c>
      <c r="AL239" s="116"/>
      <c r="AM239" s="116"/>
      <c r="AN239" s="116"/>
      <c r="AO239" s="116"/>
      <c r="AP239" s="117"/>
      <c r="AQ239" s="118" t="s">
        <v>507</v>
      </c>
      <c r="AR239" s="114"/>
      <c r="AS239" s="114"/>
      <c r="AT239" s="114"/>
      <c r="AU239" s="115" t="s">
        <v>508</v>
      </c>
      <c r="AV239" s="116"/>
      <c r="AW239" s="116"/>
      <c r="AX239" s="117"/>
    </row>
    <row r="240" spans="1:50" ht="24" customHeight="1" x14ac:dyDescent="0.15">
      <c r="A240" s="113">
        <v>5</v>
      </c>
      <c r="B240" s="113">
        <v>1</v>
      </c>
      <c r="C240" s="118" t="s">
        <v>509</v>
      </c>
      <c r="D240" s="114"/>
      <c r="E240" s="114"/>
      <c r="F240" s="114"/>
      <c r="G240" s="114"/>
      <c r="H240" s="114"/>
      <c r="I240" s="114"/>
      <c r="J240" s="114"/>
      <c r="K240" s="114"/>
      <c r="L240" s="114"/>
      <c r="M240" s="118" t="s">
        <v>549</v>
      </c>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v>34</v>
      </c>
      <c r="AL240" s="116"/>
      <c r="AM240" s="116"/>
      <c r="AN240" s="116"/>
      <c r="AO240" s="116"/>
      <c r="AP240" s="117"/>
      <c r="AQ240" s="118" t="s">
        <v>507</v>
      </c>
      <c r="AR240" s="114"/>
      <c r="AS240" s="114"/>
      <c r="AT240" s="114"/>
      <c r="AU240" s="115" t="s">
        <v>508</v>
      </c>
      <c r="AV240" s="116"/>
      <c r="AW240" s="116"/>
      <c r="AX240" s="117"/>
    </row>
    <row r="241" spans="1:50" ht="24" customHeight="1" x14ac:dyDescent="0.15">
      <c r="A241" s="113">
        <v>6</v>
      </c>
      <c r="B241" s="113">
        <v>1</v>
      </c>
      <c r="C241" s="118" t="s">
        <v>551</v>
      </c>
      <c r="D241" s="114"/>
      <c r="E241" s="114"/>
      <c r="F241" s="114"/>
      <c r="G241" s="114"/>
      <c r="H241" s="114"/>
      <c r="I241" s="114"/>
      <c r="J241" s="114"/>
      <c r="K241" s="114"/>
      <c r="L241" s="114"/>
      <c r="M241" s="118" t="s">
        <v>550</v>
      </c>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v>32</v>
      </c>
      <c r="AL241" s="116"/>
      <c r="AM241" s="116"/>
      <c r="AN241" s="116"/>
      <c r="AO241" s="116"/>
      <c r="AP241" s="117"/>
      <c r="AQ241" s="118" t="s">
        <v>507</v>
      </c>
      <c r="AR241" s="114"/>
      <c r="AS241" s="114"/>
      <c r="AT241" s="114"/>
      <c r="AU241" s="115" t="s">
        <v>508</v>
      </c>
      <c r="AV241" s="116"/>
      <c r="AW241" s="116"/>
      <c r="AX241" s="117"/>
    </row>
    <row r="242" spans="1:50" ht="24" customHeight="1" x14ac:dyDescent="0.15">
      <c r="A242" s="113">
        <v>7</v>
      </c>
      <c r="B242" s="113">
        <v>1</v>
      </c>
      <c r="C242" s="118" t="s">
        <v>552</v>
      </c>
      <c r="D242" s="114"/>
      <c r="E242" s="114"/>
      <c r="F242" s="114"/>
      <c r="G242" s="114"/>
      <c r="H242" s="114"/>
      <c r="I242" s="114"/>
      <c r="J242" s="114"/>
      <c r="K242" s="114"/>
      <c r="L242" s="114"/>
      <c r="M242" s="118" t="s">
        <v>553</v>
      </c>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v>32</v>
      </c>
      <c r="AL242" s="116"/>
      <c r="AM242" s="116"/>
      <c r="AN242" s="116"/>
      <c r="AO242" s="116"/>
      <c r="AP242" s="117"/>
      <c r="AQ242" s="118" t="s">
        <v>507</v>
      </c>
      <c r="AR242" s="114"/>
      <c r="AS242" s="114"/>
      <c r="AT242" s="114"/>
      <c r="AU242" s="115" t="s">
        <v>508</v>
      </c>
      <c r="AV242" s="116"/>
      <c r="AW242" s="116"/>
      <c r="AX242" s="117"/>
    </row>
    <row r="243" spans="1:50" ht="30" customHeight="1" x14ac:dyDescent="0.15">
      <c r="A243" s="113">
        <v>8</v>
      </c>
      <c r="B243" s="113">
        <v>1</v>
      </c>
      <c r="C243" s="118" t="s">
        <v>554</v>
      </c>
      <c r="D243" s="114"/>
      <c r="E243" s="114"/>
      <c r="F243" s="114"/>
      <c r="G243" s="114"/>
      <c r="H243" s="114"/>
      <c r="I243" s="114"/>
      <c r="J243" s="114"/>
      <c r="K243" s="114"/>
      <c r="L243" s="114"/>
      <c r="M243" s="118" t="s">
        <v>555</v>
      </c>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v>32</v>
      </c>
      <c r="AL243" s="116"/>
      <c r="AM243" s="116"/>
      <c r="AN243" s="116"/>
      <c r="AO243" s="116"/>
      <c r="AP243" s="117"/>
      <c r="AQ243" s="118" t="s">
        <v>507</v>
      </c>
      <c r="AR243" s="114"/>
      <c r="AS243" s="114"/>
      <c r="AT243" s="114"/>
      <c r="AU243" s="115" t="s">
        <v>508</v>
      </c>
      <c r="AV243" s="116"/>
      <c r="AW243" s="116"/>
      <c r="AX243" s="117"/>
    </row>
    <row r="244" spans="1:50" ht="24" customHeight="1" x14ac:dyDescent="0.15">
      <c r="A244" s="113">
        <v>9</v>
      </c>
      <c r="B244" s="113">
        <v>1</v>
      </c>
      <c r="C244" s="118" t="s">
        <v>556</v>
      </c>
      <c r="D244" s="114"/>
      <c r="E244" s="114"/>
      <c r="F244" s="114"/>
      <c r="G244" s="114"/>
      <c r="H244" s="114"/>
      <c r="I244" s="114"/>
      <c r="J244" s="114"/>
      <c r="K244" s="114"/>
      <c r="L244" s="114"/>
      <c r="M244" s="118" t="s">
        <v>557</v>
      </c>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v>29</v>
      </c>
      <c r="AL244" s="116"/>
      <c r="AM244" s="116"/>
      <c r="AN244" s="116"/>
      <c r="AO244" s="116"/>
      <c r="AP244" s="117"/>
      <c r="AQ244" s="118" t="s">
        <v>507</v>
      </c>
      <c r="AR244" s="114"/>
      <c r="AS244" s="114"/>
      <c r="AT244" s="114"/>
      <c r="AU244" s="115" t="s">
        <v>508</v>
      </c>
      <c r="AV244" s="116"/>
      <c r="AW244" s="116"/>
      <c r="AX244" s="117"/>
    </row>
    <row r="245" spans="1:50" ht="30" customHeight="1" x14ac:dyDescent="0.15">
      <c r="A245" s="113">
        <v>10</v>
      </c>
      <c r="B245" s="113">
        <v>1</v>
      </c>
      <c r="C245" s="118" t="s">
        <v>558</v>
      </c>
      <c r="D245" s="114"/>
      <c r="E245" s="114"/>
      <c r="F245" s="114"/>
      <c r="G245" s="114"/>
      <c r="H245" s="114"/>
      <c r="I245" s="114"/>
      <c r="J245" s="114"/>
      <c r="K245" s="114"/>
      <c r="L245" s="114"/>
      <c r="M245" s="118" t="s">
        <v>559</v>
      </c>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v>24</v>
      </c>
      <c r="AL245" s="116"/>
      <c r="AM245" s="116"/>
      <c r="AN245" s="116"/>
      <c r="AO245" s="116"/>
      <c r="AP245" s="117"/>
      <c r="AQ245" s="118" t="s">
        <v>507</v>
      </c>
      <c r="AR245" s="114"/>
      <c r="AS245" s="114"/>
      <c r="AT245" s="114"/>
      <c r="AU245" s="115" t="s">
        <v>508</v>
      </c>
      <c r="AV245" s="116"/>
      <c r="AW245" s="116"/>
      <c r="AX245" s="117"/>
    </row>
    <row r="246" spans="1:50" ht="24" hidden="1" customHeight="1" x14ac:dyDescent="0.15">
      <c r="A246" s="113">
        <v>11</v>
      </c>
      <c r="B246" s="113">
        <v>1</v>
      </c>
      <c r="C246" s="118"/>
      <c r="D246" s="114"/>
      <c r="E246" s="114"/>
      <c r="F246" s="114"/>
      <c r="G246" s="114"/>
      <c r="H246" s="114"/>
      <c r="I246" s="114"/>
      <c r="J246" s="114"/>
      <c r="K246" s="114"/>
      <c r="L246" s="114"/>
      <c r="M246" s="118"/>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8"/>
      <c r="D247" s="114"/>
      <c r="E247" s="114"/>
      <c r="F247" s="114"/>
      <c r="G247" s="114"/>
      <c r="H247" s="114"/>
      <c r="I247" s="114"/>
      <c r="J247" s="114"/>
      <c r="K247" s="114"/>
      <c r="L247" s="114"/>
      <c r="M247" s="118"/>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8"/>
      <c r="D248" s="114"/>
      <c r="E248" s="114"/>
      <c r="F248" s="114"/>
      <c r="G248" s="114"/>
      <c r="H248" s="114"/>
      <c r="I248" s="114"/>
      <c r="J248" s="114"/>
      <c r="K248" s="114"/>
      <c r="L248" s="114"/>
      <c r="M248" s="118"/>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8"/>
      <c r="D256" s="114"/>
      <c r="E256" s="114"/>
      <c r="F256" s="114"/>
      <c r="G256" s="114"/>
      <c r="H256" s="114"/>
      <c r="I256" s="114"/>
      <c r="J256" s="114"/>
      <c r="K256" s="114"/>
      <c r="L256" s="114"/>
      <c r="M256" s="118"/>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8"/>
      <c r="D257" s="114"/>
      <c r="E257" s="114"/>
      <c r="F257" s="114"/>
      <c r="G257" s="114"/>
      <c r="H257" s="114"/>
      <c r="I257" s="114"/>
      <c r="J257" s="114"/>
      <c r="K257" s="114"/>
      <c r="L257" s="114"/>
      <c r="M257" s="118"/>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496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3"/>
      <c r="B268" s="113"/>
      <c r="C268" s="119" t="s">
        <v>406</v>
      </c>
      <c r="D268" s="119"/>
      <c r="E268" s="119"/>
      <c r="F268" s="119"/>
      <c r="G268" s="119"/>
      <c r="H268" s="119"/>
      <c r="I268" s="119"/>
      <c r="J268" s="119"/>
      <c r="K268" s="119"/>
      <c r="L268" s="119"/>
      <c r="M268" s="119" t="s">
        <v>407</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408</v>
      </c>
      <c r="AL268" s="119"/>
      <c r="AM268" s="119"/>
      <c r="AN268" s="119"/>
      <c r="AO268" s="119"/>
      <c r="AP268" s="119"/>
      <c r="AQ268" s="119" t="s">
        <v>23</v>
      </c>
      <c r="AR268" s="119"/>
      <c r="AS268" s="119"/>
      <c r="AT268" s="119"/>
      <c r="AU268" s="121" t="s">
        <v>24</v>
      </c>
      <c r="AV268" s="122"/>
      <c r="AW268" s="122"/>
      <c r="AX268" s="123"/>
    </row>
    <row r="269" spans="1:50" ht="45" customHeight="1" x14ac:dyDescent="0.15">
      <c r="A269" s="113">
        <v>1</v>
      </c>
      <c r="B269" s="113">
        <v>1</v>
      </c>
      <c r="C269" s="118" t="s">
        <v>509</v>
      </c>
      <c r="D269" s="114"/>
      <c r="E269" s="114"/>
      <c r="F269" s="114"/>
      <c r="G269" s="114"/>
      <c r="H269" s="114"/>
      <c r="I269" s="114"/>
      <c r="J269" s="114"/>
      <c r="K269" s="114"/>
      <c r="L269" s="114"/>
      <c r="M269" s="118" t="s">
        <v>622</v>
      </c>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v>34</v>
      </c>
      <c r="AL269" s="116"/>
      <c r="AM269" s="116"/>
      <c r="AN269" s="116"/>
      <c r="AO269" s="116"/>
      <c r="AP269" s="117"/>
      <c r="AQ269" s="118" t="s">
        <v>507</v>
      </c>
      <c r="AR269" s="114"/>
      <c r="AS269" s="114"/>
      <c r="AT269" s="114"/>
      <c r="AU269" s="115" t="s">
        <v>508</v>
      </c>
      <c r="AV269" s="116"/>
      <c r="AW269" s="116"/>
      <c r="AX269" s="117"/>
    </row>
    <row r="270" spans="1:50" ht="24" customHeight="1" x14ac:dyDescent="0.15">
      <c r="A270" s="113">
        <v>2</v>
      </c>
      <c r="B270" s="113">
        <v>1</v>
      </c>
      <c r="C270" s="118" t="s">
        <v>499</v>
      </c>
      <c r="D270" s="114"/>
      <c r="E270" s="114"/>
      <c r="F270" s="114"/>
      <c r="G270" s="114"/>
      <c r="H270" s="114"/>
      <c r="I270" s="114"/>
      <c r="J270" s="114"/>
      <c r="K270" s="114"/>
      <c r="L270" s="114"/>
      <c r="M270" s="118" t="s">
        <v>510</v>
      </c>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v>22</v>
      </c>
      <c r="AL270" s="116"/>
      <c r="AM270" s="116"/>
      <c r="AN270" s="116"/>
      <c r="AO270" s="116"/>
      <c r="AP270" s="117"/>
      <c r="AQ270" s="118" t="s">
        <v>507</v>
      </c>
      <c r="AR270" s="114"/>
      <c r="AS270" s="114"/>
      <c r="AT270" s="114"/>
      <c r="AU270" s="115" t="s">
        <v>508</v>
      </c>
      <c r="AV270" s="116"/>
      <c r="AW270" s="116"/>
      <c r="AX270" s="117"/>
    </row>
    <row r="271" spans="1:50" ht="24" customHeight="1" x14ac:dyDescent="0.15">
      <c r="A271" s="113">
        <v>3</v>
      </c>
      <c r="B271" s="113">
        <v>1</v>
      </c>
      <c r="C271" s="118" t="s">
        <v>511</v>
      </c>
      <c r="D271" s="114"/>
      <c r="E271" s="114"/>
      <c r="F271" s="114"/>
      <c r="G271" s="114"/>
      <c r="H271" s="114"/>
      <c r="I271" s="114"/>
      <c r="J271" s="114"/>
      <c r="K271" s="114"/>
      <c r="L271" s="114"/>
      <c r="M271" s="118" t="s">
        <v>512</v>
      </c>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v>20</v>
      </c>
      <c r="AL271" s="116"/>
      <c r="AM271" s="116"/>
      <c r="AN271" s="116"/>
      <c r="AO271" s="116"/>
      <c r="AP271" s="117"/>
      <c r="AQ271" s="118" t="s">
        <v>507</v>
      </c>
      <c r="AR271" s="114"/>
      <c r="AS271" s="114"/>
      <c r="AT271" s="114"/>
      <c r="AU271" s="115" t="s">
        <v>508</v>
      </c>
      <c r="AV271" s="116"/>
      <c r="AW271" s="116"/>
      <c r="AX271" s="117"/>
    </row>
    <row r="272" spans="1:50" ht="24" customHeight="1" x14ac:dyDescent="0.15">
      <c r="A272" s="113">
        <v>4</v>
      </c>
      <c r="B272" s="113">
        <v>1</v>
      </c>
      <c r="C272" s="124"/>
      <c r="D272" s="125"/>
      <c r="E272" s="125"/>
      <c r="F272" s="125"/>
      <c r="G272" s="125"/>
      <c r="H272" s="125"/>
      <c r="I272" s="125"/>
      <c r="J272" s="125"/>
      <c r="K272" s="125"/>
      <c r="L272" s="126"/>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x14ac:dyDescent="0.15">
      <c r="A300" s="9"/>
      <c r="B300" s="70" t="s">
        <v>497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3"/>
      <c r="B301" s="113"/>
      <c r="C301" s="119" t="s">
        <v>406</v>
      </c>
      <c r="D301" s="119"/>
      <c r="E301" s="119"/>
      <c r="F301" s="119"/>
      <c r="G301" s="119"/>
      <c r="H301" s="119"/>
      <c r="I301" s="119"/>
      <c r="J301" s="119"/>
      <c r="K301" s="119"/>
      <c r="L301" s="119"/>
      <c r="M301" s="119" t="s">
        <v>407</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408</v>
      </c>
      <c r="AL301" s="119"/>
      <c r="AM301" s="119"/>
      <c r="AN301" s="119"/>
      <c r="AO301" s="119"/>
      <c r="AP301" s="119"/>
      <c r="AQ301" s="119" t="s">
        <v>23</v>
      </c>
      <c r="AR301" s="119"/>
      <c r="AS301" s="119"/>
      <c r="AT301" s="119"/>
      <c r="AU301" s="121" t="s">
        <v>24</v>
      </c>
      <c r="AV301" s="122"/>
      <c r="AW301" s="122"/>
      <c r="AX301" s="123"/>
    </row>
    <row r="302" spans="1:50" ht="24" customHeight="1" x14ac:dyDescent="0.15">
      <c r="A302" s="113">
        <v>1</v>
      </c>
      <c r="B302" s="113">
        <v>1</v>
      </c>
      <c r="C302" s="118" t="s">
        <v>499</v>
      </c>
      <c r="D302" s="114"/>
      <c r="E302" s="114"/>
      <c r="F302" s="114"/>
      <c r="G302" s="114"/>
      <c r="H302" s="114"/>
      <c r="I302" s="114"/>
      <c r="J302" s="114"/>
      <c r="K302" s="114"/>
      <c r="L302" s="114"/>
      <c r="M302" s="118" t="s">
        <v>505</v>
      </c>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v>10</v>
      </c>
      <c r="AL302" s="116"/>
      <c r="AM302" s="116"/>
      <c r="AN302" s="116"/>
      <c r="AO302" s="116"/>
      <c r="AP302" s="117"/>
      <c r="AQ302" s="118" t="s">
        <v>507</v>
      </c>
      <c r="AR302" s="114"/>
      <c r="AS302" s="114"/>
      <c r="AT302" s="114"/>
      <c r="AU302" s="115" t="s">
        <v>508</v>
      </c>
      <c r="AV302" s="116"/>
      <c r="AW302" s="116"/>
      <c r="AX302" s="117"/>
    </row>
    <row r="303" spans="1:50" ht="24" customHeight="1" x14ac:dyDescent="0.15">
      <c r="A303" s="113">
        <v>2</v>
      </c>
      <c r="B303" s="113">
        <v>1</v>
      </c>
      <c r="C303" s="118" t="s">
        <v>500</v>
      </c>
      <c r="D303" s="114"/>
      <c r="E303" s="114"/>
      <c r="F303" s="114"/>
      <c r="G303" s="114"/>
      <c r="H303" s="114"/>
      <c r="I303" s="114"/>
      <c r="J303" s="114"/>
      <c r="K303" s="114"/>
      <c r="L303" s="114"/>
      <c r="M303" s="118" t="s">
        <v>506</v>
      </c>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v>8</v>
      </c>
      <c r="AL303" s="116"/>
      <c r="AM303" s="116"/>
      <c r="AN303" s="116"/>
      <c r="AO303" s="116"/>
      <c r="AP303" s="117"/>
      <c r="AQ303" s="118" t="s">
        <v>507</v>
      </c>
      <c r="AR303" s="114"/>
      <c r="AS303" s="114"/>
      <c r="AT303" s="114"/>
      <c r="AU303" s="115" t="s">
        <v>508</v>
      </c>
      <c r="AV303" s="116"/>
      <c r="AW303" s="116"/>
      <c r="AX303" s="117"/>
    </row>
    <row r="304" spans="1:50" ht="24" customHeight="1" x14ac:dyDescent="0.15">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3" spans="1:50" x14ac:dyDescent="0.15">
      <c r="A333" s="9"/>
      <c r="B333" s="70" t="s">
        <v>501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3"/>
      <c r="B334" s="113"/>
      <c r="C334" s="119" t="s">
        <v>406</v>
      </c>
      <c r="D334" s="119"/>
      <c r="E334" s="119"/>
      <c r="F334" s="119"/>
      <c r="G334" s="119"/>
      <c r="H334" s="119"/>
      <c r="I334" s="119"/>
      <c r="J334" s="119"/>
      <c r="K334" s="119"/>
      <c r="L334" s="119"/>
      <c r="M334" s="119" t="s">
        <v>407</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408</v>
      </c>
      <c r="AL334" s="119"/>
      <c r="AM334" s="119"/>
      <c r="AN334" s="119"/>
      <c r="AO334" s="119"/>
      <c r="AP334" s="119"/>
      <c r="AQ334" s="119" t="s">
        <v>23</v>
      </c>
      <c r="AR334" s="119"/>
      <c r="AS334" s="119"/>
      <c r="AT334" s="119"/>
      <c r="AU334" s="121" t="s">
        <v>24</v>
      </c>
      <c r="AV334" s="122"/>
      <c r="AW334" s="122"/>
      <c r="AX334" s="123"/>
    </row>
    <row r="335" spans="1:50" ht="24" customHeight="1" x14ac:dyDescent="0.15">
      <c r="A335" s="113">
        <v>1</v>
      </c>
      <c r="B335" s="113">
        <v>1</v>
      </c>
      <c r="C335" s="118" t="s">
        <v>498</v>
      </c>
      <c r="D335" s="114"/>
      <c r="E335" s="114"/>
      <c r="F335" s="114"/>
      <c r="G335" s="114"/>
      <c r="H335" s="114"/>
      <c r="I335" s="114"/>
      <c r="J335" s="114"/>
      <c r="K335" s="114"/>
      <c r="L335" s="114"/>
      <c r="M335" s="118" t="s">
        <v>504</v>
      </c>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v>73</v>
      </c>
      <c r="AL335" s="116"/>
      <c r="AM335" s="116"/>
      <c r="AN335" s="116"/>
      <c r="AO335" s="116"/>
      <c r="AP335" s="117"/>
      <c r="AQ335" s="118">
        <v>1</v>
      </c>
      <c r="AR335" s="114"/>
      <c r="AS335" s="114"/>
      <c r="AT335" s="114"/>
      <c r="AU335" s="115">
        <v>99.871799999999993</v>
      </c>
      <c r="AV335" s="116"/>
      <c r="AW335" s="116"/>
      <c r="AX335" s="117"/>
    </row>
    <row r="336" spans="1:50" ht="24"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6" spans="1:50" x14ac:dyDescent="0.15">
      <c r="A366" s="9"/>
      <c r="B366" s="70" t="s">
        <v>502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3"/>
      <c r="B367" s="113"/>
      <c r="C367" s="119" t="s">
        <v>406</v>
      </c>
      <c r="D367" s="119"/>
      <c r="E367" s="119"/>
      <c r="F367" s="119"/>
      <c r="G367" s="119"/>
      <c r="H367" s="119"/>
      <c r="I367" s="119"/>
      <c r="J367" s="119"/>
      <c r="K367" s="119"/>
      <c r="L367" s="119"/>
      <c r="M367" s="119" t="s">
        <v>407</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408</v>
      </c>
      <c r="AL367" s="119"/>
      <c r="AM367" s="119"/>
      <c r="AN367" s="119"/>
      <c r="AO367" s="119"/>
      <c r="AP367" s="119"/>
      <c r="AQ367" s="119" t="s">
        <v>23</v>
      </c>
      <c r="AR367" s="119"/>
      <c r="AS367" s="119"/>
      <c r="AT367" s="119"/>
      <c r="AU367" s="121" t="s">
        <v>24</v>
      </c>
      <c r="AV367" s="122"/>
      <c r="AW367" s="122"/>
      <c r="AX367" s="123"/>
    </row>
    <row r="368" spans="1:50" ht="60" customHeight="1" x14ac:dyDescent="0.15">
      <c r="A368" s="113">
        <v>1</v>
      </c>
      <c r="B368" s="113">
        <v>1</v>
      </c>
      <c r="C368" s="118" t="s">
        <v>500</v>
      </c>
      <c r="D368" s="114"/>
      <c r="E368" s="114"/>
      <c r="F368" s="114"/>
      <c r="G368" s="114"/>
      <c r="H368" s="114"/>
      <c r="I368" s="114"/>
      <c r="J368" s="114"/>
      <c r="K368" s="114"/>
      <c r="L368" s="114"/>
      <c r="M368" s="118" t="s">
        <v>621</v>
      </c>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v>37</v>
      </c>
      <c r="AL368" s="116"/>
      <c r="AM368" s="116"/>
      <c r="AN368" s="116"/>
      <c r="AO368" s="116"/>
      <c r="AP368" s="117"/>
      <c r="AQ368" s="118" t="s">
        <v>507</v>
      </c>
      <c r="AR368" s="114"/>
      <c r="AS368" s="114"/>
      <c r="AT368" s="114"/>
      <c r="AU368" s="115" t="s">
        <v>508</v>
      </c>
      <c r="AV368" s="116"/>
      <c r="AW368" s="116"/>
      <c r="AX368" s="117"/>
    </row>
    <row r="369" spans="1:50" ht="30" customHeight="1" x14ac:dyDescent="0.15">
      <c r="A369" s="113">
        <v>2</v>
      </c>
      <c r="B369" s="113">
        <v>1</v>
      </c>
      <c r="C369" s="118" t="s">
        <v>527</v>
      </c>
      <c r="D369" s="114"/>
      <c r="E369" s="114"/>
      <c r="F369" s="114"/>
      <c r="G369" s="114"/>
      <c r="H369" s="114"/>
      <c r="I369" s="114"/>
      <c r="J369" s="114"/>
      <c r="K369" s="114"/>
      <c r="L369" s="114"/>
      <c r="M369" s="118" t="s">
        <v>533</v>
      </c>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v>15</v>
      </c>
      <c r="AL369" s="116"/>
      <c r="AM369" s="116"/>
      <c r="AN369" s="116"/>
      <c r="AO369" s="116"/>
      <c r="AP369" s="117"/>
      <c r="AQ369" s="118" t="s">
        <v>507</v>
      </c>
      <c r="AR369" s="114"/>
      <c r="AS369" s="114"/>
      <c r="AT369" s="114"/>
      <c r="AU369" s="115" t="s">
        <v>508</v>
      </c>
      <c r="AV369" s="116"/>
      <c r="AW369" s="116"/>
      <c r="AX369" s="117"/>
    </row>
    <row r="370" spans="1:50" ht="24" customHeight="1" x14ac:dyDescent="0.15">
      <c r="A370" s="113">
        <v>3</v>
      </c>
      <c r="B370" s="113">
        <v>1</v>
      </c>
      <c r="C370" s="118" t="s">
        <v>528</v>
      </c>
      <c r="D370" s="114"/>
      <c r="E370" s="114"/>
      <c r="F370" s="114"/>
      <c r="G370" s="114"/>
      <c r="H370" s="114"/>
      <c r="I370" s="114"/>
      <c r="J370" s="114"/>
      <c r="K370" s="114"/>
      <c r="L370" s="114"/>
      <c r="M370" s="118" t="s">
        <v>538</v>
      </c>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v>15</v>
      </c>
      <c r="AL370" s="116"/>
      <c r="AM370" s="116"/>
      <c r="AN370" s="116"/>
      <c r="AO370" s="116"/>
      <c r="AP370" s="117"/>
      <c r="AQ370" s="118" t="s">
        <v>507</v>
      </c>
      <c r="AR370" s="114"/>
      <c r="AS370" s="114"/>
      <c r="AT370" s="114"/>
      <c r="AU370" s="115" t="s">
        <v>508</v>
      </c>
      <c r="AV370" s="116"/>
      <c r="AW370" s="116"/>
      <c r="AX370" s="117"/>
    </row>
    <row r="371" spans="1:50" ht="24" customHeight="1" x14ac:dyDescent="0.15">
      <c r="A371" s="113">
        <v>4</v>
      </c>
      <c r="B371" s="113">
        <v>1</v>
      </c>
      <c r="C371" s="118" t="s">
        <v>513</v>
      </c>
      <c r="D371" s="114"/>
      <c r="E371" s="114"/>
      <c r="F371" s="114"/>
      <c r="G371" s="114"/>
      <c r="H371" s="114"/>
      <c r="I371" s="114"/>
      <c r="J371" s="114"/>
      <c r="K371" s="114"/>
      <c r="L371" s="114"/>
      <c r="M371" s="118" t="s">
        <v>540</v>
      </c>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v>14</v>
      </c>
      <c r="AL371" s="116"/>
      <c r="AM371" s="116"/>
      <c r="AN371" s="116"/>
      <c r="AO371" s="116"/>
      <c r="AP371" s="117"/>
      <c r="AQ371" s="118" t="s">
        <v>507</v>
      </c>
      <c r="AR371" s="114"/>
      <c r="AS371" s="114"/>
      <c r="AT371" s="114"/>
      <c r="AU371" s="115" t="s">
        <v>508</v>
      </c>
      <c r="AV371" s="116"/>
      <c r="AW371" s="116"/>
      <c r="AX371" s="117"/>
    </row>
    <row r="372" spans="1:50" ht="24" customHeight="1" x14ac:dyDescent="0.15">
      <c r="A372" s="113">
        <v>5</v>
      </c>
      <c r="B372" s="113">
        <v>1</v>
      </c>
      <c r="C372" s="118" t="s">
        <v>499</v>
      </c>
      <c r="D372" s="114"/>
      <c r="E372" s="114"/>
      <c r="F372" s="114"/>
      <c r="G372" s="114"/>
      <c r="H372" s="114"/>
      <c r="I372" s="114"/>
      <c r="J372" s="114"/>
      <c r="K372" s="114"/>
      <c r="L372" s="114"/>
      <c r="M372" s="118" t="s">
        <v>539</v>
      </c>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v>10</v>
      </c>
      <c r="AL372" s="116"/>
      <c r="AM372" s="116"/>
      <c r="AN372" s="116"/>
      <c r="AO372" s="116"/>
      <c r="AP372" s="117"/>
      <c r="AQ372" s="118" t="s">
        <v>507</v>
      </c>
      <c r="AR372" s="114"/>
      <c r="AS372" s="114"/>
      <c r="AT372" s="114"/>
      <c r="AU372" s="115" t="s">
        <v>508</v>
      </c>
      <c r="AV372" s="116"/>
      <c r="AW372" s="116"/>
      <c r="AX372" s="117"/>
    </row>
    <row r="373" spans="1:50" ht="24" customHeight="1" x14ac:dyDescent="0.15">
      <c r="A373" s="113">
        <v>6</v>
      </c>
      <c r="B373" s="113">
        <v>1</v>
      </c>
      <c r="C373" s="118" t="s">
        <v>529</v>
      </c>
      <c r="D373" s="114"/>
      <c r="E373" s="114"/>
      <c r="F373" s="114"/>
      <c r="G373" s="114"/>
      <c r="H373" s="114"/>
      <c r="I373" s="114"/>
      <c r="J373" s="114"/>
      <c r="K373" s="114"/>
      <c r="L373" s="114"/>
      <c r="M373" s="118" t="s">
        <v>536</v>
      </c>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v>9</v>
      </c>
      <c r="AL373" s="116"/>
      <c r="AM373" s="116"/>
      <c r="AN373" s="116"/>
      <c r="AO373" s="116"/>
      <c r="AP373" s="117"/>
      <c r="AQ373" s="118" t="s">
        <v>507</v>
      </c>
      <c r="AR373" s="114"/>
      <c r="AS373" s="114"/>
      <c r="AT373" s="114"/>
      <c r="AU373" s="115" t="s">
        <v>508</v>
      </c>
      <c r="AV373" s="116"/>
      <c r="AW373" s="116"/>
      <c r="AX373" s="117"/>
    </row>
    <row r="374" spans="1:50" ht="24" customHeight="1" x14ac:dyDescent="0.15">
      <c r="A374" s="113">
        <v>7</v>
      </c>
      <c r="B374" s="113">
        <v>1</v>
      </c>
      <c r="C374" s="118" t="s">
        <v>530</v>
      </c>
      <c r="D374" s="114"/>
      <c r="E374" s="114"/>
      <c r="F374" s="114"/>
      <c r="G374" s="114"/>
      <c r="H374" s="114"/>
      <c r="I374" s="114"/>
      <c r="J374" s="114"/>
      <c r="K374" s="114"/>
      <c r="L374" s="114"/>
      <c r="M374" s="118" t="s">
        <v>534</v>
      </c>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v>9</v>
      </c>
      <c r="AL374" s="116"/>
      <c r="AM374" s="116"/>
      <c r="AN374" s="116"/>
      <c r="AO374" s="116"/>
      <c r="AP374" s="117"/>
      <c r="AQ374" s="118" t="s">
        <v>507</v>
      </c>
      <c r="AR374" s="114"/>
      <c r="AS374" s="114"/>
      <c r="AT374" s="114"/>
      <c r="AU374" s="115" t="s">
        <v>508</v>
      </c>
      <c r="AV374" s="116"/>
      <c r="AW374" s="116"/>
      <c r="AX374" s="117"/>
    </row>
    <row r="375" spans="1:50" ht="24" customHeight="1" x14ac:dyDescent="0.15">
      <c r="A375" s="113">
        <v>8</v>
      </c>
      <c r="B375" s="113">
        <v>1</v>
      </c>
      <c r="C375" s="118" t="s">
        <v>531</v>
      </c>
      <c r="D375" s="114"/>
      <c r="E375" s="114"/>
      <c r="F375" s="114"/>
      <c r="G375" s="114"/>
      <c r="H375" s="114"/>
      <c r="I375" s="114"/>
      <c r="J375" s="114"/>
      <c r="K375" s="114"/>
      <c r="L375" s="114"/>
      <c r="M375" s="118" t="s">
        <v>535</v>
      </c>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v>8</v>
      </c>
      <c r="AL375" s="116"/>
      <c r="AM375" s="116"/>
      <c r="AN375" s="116"/>
      <c r="AO375" s="116"/>
      <c r="AP375" s="117"/>
      <c r="AQ375" s="118" t="s">
        <v>507</v>
      </c>
      <c r="AR375" s="114"/>
      <c r="AS375" s="114"/>
      <c r="AT375" s="114"/>
      <c r="AU375" s="115" t="s">
        <v>508</v>
      </c>
      <c r="AV375" s="116"/>
      <c r="AW375" s="116"/>
      <c r="AX375" s="117"/>
    </row>
    <row r="376" spans="1:50" ht="24" customHeight="1" x14ac:dyDescent="0.15">
      <c r="A376" s="113">
        <v>9</v>
      </c>
      <c r="B376" s="113">
        <v>1</v>
      </c>
      <c r="C376" s="118" t="s">
        <v>515</v>
      </c>
      <c r="D376" s="114"/>
      <c r="E376" s="114"/>
      <c r="F376" s="114"/>
      <c r="G376" s="114"/>
      <c r="H376" s="114"/>
      <c r="I376" s="114"/>
      <c r="J376" s="114"/>
      <c r="K376" s="114"/>
      <c r="L376" s="114"/>
      <c r="M376" s="118" t="s">
        <v>537</v>
      </c>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v>8</v>
      </c>
      <c r="AL376" s="116"/>
      <c r="AM376" s="116"/>
      <c r="AN376" s="116"/>
      <c r="AO376" s="116"/>
      <c r="AP376" s="117"/>
      <c r="AQ376" s="118" t="s">
        <v>507</v>
      </c>
      <c r="AR376" s="114"/>
      <c r="AS376" s="114"/>
      <c r="AT376" s="114"/>
      <c r="AU376" s="115" t="s">
        <v>508</v>
      </c>
      <c r="AV376" s="116"/>
      <c r="AW376" s="116"/>
      <c r="AX376" s="117"/>
    </row>
    <row r="377" spans="1:50" ht="30" customHeight="1" x14ac:dyDescent="0.15">
      <c r="A377" s="113">
        <v>10</v>
      </c>
      <c r="B377" s="113">
        <v>1</v>
      </c>
      <c r="C377" s="118" t="s">
        <v>532</v>
      </c>
      <c r="D377" s="114"/>
      <c r="E377" s="114"/>
      <c r="F377" s="114"/>
      <c r="G377" s="114"/>
      <c r="H377" s="114"/>
      <c r="I377" s="114"/>
      <c r="J377" s="114"/>
      <c r="K377" s="114"/>
      <c r="L377" s="114"/>
      <c r="M377" s="118" t="s">
        <v>541</v>
      </c>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v>8</v>
      </c>
      <c r="AL377" s="116"/>
      <c r="AM377" s="116"/>
      <c r="AN377" s="116"/>
      <c r="AO377" s="116"/>
      <c r="AP377" s="117"/>
      <c r="AQ377" s="118" t="s">
        <v>507</v>
      </c>
      <c r="AR377" s="114"/>
      <c r="AS377" s="114"/>
      <c r="AT377" s="114"/>
      <c r="AU377" s="115" t="s">
        <v>508</v>
      </c>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9" spans="1:50" x14ac:dyDescent="0.15">
      <c r="A399" s="9"/>
      <c r="B399" s="70" t="s">
        <v>503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3"/>
      <c r="B400" s="113"/>
      <c r="C400" s="119" t="s">
        <v>406</v>
      </c>
      <c r="D400" s="119"/>
      <c r="E400" s="119"/>
      <c r="F400" s="119"/>
      <c r="G400" s="119"/>
      <c r="H400" s="119"/>
      <c r="I400" s="119"/>
      <c r="J400" s="119"/>
      <c r="K400" s="119"/>
      <c r="L400" s="119"/>
      <c r="M400" s="119" t="s">
        <v>407</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408</v>
      </c>
      <c r="AL400" s="119"/>
      <c r="AM400" s="119"/>
      <c r="AN400" s="119"/>
      <c r="AO400" s="119"/>
      <c r="AP400" s="119"/>
      <c r="AQ400" s="119" t="s">
        <v>23</v>
      </c>
      <c r="AR400" s="119"/>
      <c r="AS400" s="119"/>
      <c r="AT400" s="119"/>
      <c r="AU400" s="121" t="s">
        <v>24</v>
      </c>
      <c r="AV400" s="122"/>
      <c r="AW400" s="122"/>
      <c r="AX400" s="123"/>
    </row>
    <row r="401" spans="1:50" ht="24" customHeight="1" x14ac:dyDescent="0.15">
      <c r="A401" s="113">
        <v>1</v>
      </c>
      <c r="B401" s="113">
        <v>1</v>
      </c>
      <c r="C401" s="118" t="s">
        <v>513</v>
      </c>
      <c r="D401" s="114"/>
      <c r="E401" s="114"/>
      <c r="F401" s="114"/>
      <c r="G401" s="114"/>
      <c r="H401" s="114"/>
      <c r="I401" s="114"/>
      <c r="J401" s="114"/>
      <c r="K401" s="114"/>
      <c r="L401" s="114"/>
      <c r="M401" s="118" t="s">
        <v>524</v>
      </c>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v>10</v>
      </c>
      <c r="AL401" s="116"/>
      <c r="AM401" s="116"/>
      <c r="AN401" s="116"/>
      <c r="AO401" s="116"/>
      <c r="AP401" s="117"/>
      <c r="AQ401" s="118" t="s">
        <v>507</v>
      </c>
      <c r="AR401" s="114"/>
      <c r="AS401" s="114"/>
      <c r="AT401" s="114"/>
      <c r="AU401" s="115" t="s">
        <v>508</v>
      </c>
      <c r="AV401" s="116"/>
      <c r="AW401" s="116"/>
      <c r="AX401" s="117"/>
    </row>
    <row r="402" spans="1:50" ht="24" customHeight="1" x14ac:dyDescent="0.15">
      <c r="A402" s="113">
        <v>2</v>
      </c>
      <c r="B402" s="113">
        <v>1</v>
      </c>
      <c r="C402" s="118" t="s">
        <v>514</v>
      </c>
      <c r="D402" s="114"/>
      <c r="E402" s="114"/>
      <c r="F402" s="114"/>
      <c r="G402" s="114"/>
      <c r="H402" s="114"/>
      <c r="I402" s="114"/>
      <c r="J402" s="114"/>
      <c r="K402" s="114"/>
      <c r="L402" s="114"/>
      <c r="M402" s="118" t="s">
        <v>521</v>
      </c>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v>5</v>
      </c>
      <c r="AL402" s="116"/>
      <c r="AM402" s="116"/>
      <c r="AN402" s="116"/>
      <c r="AO402" s="116"/>
      <c r="AP402" s="117"/>
      <c r="AQ402" s="118" t="s">
        <v>507</v>
      </c>
      <c r="AR402" s="114"/>
      <c r="AS402" s="114"/>
      <c r="AT402" s="114"/>
      <c r="AU402" s="115" t="s">
        <v>508</v>
      </c>
      <c r="AV402" s="116"/>
      <c r="AW402" s="116"/>
      <c r="AX402" s="117"/>
    </row>
    <row r="403" spans="1:50" ht="24" customHeight="1" x14ac:dyDescent="0.15">
      <c r="A403" s="113">
        <v>3</v>
      </c>
      <c r="B403" s="113">
        <v>1</v>
      </c>
      <c r="C403" s="118" t="s">
        <v>515</v>
      </c>
      <c r="D403" s="114"/>
      <c r="E403" s="114"/>
      <c r="F403" s="114"/>
      <c r="G403" s="114"/>
      <c r="H403" s="114"/>
      <c r="I403" s="114"/>
      <c r="J403" s="114"/>
      <c r="K403" s="114"/>
      <c r="L403" s="114"/>
      <c r="M403" s="118" t="s">
        <v>520</v>
      </c>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v>4</v>
      </c>
      <c r="AL403" s="116"/>
      <c r="AM403" s="116"/>
      <c r="AN403" s="116"/>
      <c r="AO403" s="116"/>
      <c r="AP403" s="117"/>
      <c r="AQ403" s="118" t="s">
        <v>507</v>
      </c>
      <c r="AR403" s="114"/>
      <c r="AS403" s="114"/>
      <c r="AT403" s="114"/>
      <c r="AU403" s="115" t="s">
        <v>508</v>
      </c>
      <c r="AV403" s="116"/>
      <c r="AW403" s="116"/>
      <c r="AX403" s="117"/>
    </row>
    <row r="404" spans="1:50" ht="24" customHeight="1" x14ac:dyDescent="0.15">
      <c r="A404" s="113">
        <v>4</v>
      </c>
      <c r="B404" s="113">
        <v>1</v>
      </c>
      <c r="C404" s="118" t="s">
        <v>516</v>
      </c>
      <c r="D404" s="114"/>
      <c r="E404" s="114"/>
      <c r="F404" s="114"/>
      <c r="G404" s="114"/>
      <c r="H404" s="114"/>
      <c r="I404" s="114"/>
      <c r="J404" s="114"/>
      <c r="K404" s="114"/>
      <c r="L404" s="114"/>
      <c r="M404" s="118" t="s">
        <v>522</v>
      </c>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v>4</v>
      </c>
      <c r="AL404" s="116"/>
      <c r="AM404" s="116"/>
      <c r="AN404" s="116"/>
      <c r="AO404" s="116"/>
      <c r="AP404" s="117"/>
      <c r="AQ404" s="118" t="s">
        <v>507</v>
      </c>
      <c r="AR404" s="114"/>
      <c r="AS404" s="114"/>
      <c r="AT404" s="114"/>
      <c r="AU404" s="115" t="s">
        <v>508</v>
      </c>
      <c r="AV404" s="116"/>
      <c r="AW404" s="116"/>
      <c r="AX404" s="117"/>
    </row>
    <row r="405" spans="1:50" ht="24" customHeight="1" x14ac:dyDescent="0.15">
      <c r="A405" s="113">
        <v>5</v>
      </c>
      <c r="B405" s="113">
        <v>1</v>
      </c>
      <c r="C405" s="118" t="s">
        <v>499</v>
      </c>
      <c r="D405" s="114"/>
      <c r="E405" s="114"/>
      <c r="F405" s="114"/>
      <c r="G405" s="114"/>
      <c r="H405" s="114"/>
      <c r="I405" s="114"/>
      <c r="J405" s="114"/>
      <c r="K405" s="114"/>
      <c r="L405" s="114"/>
      <c r="M405" s="118" t="s">
        <v>519</v>
      </c>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v>3</v>
      </c>
      <c r="AL405" s="116"/>
      <c r="AM405" s="116"/>
      <c r="AN405" s="116"/>
      <c r="AO405" s="116"/>
      <c r="AP405" s="117"/>
      <c r="AQ405" s="118" t="s">
        <v>507</v>
      </c>
      <c r="AR405" s="114"/>
      <c r="AS405" s="114"/>
      <c r="AT405" s="114"/>
      <c r="AU405" s="115" t="s">
        <v>508</v>
      </c>
      <c r="AV405" s="116"/>
      <c r="AW405" s="116"/>
      <c r="AX405" s="117"/>
    </row>
    <row r="406" spans="1:50" ht="24" customHeight="1" x14ac:dyDescent="0.15">
      <c r="A406" s="113">
        <v>6</v>
      </c>
      <c r="B406" s="113">
        <v>1</v>
      </c>
      <c r="C406" s="118" t="s">
        <v>500</v>
      </c>
      <c r="D406" s="114"/>
      <c r="E406" s="114"/>
      <c r="F406" s="114"/>
      <c r="G406" s="114"/>
      <c r="H406" s="114"/>
      <c r="I406" s="114"/>
      <c r="J406" s="114"/>
      <c r="K406" s="114"/>
      <c r="L406" s="114"/>
      <c r="M406" s="118" t="s">
        <v>523</v>
      </c>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v>2</v>
      </c>
      <c r="AL406" s="116"/>
      <c r="AM406" s="116"/>
      <c r="AN406" s="116"/>
      <c r="AO406" s="116"/>
      <c r="AP406" s="117"/>
      <c r="AQ406" s="118" t="s">
        <v>507</v>
      </c>
      <c r="AR406" s="114"/>
      <c r="AS406" s="114"/>
      <c r="AT406" s="114"/>
      <c r="AU406" s="115" t="s">
        <v>508</v>
      </c>
      <c r="AV406" s="116"/>
      <c r="AW406" s="116"/>
      <c r="AX406" s="117"/>
    </row>
    <row r="407" spans="1:50" ht="24" customHeight="1" x14ac:dyDescent="0.15">
      <c r="A407" s="113">
        <v>7</v>
      </c>
      <c r="B407" s="113">
        <v>1</v>
      </c>
      <c r="C407" s="118" t="s">
        <v>517</v>
      </c>
      <c r="D407" s="114"/>
      <c r="E407" s="114"/>
      <c r="F407" s="114"/>
      <c r="G407" s="114"/>
      <c r="H407" s="114"/>
      <c r="I407" s="114"/>
      <c r="J407" s="114"/>
      <c r="K407" s="114"/>
      <c r="L407" s="114"/>
      <c r="M407" s="118" t="s">
        <v>525</v>
      </c>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v>1</v>
      </c>
      <c r="AL407" s="116"/>
      <c r="AM407" s="116"/>
      <c r="AN407" s="116"/>
      <c r="AO407" s="116"/>
      <c r="AP407" s="117"/>
      <c r="AQ407" s="118" t="s">
        <v>507</v>
      </c>
      <c r="AR407" s="114"/>
      <c r="AS407" s="114"/>
      <c r="AT407" s="114"/>
      <c r="AU407" s="115" t="s">
        <v>508</v>
      </c>
      <c r="AV407" s="116"/>
      <c r="AW407" s="116"/>
      <c r="AX407" s="117"/>
    </row>
    <row r="408" spans="1:50" ht="24" customHeight="1" x14ac:dyDescent="0.15">
      <c r="A408" s="113">
        <v>8</v>
      </c>
      <c r="B408" s="113">
        <v>1</v>
      </c>
      <c r="C408" s="118" t="s">
        <v>518</v>
      </c>
      <c r="D408" s="114"/>
      <c r="E408" s="114"/>
      <c r="F408" s="114"/>
      <c r="G408" s="114"/>
      <c r="H408" s="114"/>
      <c r="I408" s="114"/>
      <c r="J408" s="114"/>
      <c r="K408" s="114"/>
      <c r="L408" s="114"/>
      <c r="M408" s="118" t="s">
        <v>526</v>
      </c>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v>1</v>
      </c>
      <c r="AL408" s="116"/>
      <c r="AM408" s="116"/>
      <c r="AN408" s="116"/>
      <c r="AO408" s="116"/>
      <c r="AP408" s="117"/>
      <c r="AQ408" s="118" t="s">
        <v>507</v>
      </c>
      <c r="AR408" s="114"/>
      <c r="AS408" s="114"/>
      <c r="AT408" s="114"/>
      <c r="AU408" s="115" t="s">
        <v>508</v>
      </c>
      <c r="AV408" s="116"/>
      <c r="AW408" s="116"/>
      <c r="AX408" s="117"/>
    </row>
    <row r="409" spans="1:50" ht="24" customHeight="1" x14ac:dyDescent="0.15">
      <c r="A409" s="113">
        <v>9</v>
      </c>
      <c r="B409" s="113">
        <v>1</v>
      </c>
      <c r="C409" s="118" t="s">
        <v>542</v>
      </c>
      <c r="D409" s="114"/>
      <c r="E409" s="114"/>
      <c r="F409" s="114"/>
      <c r="G409" s="114"/>
      <c r="H409" s="114"/>
      <c r="I409" s="114"/>
      <c r="J409" s="114"/>
      <c r="K409" s="114"/>
      <c r="L409" s="114"/>
      <c r="M409" s="118" t="s">
        <v>543</v>
      </c>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t="s">
        <v>543</v>
      </c>
      <c r="AL409" s="116"/>
      <c r="AM409" s="116"/>
      <c r="AN409" s="116"/>
      <c r="AO409" s="116"/>
      <c r="AP409" s="117"/>
      <c r="AQ409" s="118" t="s">
        <v>543</v>
      </c>
      <c r="AR409" s="114"/>
      <c r="AS409" s="114"/>
      <c r="AT409" s="114"/>
      <c r="AU409" s="115" t="s">
        <v>543</v>
      </c>
      <c r="AV409" s="116"/>
      <c r="AW409" s="116"/>
      <c r="AX409" s="117"/>
    </row>
    <row r="410" spans="1:50" ht="24" customHeight="1" x14ac:dyDescent="0.15">
      <c r="A410" s="113">
        <v>10</v>
      </c>
      <c r="B410" s="113">
        <v>1</v>
      </c>
      <c r="C410" s="118" t="s">
        <v>543</v>
      </c>
      <c r="D410" s="114"/>
      <c r="E410" s="114"/>
      <c r="F410" s="114"/>
      <c r="G410" s="114"/>
      <c r="H410" s="114"/>
      <c r="I410" s="114"/>
      <c r="J410" s="114"/>
      <c r="K410" s="114"/>
      <c r="L410" s="114"/>
      <c r="M410" s="118" t="s">
        <v>543</v>
      </c>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t="s">
        <v>544</v>
      </c>
      <c r="AL410" s="116"/>
      <c r="AM410" s="116"/>
      <c r="AN410" s="116"/>
      <c r="AO410" s="116"/>
      <c r="AP410" s="117"/>
      <c r="AQ410" s="118" t="s">
        <v>543</v>
      </c>
      <c r="AR410" s="114"/>
      <c r="AS410" s="114"/>
      <c r="AT410" s="114"/>
      <c r="AU410" s="115" t="s">
        <v>543</v>
      </c>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2" spans="1:50" hidden="1" x14ac:dyDescent="0.15">
      <c r="A432" s="9"/>
      <c r="B432" s="70" t="s">
        <v>409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3"/>
      <c r="B433" s="113"/>
      <c r="C433" s="119" t="s">
        <v>406</v>
      </c>
      <c r="D433" s="119"/>
      <c r="E433" s="119"/>
      <c r="F433" s="119"/>
      <c r="G433" s="119"/>
      <c r="H433" s="119"/>
      <c r="I433" s="119"/>
      <c r="J433" s="119"/>
      <c r="K433" s="119"/>
      <c r="L433" s="119"/>
      <c r="M433" s="119" t="s">
        <v>407</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408</v>
      </c>
      <c r="AL433" s="119"/>
      <c r="AM433" s="119"/>
      <c r="AN433" s="119"/>
      <c r="AO433" s="119"/>
      <c r="AP433" s="119"/>
      <c r="AQ433" s="119" t="s">
        <v>23</v>
      </c>
      <c r="AR433" s="119"/>
      <c r="AS433" s="119"/>
      <c r="AT433" s="119"/>
      <c r="AU433" s="121" t="s">
        <v>24</v>
      </c>
      <c r="AV433" s="122"/>
      <c r="AW433" s="122"/>
      <c r="AX433" s="123"/>
    </row>
    <row r="434" spans="1:50" ht="24" hidden="1"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x14ac:dyDescent="0.15"/>
    <row r="465" spans="1:50" hidden="1" x14ac:dyDescent="0.15">
      <c r="A465" s="9"/>
      <c r="B465" s="70" t="s">
        <v>410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3"/>
      <c r="B466" s="113"/>
      <c r="C466" s="119" t="s">
        <v>406</v>
      </c>
      <c r="D466" s="119"/>
      <c r="E466" s="119"/>
      <c r="F466" s="119"/>
      <c r="G466" s="119"/>
      <c r="H466" s="119"/>
      <c r="I466" s="119"/>
      <c r="J466" s="119"/>
      <c r="K466" s="119"/>
      <c r="L466" s="119"/>
      <c r="M466" s="119" t="s">
        <v>407</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408</v>
      </c>
      <c r="AL466" s="119"/>
      <c r="AM466" s="119"/>
      <c r="AN466" s="119"/>
      <c r="AO466" s="119"/>
      <c r="AP466" s="119"/>
      <c r="AQ466" s="119" t="s">
        <v>23</v>
      </c>
      <c r="AR466" s="119"/>
      <c r="AS466" s="119"/>
      <c r="AT466" s="119"/>
      <c r="AU466" s="121" t="s">
        <v>24</v>
      </c>
      <c r="AV466" s="122"/>
      <c r="AW466" s="122"/>
      <c r="AX466" s="123"/>
    </row>
    <row r="467" spans="1:50" ht="24" hidden="1"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115" priority="725">
      <formula>IF(RIGHT(TEXT(P14,"0.#"),1)=".",FALSE,TRUE)</formula>
    </cfRule>
    <cfRule type="expression" dxfId="1114" priority="726">
      <formula>IF(RIGHT(TEXT(P14,"0.#"),1)=".",TRUE,FALSE)</formula>
    </cfRule>
  </conditionalFormatting>
  <conditionalFormatting sqref="AE23:AI23">
    <cfRule type="expression" dxfId="1113" priority="715">
      <formula>IF(RIGHT(TEXT(AE23,"0.#"),1)=".",FALSE,TRUE)</formula>
    </cfRule>
    <cfRule type="expression" dxfId="1112" priority="716">
      <formula>IF(RIGHT(TEXT(AE23,"0.#"),1)=".",TRUE,FALSE)</formula>
    </cfRule>
  </conditionalFormatting>
  <conditionalFormatting sqref="AE69:AX69">
    <cfRule type="expression" dxfId="1111" priority="647">
      <formula>IF(RIGHT(TEXT(AE69,"0.#"),1)=".",FALSE,TRUE)</formula>
    </cfRule>
    <cfRule type="expression" dxfId="1110" priority="648">
      <formula>IF(RIGHT(TEXT(AE69,"0.#"),1)=".",TRUE,FALSE)</formula>
    </cfRule>
  </conditionalFormatting>
  <conditionalFormatting sqref="AE83:AI83">
    <cfRule type="expression" dxfId="1109" priority="629">
      <formula>IF(RIGHT(TEXT(AE83,"0.#"),1)=".",FALSE,TRUE)</formula>
    </cfRule>
    <cfRule type="expression" dxfId="1108" priority="630">
      <formula>IF(RIGHT(TEXT(AE83,"0.#"),1)=".",TRUE,FALSE)</formula>
    </cfRule>
  </conditionalFormatting>
  <conditionalFormatting sqref="AJ83:AX83">
    <cfRule type="expression" dxfId="1107" priority="627">
      <formula>IF(RIGHT(TEXT(AJ83,"0.#"),1)=".",FALSE,TRUE)</formula>
    </cfRule>
    <cfRule type="expression" dxfId="1106" priority="628">
      <formula>IF(RIGHT(TEXT(AJ83,"0.#"),1)=".",TRUE,FALSE)</formula>
    </cfRule>
  </conditionalFormatting>
  <conditionalFormatting sqref="L99">
    <cfRule type="expression" dxfId="1105" priority="607">
      <formula>IF(RIGHT(TEXT(L99,"0.#"),1)=".",FALSE,TRUE)</formula>
    </cfRule>
    <cfRule type="expression" dxfId="1104" priority="608">
      <formula>IF(RIGHT(TEXT(L99,"0.#"),1)=".",TRUE,FALSE)</formula>
    </cfRule>
  </conditionalFormatting>
  <conditionalFormatting sqref="L104">
    <cfRule type="expression" dxfId="1103" priority="605">
      <formula>IF(RIGHT(TEXT(L104,"0.#"),1)=".",FALSE,TRUE)</formula>
    </cfRule>
    <cfRule type="expression" dxfId="1102" priority="606">
      <formula>IF(RIGHT(TEXT(L104,"0.#"),1)=".",TRUE,FALSE)</formula>
    </cfRule>
  </conditionalFormatting>
  <conditionalFormatting sqref="R104">
    <cfRule type="expression" dxfId="1101" priority="603">
      <formula>IF(RIGHT(TEXT(R104,"0.#"),1)=".",FALSE,TRUE)</formula>
    </cfRule>
    <cfRule type="expression" dxfId="1100" priority="604">
      <formula>IF(RIGHT(TEXT(R104,"0.#"),1)=".",TRUE,FALSE)</formula>
    </cfRule>
  </conditionalFormatting>
  <conditionalFormatting sqref="P18:AX18">
    <cfRule type="expression" dxfId="1099" priority="601">
      <formula>IF(RIGHT(TEXT(P18,"0.#"),1)=".",FALSE,TRUE)</formula>
    </cfRule>
    <cfRule type="expression" dxfId="1098" priority="602">
      <formula>IF(RIGHT(TEXT(P18,"0.#"),1)=".",TRUE,FALSE)</formula>
    </cfRule>
  </conditionalFormatting>
  <conditionalFormatting sqref="Y181">
    <cfRule type="expression" dxfId="1097" priority="597">
      <formula>IF(RIGHT(TEXT(Y181,"0.#"),1)=".",FALSE,TRUE)</formula>
    </cfRule>
    <cfRule type="expression" dxfId="1096" priority="598">
      <formula>IF(RIGHT(TEXT(Y181,"0.#"),1)=".",TRUE,FALSE)</formula>
    </cfRule>
  </conditionalFormatting>
  <conditionalFormatting sqref="Y190">
    <cfRule type="expression" dxfId="1095" priority="593">
      <formula>IF(RIGHT(TEXT(Y190,"0.#"),1)=".",FALSE,TRUE)</formula>
    </cfRule>
    <cfRule type="expression" dxfId="1094" priority="594">
      <formula>IF(RIGHT(TEXT(Y190,"0.#"),1)=".",TRUE,FALSE)</formula>
    </cfRule>
  </conditionalFormatting>
  <conditionalFormatting sqref="AK236">
    <cfRule type="expression" dxfId="1093" priority="515">
      <formula>IF(RIGHT(TEXT(AK236,"0.#"),1)=".",FALSE,TRUE)</formula>
    </cfRule>
    <cfRule type="expression" dxfId="1092" priority="516">
      <formula>IF(RIGHT(TEXT(AK236,"0.#"),1)=".",TRUE,FALSE)</formula>
    </cfRule>
  </conditionalFormatting>
  <conditionalFormatting sqref="AE54:AI54">
    <cfRule type="expression" dxfId="1091" priority="465">
      <formula>IF(RIGHT(TEXT(AE54,"0.#"),1)=".",FALSE,TRUE)</formula>
    </cfRule>
    <cfRule type="expression" dxfId="1090" priority="466">
      <formula>IF(RIGHT(TEXT(AE54,"0.#"),1)=".",TRUE,FALSE)</formula>
    </cfRule>
  </conditionalFormatting>
  <conditionalFormatting sqref="P16:AQ17 P15:AX15 P13:AX13">
    <cfRule type="expression" dxfId="1089" priority="423">
      <formula>IF(RIGHT(TEXT(P13,"0.#"),1)=".",FALSE,TRUE)</formula>
    </cfRule>
    <cfRule type="expression" dxfId="1088" priority="424">
      <formula>IF(RIGHT(TEXT(P13,"0.#"),1)=".",TRUE,FALSE)</formula>
    </cfRule>
  </conditionalFormatting>
  <conditionalFormatting sqref="P19:AJ19">
    <cfRule type="expression" dxfId="1087" priority="421">
      <formula>IF(RIGHT(TEXT(P19,"0.#"),1)=".",FALSE,TRUE)</formula>
    </cfRule>
    <cfRule type="expression" dxfId="1086" priority="422">
      <formula>IF(RIGHT(TEXT(P19,"0.#"),1)=".",TRUE,FALSE)</formula>
    </cfRule>
  </conditionalFormatting>
  <conditionalFormatting sqref="AE55:AX55 AJ54:AS54">
    <cfRule type="expression" dxfId="1085" priority="417">
      <formula>IF(RIGHT(TEXT(AE54,"0.#"),1)=".",FALSE,TRUE)</formula>
    </cfRule>
    <cfRule type="expression" dxfId="1084" priority="418">
      <formula>IF(RIGHT(TEXT(AE54,"0.#"),1)=".",TRUE,FALSE)</formula>
    </cfRule>
  </conditionalFormatting>
  <conditionalFormatting sqref="AE68:AS68">
    <cfRule type="expression" dxfId="1083" priority="413">
      <formula>IF(RIGHT(TEXT(AE68,"0.#"),1)=".",FALSE,TRUE)</formula>
    </cfRule>
    <cfRule type="expression" dxfId="1082" priority="414">
      <formula>IF(RIGHT(TEXT(AE68,"0.#"),1)=".",TRUE,FALSE)</formula>
    </cfRule>
  </conditionalFormatting>
  <conditionalFormatting sqref="AE95:AI95 AE92:AI92 AE89:AI89 AE86:AI86">
    <cfRule type="expression" dxfId="1081" priority="411">
      <formula>IF(RIGHT(TEXT(AE86,"0.#"),1)=".",FALSE,TRUE)</formula>
    </cfRule>
    <cfRule type="expression" dxfId="1080" priority="412">
      <formula>IF(RIGHT(TEXT(AE86,"0.#"),1)=".",TRUE,FALSE)</formula>
    </cfRule>
  </conditionalFormatting>
  <conditionalFormatting sqref="AJ95:AX95 AJ92:AX92 AJ89:AX89 AJ86:AX86">
    <cfRule type="expression" dxfId="1079" priority="409">
      <formula>IF(RIGHT(TEXT(AJ86,"0.#"),1)=".",FALSE,TRUE)</formula>
    </cfRule>
    <cfRule type="expression" dxfId="1078" priority="410">
      <formula>IF(RIGHT(TEXT(AJ86,"0.#"),1)=".",TRUE,FALSE)</formula>
    </cfRule>
  </conditionalFormatting>
  <conditionalFormatting sqref="L100:L103 L98">
    <cfRule type="expression" dxfId="1077" priority="407">
      <formula>IF(RIGHT(TEXT(L98,"0.#"),1)=".",FALSE,TRUE)</formula>
    </cfRule>
    <cfRule type="expression" dxfId="1076" priority="408">
      <formula>IF(RIGHT(TEXT(L98,"0.#"),1)=".",TRUE,FALSE)</formula>
    </cfRule>
  </conditionalFormatting>
  <conditionalFormatting sqref="R98">
    <cfRule type="expression" dxfId="1075" priority="403">
      <formula>IF(RIGHT(TEXT(R98,"0.#"),1)=".",FALSE,TRUE)</formula>
    </cfRule>
    <cfRule type="expression" dxfId="1074" priority="404">
      <formula>IF(RIGHT(TEXT(R98,"0.#"),1)=".",TRUE,FALSE)</formula>
    </cfRule>
  </conditionalFormatting>
  <conditionalFormatting sqref="R99:R103">
    <cfRule type="expression" dxfId="1073" priority="401">
      <formula>IF(RIGHT(TEXT(R99,"0.#"),1)=".",FALSE,TRUE)</formula>
    </cfRule>
    <cfRule type="expression" dxfId="1072" priority="402">
      <formula>IF(RIGHT(TEXT(R99,"0.#"),1)=".",TRUE,FALSE)</formula>
    </cfRule>
  </conditionalFormatting>
  <conditionalFormatting sqref="Y182:Y189 Y180">
    <cfRule type="expression" dxfId="1071" priority="399">
      <formula>IF(RIGHT(TEXT(Y180,"0.#"),1)=".",FALSE,TRUE)</formula>
    </cfRule>
    <cfRule type="expression" dxfId="1070" priority="400">
      <formula>IF(RIGHT(TEXT(Y180,"0.#"),1)=".",TRUE,FALSE)</formula>
    </cfRule>
  </conditionalFormatting>
  <conditionalFormatting sqref="AU181">
    <cfRule type="expression" dxfId="1069" priority="397">
      <formula>IF(RIGHT(TEXT(AU181,"0.#"),1)=".",FALSE,TRUE)</formula>
    </cfRule>
    <cfRule type="expression" dxfId="1068" priority="398">
      <formula>IF(RIGHT(TEXT(AU181,"0.#"),1)=".",TRUE,FALSE)</formula>
    </cfRule>
  </conditionalFormatting>
  <conditionalFormatting sqref="AU190">
    <cfRule type="expression" dxfId="1067" priority="395">
      <formula>IF(RIGHT(TEXT(AU190,"0.#"),1)=".",FALSE,TRUE)</formula>
    </cfRule>
    <cfRule type="expression" dxfId="1066" priority="396">
      <formula>IF(RIGHT(TEXT(AU190,"0.#"),1)=".",TRUE,FALSE)</formula>
    </cfRule>
  </conditionalFormatting>
  <conditionalFormatting sqref="AU182:AU189 AU180">
    <cfRule type="expression" dxfId="1065" priority="393">
      <formula>IF(RIGHT(TEXT(AU180,"0.#"),1)=".",FALSE,TRUE)</formula>
    </cfRule>
    <cfRule type="expression" dxfId="1064" priority="394">
      <formula>IF(RIGHT(TEXT(AU180,"0.#"),1)=".",TRUE,FALSE)</formula>
    </cfRule>
  </conditionalFormatting>
  <conditionalFormatting sqref="Y220 Y207 Y194">
    <cfRule type="expression" dxfId="1063" priority="379">
      <formula>IF(RIGHT(TEXT(Y194,"0.#"),1)=".",FALSE,TRUE)</formula>
    </cfRule>
    <cfRule type="expression" dxfId="1062" priority="380">
      <formula>IF(RIGHT(TEXT(Y194,"0.#"),1)=".",TRUE,FALSE)</formula>
    </cfRule>
  </conditionalFormatting>
  <conditionalFormatting sqref="Y229 Y216 Y203">
    <cfRule type="expression" dxfId="1061" priority="377">
      <formula>IF(RIGHT(TEXT(Y203,"0.#"),1)=".",FALSE,TRUE)</formula>
    </cfRule>
    <cfRule type="expression" dxfId="1060" priority="378">
      <formula>IF(RIGHT(TEXT(Y203,"0.#"),1)=".",TRUE,FALSE)</formula>
    </cfRule>
  </conditionalFormatting>
  <conditionalFormatting sqref="Y221:Y228 Y219 Y208 Y206 Y195 Y193 Y210:Y215 Y198:Y202">
    <cfRule type="expression" dxfId="1059" priority="375">
      <formula>IF(RIGHT(TEXT(Y193,"0.#"),1)=".",FALSE,TRUE)</formula>
    </cfRule>
    <cfRule type="expression" dxfId="1058" priority="376">
      <formula>IF(RIGHT(TEXT(Y193,"0.#"),1)=".",TRUE,FALSE)</formula>
    </cfRule>
  </conditionalFormatting>
  <conditionalFormatting sqref="AU220 AU207 AU194">
    <cfRule type="expression" dxfId="1057" priority="373">
      <formula>IF(RIGHT(TEXT(AU194,"0.#"),1)=".",FALSE,TRUE)</formula>
    </cfRule>
    <cfRule type="expression" dxfId="1056" priority="374">
      <formula>IF(RIGHT(TEXT(AU194,"0.#"),1)=".",TRUE,FALSE)</formula>
    </cfRule>
  </conditionalFormatting>
  <conditionalFormatting sqref="AU229 AU216 AU203">
    <cfRule type="expression" dxfId="1055" priority="371">
      <formula>IF(RIGHT(TEXT(AU203,"0.#"),1)=".",FALSE,TRUE)</formula>
    </cfRule>
    <cfRule type="expression" dxfId="1054" priority="372">
      <formula>IF(RIGHT(TEXT(AU203,"0.#"),1)=".",TRUE,FALSE)</formula>
    </cfRule>
  </conditionalFormatting>
  <conditionalFormatting sqref="AU221:AU228 AU219 AU208:AU215 AU206 AU195:AU202 AU193">
    <cfRule type="expression" dxfId="1053" priority="369">
      <formula>IF(RIGHT(TEXT(AU193,"0.#"),1)=".",FALSE,TRUE)</formula>
    </cfRule>
    <cfRule type="expression" dxfId="1052" priority="370">
      <formula>IF(RIGHT(TEXT(AU193,"0.#"),1)=".",TRUE,FALSE)</formula>
    </cfRule>
  </conditionalFormatting>
  <conditionalFormatting sqref="AE56:AI56">
    <cfRule type="expression" dxfId="1051" priority="343">
      <formula>IF(AND(AE56&gt;=0, RIGHT(TEXT(AE56,"0.#"),1)&lt;&gt;"."),TRUE,FALSE)</formula>
    </cfRule>
    <cfRule type="expression" dxfId="1050" priority="344">
      <formula>IF(AND(AE56&gt;=0, RIGHT(TEXT(AE56,"0.#"),1)="."),TRUE,FALSE)</formula>
    </cfRule>
    <cfRule type="expression" dxfId="1049" priority="345">
      <formula>IF(AND(AE56&lt;0, RIGHT(TEXT(AE56,"0.#"),1)&lt;&gt;"."),TRUE,FALSE)</formula>
    </cfRule>
    <cfRule type="expression" dxfId="1048" priority="346">
      <formula>IF(AND(AE56&lt;0, RIGHT(TEXT(AE56,"0.#"),1)="."),TRUE,FALSE)</formula>
    </cfRule>
  </conditionalFormatting>
  <conditionalFormatting sqref="AJ56:AS56">
    <cfRule type="expression" dxfId="1047" priority="339">
      <formula>IF(AND(AJ56&gt;=0, RIGHT(TEXT(AJ56,"0.#"),1)&lt;&gt;"."),TRUE,FALSE)</formula>
    </cfRule>
    <cfRule type="expression" dxfId="1046" priority="340">
      <formula>IF(AND(AJ56&gt;=0, RIGHT(TEXT(AJ56,"0.#"),1)="."),TRUE,FALSE)</formula>
    </cfRule>
    <cfRule type="expression" dxfId="1045" priority="341">
      <formula>IF(AND(AJ56&lt;0, RIGHT(TEXT(AJ56,"0.#"),1)&lt;&gt;"."),TRUE,FALSE)</formula>
    </cfRule>
    <cfRule type="expression" dxfId="1044" priority="342">
      <formula>IF(AND(AJ56&lt;0, RIGHT(TEXT(AJ56,"0.#"),1)="."),TRUE,FALSE)</formula>
    </cfRule>
  </conditionalFormatting>
  <conditionalFormatting sqref="AK240:AK255 AK258:AK265">
    <cfRule type="expression" dxfId="1043" priority="327">
      <formula>IF(RIGHT(TEXT(AK240,"0.#"),1)=".",FALSE,TRUE)</formula>
    </cfRule>
    <cfRule type="expression" dxfId="1042" priority="328">
      <formula>IF(RIGHT(TEXT(AK240,"0.#"),1)=".",TRUE,FALSE)</formula>
    </cfRule>
  </conditionalFormatting>
  <conditionalFormatting sqref="AU256:AX265">
    <cfRule type="expression" dxfId="1041" priority="323">
      <formula>IF(AND(AU256&gt;=0, RIGHT(TEXT(AU256,"0.#"),1)&lt;&gt;"."),TRUE,FALSE)</formula>
    </cfRule>
    <cfRule type="expression" dxfId="1040" priority="324">
      <formula>IF(AND(AU256&gt;=0, RIGHT(TEXT(AU256,"0.#"),1)="."),TRUE,FALSE)</formula>
    </cfRule>
    <cfRule type="expression" dxfId="1039" priority="325">
      <formula>IF(AND(AU256&lt;0, RIGHT(TEXT(AU256,"0.#"),1)&lt;&gt;"."),TRUE,FALSE)</formula>
    </cfRule>
    <cfRule type="expression" dxfId="1038" priority="326">
      <formula>IF(AND(AU256&lt;0, RIGHT(TEXT(AU256,"0.#"),1)="."),TRUE,FALSE)</formula>
    </cfRule>
  </conditionalFormatting>
  <conditionalFormatting sqref="AK269">
    <cfRule type="expression" dxfId="1037" priority="321">
      <formula>IF(RIGHT(TEXT(AK269,"0.#"),1)=".",FALSE,TRUE)</formula>
    </cfRule>
    <cfRule type="expression" dxfId="1036" priority="322">
      <formula>IF(RIGHT(TEXT(AK269,"0.#"),1)=".",TRUE,FALSE)</formula>
    </cfRule>
  </conditionalFormatting>
  <conditionalFormatting sqref="AK270:AK298">
    <cfRule type="expression" dxfId="1035" priority="315">
      <formula>IF(RIGHT(TEXT(AK270,"0.#"),1)=".",FALSE,TRUE)</formula>
    </cfRule>
    <cfRule type="expression" dxfId="1034" priority="316">
      <formula>IF(RIGHT(TEXT(AK270,"0.#"),1)=".",TRUE,FALSE)</formula>
    </cfRule>
  </conditionalFormatting>
  <conditionalFormatting sqref="AU272:AX298">
    <cfRule type="expression" dxfId="1033" priority="311">
      <formula>IF(AND(AU272&gt;=0, RIGHT(TEXT(AU272,"0.#"),1)&lt;&gt;"."),TRUE,FALSE)</formula>
    </cfRule>
    <cfRule type="expression" dxfId="1032" priority="312">
      <formula>IF(AND(AU272&gt;=0, RIGHT(TEXT(AU272,"0.#"),1)="."),TRUE,FALSE)</formula>
    </cfRule>
    <cfRule type="expression" dxfId="1031" priority="313">
      <formula>IF(AND(AU272&lt;0, RIGHT(TEXT(AU272,"0.#"),1)&lt;&gt;"."),TRUE,FALSE)</formula>
    </cfRule>
    <cfRule type="expression" dxfId="1030" priority="314">
      <formula>IF(AND(AU272&lt;0, RIGHT(TEXT(AU272,"0.#"),1)="."),TRUE,FALSE)</formula>
    </cfRule>
  </conditionalFormatting>
  <conditionalFormatting sqref="AK302">
    <cfRule type="expression" dxfId="1029" priority="309">
      <formula>IF(RIGHT(TEXT(AK302,"0.#"),1)=".",FALSE,TRUE)</formula>
    </cfRule>
    <cfRule type="expression" dxfId="1028" priority="310">
      <formula>IF(RIGHT(TEXT(AK302,"0.#"),1)=".",TRUE,FALSE)</formula>
    </cfRule>
  </conditionalFormatting>
  <conditionalFormatting sqref="AU302:AX302">
    <cfRule type="expression" dxfId="1027" priority="305">
      <formula>IF(AND(AU302&gt;=0, RIGHT(TEXT(AU302,"0.#"),1)&lt;&gt;"."),TRUE,FALSE)</formula>
    </cfRule>
    <cfRule type="expression" dxfId="1026" priority="306">
      <formula>IF(AND(AU302&gt;=0, RIGHT(TEXT(AU302,"0.#"),1)="."),TRUE,FALSE)</formula>
    </cfRule>
    <cfRule type="expression" dxfId="1025" priority="307">
      <formula>IF(AND(AU302&lt;0, RIGHT(TEXT(AU302,"0.#"),1)&lt;&gt;"."),TRUE,FALSE)</formula>
    </cfRule>
    <cfRule type="expression" dxfId="1024" priority="308">
      <formula>IF(AND(AU302&lt;0, RIGHT(TEXT(AU302,"0.#"),1)="."),TRUE,FALSE)</formula>
    </cfRule>
  </conditionalFormatting>
  <conditionalFormatting sqref="AK303:AK331">
    <cfRule type="expression" dxfId="1023" priority="303">
      <formula>IF(RIGHT(TEXT(AK303,"0.#"),1)=".",FALSE,TRUE)</formula>
    </cfRule>
    <cfRule type="expression" dxfId="1022" priority="304">
      <formula>IF(RIGHT(TEXT(AK303,"0.#"),1)=".",TRUE,FALSE)</formula>
    </cfRule>
  </conditionalFormatting>
  <conditionalFormatting sqref="AU304:AX331">
    <cfRule type="expression" dxfId="1021" priority="299">
      <formula>IF(AND(AU304&gt;=0, RIGHT(TEXT(AU304,"0.#"),1)&lt;&gt;"."),TRUE,FALSE)</formula>
    </cfRule>
    <cfRule type="expression" dxfId="1020" priority="300">
      <formula>IF(AND(AU304&gt;=0, RIGHT(TEXT(AU304,"0.#"),1)="."),TRUE,FALSE)</formula>
    </cfRule>
    <cfRule type="expression" dxfId="1019" priority="301">
      <formula>IF(AND(AU304&lt;0, RIGHT(TEXT(AU304,"0.#"),1)&lt;&gt;"."),TRUE,FALSE)</formula>
    </cfRule>
    <cfRule type="expression" dxfId="1018" priority="302">
      <formula>IF(AND(AU304&lt;0, RIGHT(TEXT(AU304,"0.#"),1)="."),TRUE,FALSE)</formula>
    </cfRule>
  </conditionalFormatting>
  <conditionalFormatting sqref="AK335">
    <cfRule type="expression" dxfId="1017" priority="297">
      <formula>IF(RIGHT(TEXT(AK335,"0.#"),1)=".",FALSE,TRUE)</formula>
    </cfRule>
    <cfRule type="expression" dxfId="1016" priority="298">
      <formula>IF(RIGHT(TEXT(AK335,"0.#"),1)=".",TRUE,FALSE)</formula>
    </cfRule>
  </conditionalFormatting>
  <conditionalFormatting sqref="AU335:AX335">
    <cfRule type="expression" dxfId="1015" priority="293">
      <formula>IF(AND(AU335&gt;=0, RIGHT(TEXT(AU335,"0.#"),1)&lt;&gt;"."),TRUE,FALSE)</formula>
    </cfRule>
    <cfRule type="expression" dxfId="1014" priority="294">
      <formula>IF(AND(AU335&gt;=0, RIGHT(TEXT(AU335,"0.#"),1)="."),TRUE,FALSE)</formula>
    </cfRule>
    <cfRule type="expression" dxfId="1013" priority="295">
      <formula>IF(AND(AU335&lt;0, RIGHT(TEXT(AU335,"0.#"),1)&lt;&gt;"."),TRUE,FALSE)</formula>
    </cfRule>
    <cfRule type="expression" dxfId="1012" priority="296">
      <formula>IF(AND(AU335&lt;0, RIGHT(TEXT(AU335,"0.#"),1)="."),TRUE,FALSE)</formula>
    </cfRule>
  </conditionalFormatting>
  <conditionalFormatting sqref="AK336:AK364">
    <cfRule type="expression" dxfId="1011" priority="291">
      <formula>IF(RIGHT(TEXT(AK336,"0.#"),1)=".",FALSE,TRUE)</formula>
    </cfRule>
    <cfRule type="expression" dxfId="1010" priority="292">
      <formula>IF(RIGHT(TEXT(AK336,"0.#"),1)=".",TRUE,FALSE)</formula>
    </cfRule>
  </conditionalFormatting>
  <conditionalFormatting sqref="AU336:AX364">
    <cfRule type="expression" dxfId="1009" priority="287">
      <formula>IF(AND(AU336&gt;=0, RIGHT(TEXT(AU336,"0.#"),1)&lt;&gt;"."),TRUE,FALSE)</formula>
    </cfRule>
    <cfRule type="expression" dxfId="1008" priority="288">
      <formula>IF(AND(AU336&gt;=0, RIGHT(TEXT(AU336,"0.#"),1)="."),TRUE,FALSE)</formula>
    </cfRule>
    <cfRule type="expression" dxfId="1007" priority="289">
      <formula>IF(AND(AU336&lt;0, RIGHT(TEXT(AU336,"0.#"),1)&lt;&gt;"."),TRUE,FALSE)</formula>
    </cfRule>
    <cfRule type="expression" dxfId="1006" priority="290">
      <formula>IF(AND(AU336&lt;0, RIGHT(TEXT(AU336,"0.#"),1)="."),TRUE,FALSE)</formula>
    </cfRule>
  </conditionalFormatting>
  <conditionalFormatting sqref="AK368">
    <cfRule type="expression" dxfId="1005" priority="285">
      <formula>IF(RIGHT(TEXT(AK368,"0.#"),1)=".",FALSE,TRUE)</formula>
    </cfRule>
    <cfRule type="expression" dxfId="1004" priority="286">
      <formula>IF(RIGHT(TEXT(AK368,"0.#"),1)=".",TRUE,FALSE)</formula>
    </cfRule>
  </conditionalFormatting>
  <conditionalFormatting sqref="AK369:AK397">
    <cfRule type="expression" dxfId="1003" priority="279">
      <formula>IF(RIGHT(TEXT(AK369,"0.#"),1)=".",FALSE,TRUE)</formula>
    </cfRule>
    <cfRule type="expression" dxfId="1002" priority="280">
      <formula>IF(RIGHT(TEXT(AK369,"0.#"),1)=".",TRUE,FALSE)</formula>
    </cfRule>
  </conditionalFormatting>
  <conditionalFormatting sqref="AU378:AX397">
    <cfRule type="expression" dxfId="1001" priority="275">
      <formula>IF(AND(AU378&gt;=0, RIGHT(TEXT(AU378,"0.#"),1)&lt;&gt;"."),TRUE,FALSE)</formula>
    </cfRule>
    <cfRule type="expression" dxfId="1000" priority="276">
      <formula>IF(AND(AU378&gt;=0, RIGHT(TEXT(AU378,"0.#"),1)="."),TRUE,FALSE)</formula>
    </cfRule>
    <cfRule type="expression" dxfId="999" priority="277">
      <formula>IF(AND(AU378&lt;0, RIGHT(TEXT(AU378,"0.#"),1)&lt;&gt;"."),TRUE,FALSE)</formula>
    </cfRule>
    <cfRule type="expression" dxfId="998" priority="278">
      <formula>IF(AND(AU378&lt;0, RIGHT(TEXT(AU378,"0.#"),1)="."),TRUE,FALSE)</formula>
    </cfRule>
  </conditionalFormatting>
  <conditionalFormatting sqref="AK401">
    <cfRule type="expression" dxfId="997" priority="273">
      <formula>IF(RIGHT(TEXT(AK401,"0.#"),1)=".",FALSE,TRUE)</formula>
    </cfRule>
    <cfRule type="expression" dxfId="996" priority="274">
      <formula>IF(RIGHT(TEXT(AK401,"0.#"),1)=".",TRUE,FALSE)</formula>
    </cfRule>
  </conditionalFormatting>
  <conditionalFormatting sqref="AK402:AK430">
    <cfRule type="expression" dxfId="995" priority="267">
      <formula>IF(RIGHT(TEXT(AK402,"0.#"),1)=".",FALSE,TRUE)</formula>
    </cfRule>
    <cfRule type="expression" dxfId="994" priority="268">
      <formula>IF(RIGHT(TEXT(AK402,"0.#"),1)=".",TRUE,FALSE)</formula>
    </cfRule>
  </conditionalFormatting>
  <conditionalFormatting sqref="AU409:AX430">
    <cfRule type="expression" dxfId="993" priority="263">
      <formula>IF(AND(AU409&gt;=0, RIGHT(TEXT(AU409,"0.#"),1)&lt;&gt;"."),TRUE,FALSE)</formula>
    </cfRule>
    <cfRule type="expression" dxfId="992" priority="264">
      <formula>IF(AND(AU409&gt;=0, RIGHT(TEXT(AU409,"0.#"),1)="."),TRUE,FALSE)</formula>
    </cfRule>
    <cfRule type="expression" dxfId="991" priority="265">
      <formula>IF(AND(AU409&lt;0, RIGHT(TEXT(AU409,"0.#"),1)&lt;&gt;"."),TRUE,FALSE)</formula>
    </cfRule>
    <cfRule type="expression" dxfId="990" priority="266">
      <formula>IF(AND(AU409&lt;0, RIGHT(TEXT(AU409,"0.#"),1)="."),TRUE,FALSE)</formula>
    </cfRule>
  </conditionalFormatting>
  <conditionalFormatting sqref="AK434">
    <cfRule type="expression" dxfId="989" priority="261">
      <formula>IF(RIGHT(TEXT(AK434,"0.#"),1)=".",FALSE,TRUE)</formula>
    </cfRule>
    <cfRule type="expression" dxfId="988" priority="262">
      <formula>IF(RIGHT(TEXT(AK434,"0.#"),1)=".",TRUE,FALSE)</formula>
    </cfRule>
  </conditionalFormatting>
  <conditionalFormatting sqref="AU434:AX434">
    <cfRule type="expression" dxfId="987" priority="257">
      <formula>IF(AND(AU434&gt;=0, RIGHT(TEXT(AU434,"0.#"),1)&lt;&gt;"."),TRUE,FALSE)</formula>
    </cfRule>
    <cfRule type="expression" dxfId="986" priority="258">
      <formula>IF(AND(AU434&gt;=0, RIGHT(TEXT(AU434,"0.#"),1)="."),TRUE,FALSE)</formula>
    </cfRule>
    <cfRule type="expression" dxfId="985" priority="259">
      <formula>IF(AND(AU434&lt;0, RIGHT(TEXT(AU434,"0.#"),1)&lt;&gt;"."),TRUE,FALSE)</formula>
    </cfRule>
    <cfRule type="expression" dxfId="984" priority="260">
      <formula>IF(AND(AU434&lt;0, RIGHT(TEXT(AU434,"0.#"),1)="."),TRUE,FALSE)</formula>
    </cfRule>
  </conditionalFormatting>
  <conditionalFormatting sqref="AK435:AK463">
    <cfRule type="expression" dxfId="983" priority="255">
      <formula>IF(RIGHT(TEXT(AK435,"0.#"),1)=".",FALSE,TRUE)</formula>
    </cfRule>
    <cfRule type="expression" dxfId="982" priority="256">
      <formula>IF(RIGHT(TEXT(AK435,"0.#"),1)=".",TRUE,FALSE)</formula>
    </cfRule>
  </conditionalFormatting>
  <conditionalFormatting sqref="AU435:AX463">
    <cfRule type="expression" dxfId="981" priority="251">
      <formula>IF(AND(AU435&gt;=0, RIGHT(TEXT(AU435,"0.#"),1)&lt;&gt;"."),TRUE,FALSE)</formula>
    </cfRule>
    <cfRule type="expression" dxfId="980" priority="252">
      <formula>IF(AND(AU435&gt;=0, RIGHT(TEXT(AU435,"0.#"),1)="."),TRUE,FALSE)</formula>
    </cfRule>
    <cfRule type="expression" dxfId="979" priority="253">
      <formula>IF(AND(AU435&lt;0, RIGHT(TEXT(AU435,"0.#"),1)&lt;&gt;"."),TRUE,FALSE)</formula>
    </cfRule>
    <cfRule type="expression" dxfId="978" priority="254">
      <formula>IF(AND(AU435&lt;0, RIGHT(TEXT(AU435,"0.#"),1)="."),TRUE,FALSE)</formula>
    </cfRule>
  </conditionalFormatting>
  <conditionalFormatting sqref="AK467">
    <cfRule type="expression" dxfId="977" priority="249">
      <formula>IF(RIGHT(TEXT(AK467,"0.#"),1)=".",FALSE,TRUE)</formula>
    </cfRule>
    <cfRule type="expression" dxfId="976" priority="250">
      <formula>IF(RIGHT(TEXT(AK467,"0.#"),1)=".",TRUE,FALSE)</formula>
    </cfRule>
  </conditionalFormatting>
  <conditionalFormatting sqref="AU467:AX467">
    <cfRule type="expression" dxfId="975" priority="245">
      <formula>IF(AND(AU467&gt;=0, RIGHT(TEXT(AU467,"0.#"),1)&lt;&gt;"."),TRUE,FALSE)</formula>
    </cfRule>
    <cfRule type="expression" dxfId="974" priority="246">
      <formula>IF(AND(AU467&gt;=0, RIGHT(TEXT(AU467,"0.#"),1)="."),TRUE,FALSE)</formula>
    </cfRule>
    <cfRule type="expression" dxfId="973" priority="247">
      <formula>IF(AND(AU467&lt;0, RIGHT(TEXT(AU467,"0.#"),1)&lt;&gt;"."),TRUE,FALSE)</formula>
    </cfRule>
    <cfRule type="expression" dxfId="972" priority="248">
      <formula>IF(AND(AU467&lt;0, RIGHT(TEXT(AU467,"0.#"),1)="."),TRUE,FALSE)</formula>
    </cfRule>
  </conditionalFormatting>
  <conditionalFormatting sqref="AK468:AK496">
    <cfRule type="expression" dxfId="971" priority="243">
      <formula>IF(RIGHT(TEXT(AK468,"0.#"),1)=".",FALSE,TRUE)</formula>
    </cfRule>
    <cfRule type="expression" dxfId="970" priority="244">
      <formula>IF(RIGHT(TEXT(AK468,"0.#"),1)=".",TRUE,FALSE)</formula>
    </cfRule>
  </conditionalFormatting>
  <conditionalFormatting sqref="AU468:AX496">
    <cfRule type="expression" dxfId="969" priority="239">
      <formula>IF(AND(AU468&gt;=0, RIGHT(TEXT(AU468,"0.#"),1)&lt;&gt;"."),TRUE,FALSE)</formula>
    </cfRule>
    <cfRule type="expression" dxfId="968" priority="240">
      <formula>IF(AND(AU468&gt;=0, RIGHT(TEXT(AU468,"0.#"),1)="."),TRUE,FALSE)</formula>
    </cfRule>
    <cfRule type="expression" dxfId="967" priority="241">
      <formula>IF(AND(AU468&lt;0, RIGHT(TEXT(AU468,"0.#"),1)&lt;&gt;"."),TRUE,FALSE)</formula>
    </cfRule>
    <cfRule type="expression" dxfId="966" priority="242">
      <formula>IF(AND(AU468&lt;0, RIGHT(TEXT(AU468,"0.#"),1)="."),TRUE,FALSE)</formula>
    </cfRule>
  </conditionalFormatting>
  <conditionalFormatting sqref="AE24:AX24 AJ23:AS23">
    <cfRule type="expression" dxfId="965" priority="237">
      <formula>IF(RIGHT(TEXT(AE23,"0.#"),1)=".",FALSE,TRUE)</formula>
    </cfRule>
    <cfRule type="expression" dxfId="964" priority="238">
      <formula>IF(RIGHT(TEXT(AE23,"0.#"),1)=".",TRUE,FALSE)</formula>
    </cfRule>
  </conditionalFormatting>
  <conditionalFormatting sqref="AE25:AI25">
    <cfRule type="expression" dxfId="963" priority="229">
      <formula>IF(AND(AE25&gt;=0, RIGHT(TEXT(AE25,"0.#"),1)&lt;&gt;"."),TRUE,FALSE)</formula>
    </cfRule>
    <cfRule type="expression" dxfId="962" priority="230">
      <formula>IF(AND(AE25&gt;=0, RIGHT(TEXT(AE25,"0.#"),1)="."),TRUE,FALSE)</formula>
    </cfRule>
    <cfRule type="expression" dxfId="961" priority="231">
      <formula>IF(AND(AE25&lt;0, RIGHT(TEXT(AE25,"0.#"),1)&lt;&gt;"."),TRUE,FALSE)</formula>
    </cfRule>
    <cfRule type="expression" dxfId="960" priority="232">
      <formula>IF(AND(AE25&lt;0, RIGHT(TEXT(AE25,"0.#"),1)="."),TRUE,FALSE)</formula>
    </cfRule>
  </conditionalFormatting>
  <conditionalFormatting sqref="AJ25:AS25">
    <cfRule type="expression" dxfId="959" priority="225">
      <formula>IF(AND(AJ25&gt;=0, RIGHT(TEXT(AJ25,"0.#"),1)&lt;&gt;"."),TRUE,FALSE)</formula>
    </cfRule>
    <cfRule type="expression" dxfId="958" priority="226">
      <formula>IF(AND(AJ25&gt;=0, RIGHT(TEXT(AJ25,"0.#"),1)="."),TRUE,FALSE)</formula>
    </cfRule>
    <cfRule type="expression" dxfId="957" priority="227">
      <formula>IF(AND(AJ25&lt;0, RIGHT(TEXT(AJ25,"0.#"),1)&lt;&gt;"."),TRUE,FALSE)</formula>
    </cfRule>
    <cfRule type="expression" dxfId="956" priority="228">
      <formula>IF(AND(AJ25&lt;0, RIGHT(TEXT(AJ25,"0.#"),1)="."),TRUE,FALSE)</formula>
    </cfRule>
  </conditionalFormatting>
  <conditionalFormatting sqref="AE43:AI43 AE38:AI38 AE33:AI33 AE28:AI28">
    <cfRule type="expression" dxfId="955" priority="211">
      <formula>IF(RIGHT(TEXT(AE28,"0.#"),1)=".",FALSE,TRUE)</formula>
    </cfRule>
    <cfRule type="expression" dxfId="954" priority="212">
      <formula>IF(RIGHT(TEXT(AE28,"0.#"),1)=".",TRUE,FALSE)</formula>
    </cfRule>
  </conditionalFormatting>
  <conditionalFormatting sqref="AE44:AX44 AJ43:AS43 AE39:AX39 AJ38:AS38 AE34:AX34 AJ33:AS33 AE29:AX29 AJ28:AS28">
    <cfRule type="expression" dxfId="953" priority="209">
      <formula>IF(RIGHT(TEXT(AE28,"0.#"),1)=".",FALSE,TRUE)</formula>
    </cfRule>
    <cfRule type="expression" dxfId="952" priority="210">
      <formula>IF(RIGHT(TEXT(AE28,"0.#"),1)=".",TRUE,FALSE)</formula>
    </cfRule>
  </conditionalFormatting>
  <conditionalFormatting sqref="AE45:AI45 AE40:AI40 AE35:AI35 AE30:AI30">
    <cfRule type="expression" dxfId="951" priority="205">
      <formula>IF(AND(AE30&gt;=0, RIGHT(TEXT(AE30,"0.#"),1)&lt;&gt;"."),TRUE,FALSE)</formula>
    </cfRule>
    <cfRule type="expression" dxfId="950" priority="206">
      <formula>IF(AND(AE30&gt;=0, RIGHT(TEXT(AE30,"0.#"),1)="."),TRUE,FALSE)</formula>
    </cfRule>
    <cfRule type="expression" dxfId="949" priority="207">
      <formula>IF(AND(AE30&lt;0, RIGHT(TEXT(AE30,"0.#"),1)&lt;&gt;"."),TRUE,FALSE)</formula>
    </cfRule>
    <cfRule type="expression" dxfId="948" priority="208">
      <formula>IF(AND(AE30&lt;0, RIGHT(TEXT(AE30,"0.#"),1)="."),TRUE,FALSE)</formula>
    </cfRule>
  </conditionalFormatting>
  <conditionalFormatting sqref="AJ45:AS45 AJ40:AS40 AJ35:AS35 AJ30:AS30">
    <cfRule type="expression" dxfId="947" priority="201">
      <formula>IF(AND(AJ30&gt;=0, RIGHT(TEXT(AJ30,"0.#"),1)&lt;&gt;"."),TRUE,FALSE)</formula>
    </cfRule>
    <cfRule type="expression" dxfId="946" priority="202">
      <formula>IF(AND(AJ30&gt;=0, RIGHT(TEXT(AJ30,"0.#"),1)="."),TRUE,FALSE)</formula>
    </cfRule>
    <cfRule type="expression" dxfId="945" priority="203">
      <formula>IF(AND(AJ30&lt;0, RIGHT(TEXT(AJ30,"0.#"),1)&lt;&gt;"."),TRUE,FALSE)</formula>
    </cfRule>
    <cfRule type="expression" dxfId="944" priority="204">
      <formula>IF(AND(AJ30&lt;0, RIGHT(TEXT(AJ30,"0.#"),1)="."),TRUE,FALSE)</formula>
    </cfRule>
  </conditionalFormatting>
  <conditionalFormatting sqref="AE64:AI64 AE59:AI59">
    <cfRule type="expression" dxfId="943" priority="199">
      <formula>IF(RIGHT(TEXT(AE59,"0.#"),1)=".",FALSE,TRUE)</formula>
    </cfRule>
    <cfRule type="expression" dxfId="942" priority="200">
      <formula>IF(RIGHT(TEXT(AE59,"0.#"),1)=".",TRUE,FALSE)</formula>
    </cfRule>
  </conditionalFormatting>
  <conditionalFormatting sqref="AE65:AX65 AJ64:AS64 AE60:AX60 AJ59:AS59">
    <cfRule type="expression" dxfId="941" priority="197">
      <formula>IF(RIGHT(TEXT(AE59,"0.#"),1)=".",FALSE,TRUE)</formula>
    </cfRule>
    <cfRule type="expression" dxfId="940" priority="198">
      <formula>IF(RIGHT(TEXT(AE59,"0.#"),1)=".",TRUE,FALSE)</formula>
    </cfRule>
  </conditionalFormatting>
  <conditionalFormatting sqref="AE66:AI66 AE61:AI61">
    <cfRule type="expression" dxfId="939" priority="193">
      <formula>IF(AND(AE61&gt;=0, RIGHT(TEXT(AE61,"0.#"),1)&lt;&gt;"."),TRUE,FALSE)</formula>
    </cfRule>
    <cfRule type="expression" dxfId="938" priority="194">
      <formula>IF(AND(AE61&gt;=0, RIGHT(TEXT(AE61,"0.#"),1)="."),TRUE,FALSE)</formula>
    </cfRule>
    <cfRule type="expression" dxfId="937" priority="195">
      <formula>IF(AND(AE61&lt;0, RIGHT(TEXT(AE61,"0.#"),1)&lt;&gt;"."),TRUE,FALSE)</formula>
    </cfRule>
    <cfRule type="expression" dxfId="936" priority="196">
      <formula>IF(AND(AE61&lt;0, RIGHT(TEXT(AE61,"0.#"),1)="."),TRUE,FALSE)</formula>
    </cfRule>
  </conditionalFormatting>
  <conditionalFormatting sqref="AJ66:AS66 AJ61:AS61">
    <cfRule type="expression" dxfId="935" priority="189">
      <formula>IF(AND(AJ61&gt;=0, RIGHT(TEXT(AJ61,"0.#"),1)&lt;&gt;"."),TRUE,FALSE)</formula>
    </cfRule>
    <cfRule type="expression" dxfId="934" priority="190">
      <formula>IF(AND(AJ61&gt;=0, RIGHT(TEXT(AJ61,"0.#"),1)="."),TRUE,FALSE)</formula>
    </cfRule>
    <cfRule type="expression" dxfId="933" priority="191">
      <formula>IF(AND(AJ61&lt;0, RIGHT(TEXT(AJ61,"0.#"),1)&lt;&gt;"."),TRUE,FALSE)</formula>
    </cfRule>
    <cfRule type="expression" dxfId="932" priority="192">
      <formula>IF(AND(AJ61&lt;0, RIGHT(TEXT(AJ61,"0.#"),1)="."),TRUE,FALSE)</formula>
    </cfRule>
  </conditionalFormatting>
  <conditionalFormatting sqref="AE81:AX81 AE78:AX78 AE75:AX75 AE72:AX72">
    <cfRule type="expression" dxfId="931" priority="187">
      <formula>IF(RIGHT(TEXT(AE72,"0.#"),1)=".",FALSE,TRUE)</formula>
    </cfRule>
    <cfRule type="expression" dxfId="930" priority="188">
      <formula>IF(RIGHT(TEXT(AE72,"0.#"),1)=".",TRUE,FALSE)</formula>
    </cfRule>
  </conditionalFormatting>
  <conditionalFormatting sqref="AE80:AS80 AE77:AS77 AE74:AS74 AE71:AS71">
    <cfRule type="expression" dxfId="929" priority="185">
      <formula>IF(RIGHT(TEXT(AE71,"0.#"),1)=".",FALSE,TRUE)</formula>
    </cfRule>
    <cfRule type="expression" dxfId="928" priority="186">
      <formula>IF(RIGHT(TEXT(AE71,"0.#"),1)=".",TRUE,FALSE)</formula>
    </cfRule>
  </conditionalFormatting>
  <conditionalFormatting sqref="AU303:AX303">
    <cfRule type="expression" dxfId="927" priority="181">
      <formula>IF(AND(AU303&gt;=0, RIGHT(TEXT(AU303,"0.#"),1)&lt;&gt;"."),TRUE,FALSE)</formula>
    </cfRule>
    <cfRule type="expression" dxfId="926" priority="182">
      <formula>IF(AND(AU303&gt;=0, RIGHT(TEXT(AU303,"0.#"),1)="."),TRUE,FALSE)</formula>
    </cfRule>
    <cfRule type="expression" dxfId="925" priority="183">
      <formula>IF(AND(AU303&lt;0, RIGHT(TEXT(AU303,"0.#"),1)&lt;&gt;"."),TRUE,FALSE)</formula>
    </cfRule>
    <cfRule type="expression" dxfId="924" priority="184">
      <formula>IF(AND(AU303&lt;0, RIGHT(TEXT(AU303,"0.#"),1)="."),TRUE,FALSE)</formula>
    </cfRule>
  </conditionalFormatting>
  <conditionalFormatting sqref="AU269:AX269">
    <cfRule type="expression" dxfId="923" priority="177">
      <formula>IF(AND(AU269&gt;=0, RIGHT(TEXT(AU269,"0.#"),1)&lt;&gt;"."),TRUE,FALSE)</formula>
    </cfRule>
    <cfRule type="expression" dxfId="922" priority="178">
      <formula>IF(AND(AU269&gt;=0, RIGHT(TEXT(AU269,"0.#"),1)="."),TRUE,FALSE)</formula>
    </cfRule>
    <cfRule type="expression" dxfId="921" priority="179">
      <formula>IF(AND(AU269&lt;0, RIGHT(TEXT(AU269,"0.#"),1)&lt;&gt;"."),TRUE,FALSE)</formula>
    </cfRule>
    <cfRule type="expression" dxfId="920" priority="180">
      <formula>IF(AND(AU269&lt;0, RIGHT(TEXT(AU269,"0.#"),1)="."),TRUE,FALSE)</formula>
    </cfRule>
  </conditionalFormatting>
  <conditionalFormatting sqref="AU270:AX270">
    <cfRule type="expression" dxfId="919" priority="173">
      <formula>IF(AND(AU270&gt;=0, RIGHT(TEXT(AU270,"0.#"),1)&lt;&gt;"."),TRUE,FALSE)</formula>
    </cfRule>
    <cfRule type="expression" dxfId="918" priority="174">
      <formula>IF(AND(AU270&gt;=0, RIGHT(TEXT(AU270,"0.#"),1)="."),TRUE,FALSE)</formula>
    </cfRule>
    <cfRule type="expression" dxfId="917" priority="175">
      <formula>IF(AND(AU270&lt;0, RIGHT(TEXT(AU270,"0.#"),1)&lt;&gt;"."),TRUE,FALSE)</formula>
    </cfRule>
    <cfRule type="expression" dxfId="916" priority="176">
      <formula>IF(AND(AU270&lt;0, RIGHT(TEXT(AU270,"0.#"),1)="."),TRUE,FALSE)</formula>
    </cfRule>
  </conditionalFormatting>
  <conditionalFormatting sqref="AU271:AX271">
    <cfRule type="expression" dxfId="915" priority="169">
      <formula>IF(AND(AU271&gt;=0, RIGHT(TEXT(AU271,"0.#"),1)&lt;&gt;"."),TRUE,FALSE)</formula>
    </cfRule>
    <cfRule type="expression" dxfId="914" priority="170">
      <formula>IF(AND(AU271&gt;=0, RIGHT(TEXT(AU271,"0.#"),1)="."),TRUE,FALSE)</formula>
    </cfRule>
    <cfRule type="expression" dxfId="913" priority="171">
      <formula>IF(AND(AU271&lt;0, RIGHT(TEXT(AU271,"0.#"),1)&lt;&gt;"."),TRUE,FALSE)</formula>
    </cfRule>
    <cfRule type="expression" dxfId="912" priority="172">
      <formula>IF(AND(AU271&lt;0, RIGHT(TEXT(AU271,"0.#"),1)="."),TRUE,FALSE)</formula>
    </cfRule>
  </conditionalFormatting>
  <conditionalFormatting sqref="AU236:AX236">
    <cfRule type="expression" dxfId="911" priority="165">
      <formula>IF(AND(AU236&gt;=0, RIGHT(TEXT(AU236,"0.#"),1)&lt;&gt;"."),TRUE,FALSE)</formula>
    </cfRule>
    <cfRule type="expression" dxfId="910" priority="166">
      <formula>IF(AND(AU236&gt;=0, RIGHT(TEXT(AU236,"0.#"),1)="."),TRUE,FALSE)</formula>
    </cfRule>
    <cfRule type="expression" dxfId="909" priority="167">
      <formula>IF(AND(AU236&lt;0, RIGHT(TEXT(AU236,"0.#"),1)&lt;&gt;"."),TRUE,FALSE)</formula>
    </cfRule>
    <cfRule type="expression" dxfId="908" priority="168">
      <formula>IF(AND(AU236&lt;0, RIGHT(TEXT(AU236,"0.#"),1)="."),TRUE,FALSE)</formula>
    </cfRule>
  </conditionalFormatting>
  <conditionalFormatting sqref="AU237:AX237">
    <cfRule type="expression" dxfId="907" priority="161">
      <formula>IF(AND(AU237&gt;=0, RIGHT(TEXT(AU237,"0.#"),1)&lt;&gt;"."),TRUE,FALSE)</formula>
    </cfRule>
    <cfRule type="expression" dxfId="906" priority="162">
      <formula>IF(AND(AU237&gt;=0, RIGHT(TEXT(AU237,"0.#"),1)="."),TRUE,FALSE)</formula>
    </cfRule>
    <cfRule type="expression" dxfId="905" priority="163">
      <formula>IF(AND(AU237&lt;0, RIGHT(TEXT(AU237,"0.#"),1)&lt;&gt;"."),TRUE,FALSE)</formula>
    </cfRule>
    <cfRule type="expression" dxfId="904" priority="164">
      <formula>IF(AND(AU237&lt;0, RIGHT(TEXT(AU237,"0.#"),1)="."),TRUE,FALSE)</formula>
    </cfRule>
  </conditionalFormatting>
  <conditionalFormatting sqref="AU239:AX239">
    <cfRule type="expression" dxfId="903" priority="157">
      <formula>IF(AND(AU239&gt;=0, RIGHT(TEXT(AU239,"0.#"),1)&lt;&gt;"."),TRUE,FALSE)</formula>
    </cfRule>
    <cfRule type="expression" dxfId="902" priority="158">
      <formula>IF(AND(AU239&gt;=0, RIGHT(TEXT(AU239,"0.#"),1)="."),TRUE,FALSE)</formula>
    </cfRule>
    <cfRule type="expression" dxfId="901" priority="159">
      <formula>IF(AND(AU239&lt;0, RIGHT(TEXT(AU239,"0.#"),1)&lt;&gt;"."),TRUE,FALSE)</formula>
    </cfRule>
    <cfRule type="expression" dxfId="900" priority="160">
      <formula>IF(AND(AU239&lt;0, RIGHT(TEXT(AU239,"0.#"),1)="."),TRUE,FALSE)</formula>
    </cfRule>
  </conditionalFormatting>
  <conditionalFormatting sqref="AU238:AX238">
    <cfRule type="expression" dxfId="899" priority="153">
      <formula>IF(AND(AU238&gt;=0, RIGHT(TEXT(AU238,"0.#"),1)&lt;&gt;"."),TRUE,FALSE)</formula>
    </cfRule>
    <cfRule type="expression" dxfId="898" priority="154">
      <formula>IF(AND(AU238&gt;=0, RIGHT(TEXT(AU238,"0.#"),1)="."),TRUE,FALSE)</formula>
    </cfRule>
    <cfRule type="expression" dxfId="897" priority="155">
      <formula>IF(AND(AU238&lt;0, RIGHT(TEXT(AU238,"0.#"),1)&lt;&gt;"."),TRUE,FALSE)</formula>
    </cfRule>
    <cfRule type="expression" dxfId="896" priority="156">
      <formula>IF(AND(AU238&lt;0, RIGHT(TEXT(AU238,"0.#"),1)="."),TRUE,FALSE)</formula>
    </cfRule>
  </conditionalFormatting>
  <conditionalFormatting sqref="AU240:AX240">
    <cfRule type="expression" dxfId="895" priority="149">
      <formula>IF(AND(AU240&gt;=0, RIGHT(TEXT(AU240,"0.#"),1)&lt;&gt;"."),TRUE,FALSE)</formula>
    </cfRule>
    <cfRule type="expression" dxfId="894" priority="150">
      <formula>IF(AND(AU240&gt;=0, RIGHT(TEXT(AU240,"0.#"),1)="."),TRUE,FALSE)</formula>
    </cfRule>
    <cfRule type="expression" dxfId="893" priority="151">
      <formula>IF(AND(AU240&lt;0, RIGHT(TEXT(AU240,"0.#"),1)&lt;&gt;"."),TRUE,FALSE)</formula>
    </cfRule>
    <cfRule type="expression" dxfId="892" priority="152">
      <formula>IF(AND(AU240&lt;0, RIGHT(TEXT(AU240,"0.#"),1)="."),TRUE,FALSE)</formula>
    </cfRule>
  </conditionalFormatting>
  <conditionalFormatting sqref="AU241:AX241">
    <cfRule type="expression" dxfId="891" priority="145">
      <formula>IF(AND(AU241&gt;=0, RIGHT(TEXT(AU241,"0.#"),1)&lt;&gt;"."),TRUE,FALSE)</formula>
    </cfRule>
    <cfRule type="expression" dxfId="890" priority="146">
      <formula>IF(AND(AU241&gt;=0, RIGHT(TEXT(AU241,"0.#"),1)="."),TRUE,FALSE)</formula>
    </cfRule>
    <cfRule type="expression" dxfId="889" priority="147">
      <formula>IF(AND(AU241&lt;0, RIGHT(TEXT(AU241,"0.#"),1)&lt;&gt;"."),TRUE,FALSE)</formula>
    </cfRule>
    <cfRule type="expression" dxfId="888" priority="148">
      <formula>IF(AND(AU241&lt;0, RIGHT(TEXT(AU241,"0.#"),1)="."),TRUE,FALSE)</formula>
    </cfRule>
  </conditionalFormatting>
  <conditionalFormatting sqref="AU242:AX242">
    <cfRule type="expression" dxfId="887" priority="141">
      <formula>IF(AND(AU242&gt;=0, RIGHT(TEXT(AU242,"0.#"),1)&lt;&gt;"."),TRUE,FALSE)</formula>
    </cfRule>
    <cfRule type="expression" dxfId="886" priority="142">
      <formula>IF(AND(AU242&gt;=0, RIGHT(TEXT(AU242,"0.#"),1)="."),TRUE,FALSE)</formula>
    </cfRule>
    <cfRule type="expression" dxfId="885" priority="143">
      <formula>IF(AND(AU242&lt;0, RIGHT(TEXT(AU242,"0.#"),1)&lt;&gt;"."),TRUE,FALSE)</formula>
    </cfRule>
    <cfRule type="expression" dxfId="884" priority="144">
      <formula>IF(AND(AU242&lt;0, RIGHT(TEXT(AU242,"0.#"),1)="."),TRUE,FALSE)</formula>
    </cfRule>
  </conditionalFormatting>
  <conditionalFormatting sqref="AU243:AX243">
    <cfRule type="expression" dxfId="883" priority="137">
      <formula>IF(AND(AU243&gt;=0, RIGHT(TEXT(AU243,"0.#"),1)&lt;&gt;"."),TRUE,FALSE)</formula>
    </cfRule>
    <cfRule type="expression" dxfId="882" priority="138">
      <formula>IF(AND(AU243&gt;=0, RIGHT(TEXT(AU243,"0.#"),1)="."),TRUE,FALSE)</formula>
    </cfRule>
    <cfRule type="expression" dxfId="881" priority="139">
      <formula>IF(AND(AU243&lt;0, RIGHT(TEXT(AU243,"0.#"),1)&lt;&gt;"."),TRUE,FALSE)</formula>
    </cfRule>
    <cfRule type="expression" dxfId="880" priority="140">
      <formula>IF(AND(AU243&lt;0, RIGHT(TEXT(AU243,"0.#"),1)="."),TRUE,FALSE)</formula>
    </cfRule>
  </conditionalFormatting>
  <conditionalFormatting sqref="AU244:AX244">
    <cfRule type="expression" dxfId="879" priority="133">
      <formula>IF(AND(AU244&gt;=0, RIGHT(TEXT(AU244,"0.#"),1)&lt;&gt;"."),TRUE,FALSE)</formula>
    </cfRule>
    <cfRule type="expression" dxfId="878" priority="134">
      <formula>IF(AND(AU244&gt;=0, RIGHT(TEXT(AU244,"0.#"),1)="."),TRUE,FALSE)</formula>
    </cfRule>
    <cfRule type="expression" dxfId="877" priority="135">
      <formula>IF(AND(AU244&lt;0, RIGHT(TEXT(AU244,"0.#"),1)&lt;&gt;"."),TRUE,FALSE)</formula>
    </cfRule>
    <cfRule type="expression" dxfId="876" priority="136">
      <formula>IF(AND(AU244&lt;0, RIGHT(TEXT(AU244,"0.#"),1)="."),TRUE,FALSE)</formula>
    </cfRule>
  </conditionalFormatting>
  <conditionalFormatting sqref="AU245:AX245">
    <cfRule type="expression" dxfId="875" priority="129">
      <formula>IF(AND(AU245&gt;=0, RIGHT(TEXT(AU245,"0.#"),1)&lt;&gt;"."),TRUE,FALSE)</formula>
    </cfRule>
    <cfRule type="expression" dxfId="874" priority="130">
      <formula>IF(AND(AU245&gt;=0, RIGHT(TEXT(AU245,"0.#"),1)="."),TRUE,FALSE)</formula>
    </cfRule>
    <cfRule type="expression" dxfId="873" priority="131">
      <formula>IF(AND(AU245&lt;0, RIGHT(TEXT(AU245,"0.#"),1)&lt;&gt;"."),TRUE,FALSE)</formula>
    </cfRule>
    <cfRule type="expression" dxfId="872" priority="132">
      <formula>IF(AND(AU245&lt;0, RIGHT(TEXT(AU245,"0.#"),1)="."),TRUE,FALSE)</formula>
    </cfRule>
  </conditionalFormatting>
  <conditionalFormatting sqref="AU368:AX368">
    <cfRule type="expression" dxfId="871" priority="125">
      <formula>IF(AND(AU368&gt;=0, RIGHT(TEXT(AU368,"0.#"),1)&lt;&gt;"."),TRUE,FALSE)</formula>
    </cfRule>
    <cfRule type="expression" dxfId="870" priority="126">
      <formula>IF(AND(AU368&gt;=0, RIGHT(TEXT(AU368,"0.#"),1)="."),TRUE,FALSE)</formula>
    </cfRule>
    <cfRule type="expression" dxfId="869" priority="127">
      <formula>IF(AND(AU368&lt;0, RIGHT(TEXT(AU368,"0.#"),1)&lt;&gt;"."),TRUE,FALSE)</formula>
    </cfRule>
    <cfRule type="expression" dxfId="868" priority="128">
      <formula>IF(AND(AU368&lt;0, RIGHT(TEXT(AU368,"0.#"),1)="."),TRUE,FALSE)</formula>
    </cfRule>
  </conditionalFormatting>
  <conditionalFormatting sqref="AU401:AX401">
    <cfRule type="expression" dxfId="867" priority="121">
      <formula>IF(AND(AU401&gt;=0, RIGHT(TEXT(AU401,"0.#"),1)&lt;&gt;"."),TRUE,FALSE)</formula>
    </cfRule>
    <cfRule type="expression" dxfId="866" priority="122">
      <formula>IF(AND(AU401&gt;=0, RIGHT(TEXT(AU401,"0.#"),1)="."),TRUE,FALSE)</formula>
    </cfRule>
    <cfRule type="expression" dxfId="865" priority="123">
      <formula>IF(AND(AU401&lt;0, RIGHT(TEXT(AU401,"0.#"),1)&lt;&gt;"."),TRUE,FALSE)</formula>
    </cfRule>
    <cfRule type="expression" dxfId="864" priority="124">
      <formula>IF(AND(AU401&lt;0, RIGHT(TEXT(AU401,"0.#"),1)="."),TRUE,FALSE)</formula>
    </cfRule>
  </conditionalFormatting>
  <conditionalFormatting sqref="AU402:AX402">
    <cfRule type="expression" dxfId="863" priority="117">
      <formula>IF(AND(AU402&gt;=0, RIGHT(TEXT(AU402,"0.#"),1)&lt;&gt;"."),TRUE,FALSE)</formula>
    </cfRule>
    <cfRule type="expression" dxfId="862" priority="118">
      <formula>IF(AND(AU402&gt;=0, RIGHT(TEXT(AU402,"0.#"),1)="."),TRUE,FALSE)</formula>
    </cfRule>
    <cfRule type="expression" dxfId="861" priority="119">
      <formula>IF(AND(AU402&lt;0, RIGHT(TEXT(AU402,"0.#"),1)&lt;&gt;"."),TRUE,FALSE)</formula>
    </cfRule>
    <cfRule type="expression" dxfId="860" priority="120">
      <formula>IF(AND(AU402&lt;0, RIGHT(TEXT(AU402,"0.#"),1)="."),TRUE,FALSE)</formula>
    </cfRule>
  </conditionalFormatting>
  <conditionalFormatting sqref="AU403:AX403">
    <cfRule type="expression" dxfId="859" priority="113">
      <formula>IF(AND(AU403&gt;=0, RIGHT(TEXT(AU403,"0.#"),1)&lt;&gt;"."),TRUE,FALSE)</formula>
    </cfRule>
    <cfRule type="expression" dxfId="858" priority="114">
      <formula>IF(AND(AU403&gt;=0, RIGHT(TEXT(AU403,"0.#"),1)="."),TRUE,FALSE)</formula>
    </cfRule>
    <cfRule type="expression" dxfId="857" priority="115">
      <formula>IF(AND(AU403&lt;0, RIGHT(TEXT(AU403,"0.#"),1)&lt;&gt;"."),TRUE,FALSE)</formula>
    </cfRule>
    <cfRule type="expression" dxfId="856" priority="116">
      <formula>IF(AND(AU403&lt;0, RIGHT(TEXT(AU403,"0.#"),1)="."),TRUE,FALSE)</formula>
    </cfRule>
  </conditionalFormatting>
  <conditionalFormatting sqref="AU404:AX404">
    <cfRule type="expression" dxfId="855" priority="109">
      <formula>IF(AND(AU404&gt;=0, RIGHT(TEXT(AU404,"0.#"),1)&lt;&gt;"."),TRUE,FALSE)</formula>
    </cfRule>
    <cfRule type="expression" dxfId="854" priority="110">
      <formula>IF(AND(AU404&gt;=0, RIGHT(TEXT(AU404,"0.#"),1)="."),TRUE,FALSE)</formula>
    </cfRule>
    <cfRule type="expression" dxfId="853" priority="111">
      <formula>IF(AND(AU404&lt;0, RIGHT(TEXT(AU404,"0.#"),1)&lt;&gt;"."),TRUE,FALSE)</formula>
    </cfRule>
    <cfRule type="expression" dxfId="852" priority="112">
      <formula>IF(AND(AU404&lt;0, RIGHT(TEXT(AU404,"0.#"),1)="."),TRUE,FALSE)</formula>
    </cfRule>
  </conditionalFormatting>
  <conditionalFormatting sqref="AU405:AX405">
    <cfRule type="expression" dxfId="851" priority="105">
      <formula>IF(AND(AU405&gt;=0, RIGHT(TEXT(AU405,"0.#"),1)&lt;&gt;"."),TRUE,FALSE)</formula>
    </cfRule>
    <cfRule type="expression" dxfId="850" priority="106">
      <formula>IF(AND(AU405&gt;=0, RIGHT(TEXT(AU405,"0.#"),1)="."),TRUE,FALSE)</formula>
    </cfRule>
    <cfRule type="expression" dxfId="849" priority="107">
      <formula>IF(AND(AU405&lt;0, RIGHT(TEXT(AU405,"0.#"),1)&lt;&gt;"."),TRUE,FALSE)</formula>
    </cfRule>
    <cfRule type="expression" dxfId="848" priority="108">
      <formula>IF(AND(AU405&lt;0, RIGHT(TEXT(AU405,"0.#"),1)="."),TRUE,FALSE)</formula>
    </cfRule>
  </conditionalFormatting>
  <conditionalFormatting sqref="AU406:AX406">
    <cfRule type="expression" dxfId="847" priority="101">
      <formula>IF(AND(AU406&gt;=0, RIGHT(TEXT(AU406,"0.#"),1)&lt;&gt;"."),TRUE,FALSE)</formula>
    </cfRule>
    <cfRule type="expression" dxfId="846" priority="102">
      <formula>IF(AND(AU406&gt;=0, RIGHT(TEXT(AU406,"0.#"),1)="."),TRUE,FALSE)</formula>
    </cfRule>
    <cfRule type="expression" dxfId="845" priority="103">
      <formula>IF(AND(AU406&lt;0, RIGHT(TEXT(AU406,"0.#"),1)&lt;&gt;"."),TRUE,FALSE)</formula>
    </cfRule>
    <cfRule type="expression" dxfId="844" priority="104">
      <formula>IF(AND(AU406&lt;0, RIGHT(TEXT(AU406,"0.#"),1)="."),TRUE,FALSE)</formula>
    </cfRule>
  </conditionalFormatting>
  <conditionalFormatting sqref="AU407:AX407">
    <cfRule type="expression" dxfId="843" priority="97">
      <formula>IF(AND(AU407&gt;=0, RIGHT(TEXT(AU407,"0.#"),1)&lt;&gt;"."),TRUE,FALSE)</formula>
    </cfRule>
    <cfRule type="expression" dxfId="842" priority="98">
      <formula>IF(AND(AU407&gt;=0, RIGHT(TEXT(AU407,"0.#"),1)="."),TRUE,FALSE)</formula>
    </cfRule>
    <cfRule type="expression" dxfId="841" priority="99">
      <formula>IF(AND(AU407&lt;0, RIGHT(TEXT(AU407,"0.#"),1)&lt;&gt;"."),TRUE,FALSE)</formula>
    </cfRule>
    <cfRule type="expression" dxfId="840" priority="100">
      <formula>IF(AND(AU407&lt;0, RIGHT(TEXT(AU407,"0.#"),1)="."),TRUE,FALSE)</formula>
    </cfRule>
  </conditionalFormatting>
  <conditionalFormatting sqref="AU408:AX408">
    <cfRule type="expression" dxfId="839" priority="93">
      <formula>IF(AND(AU408&gt;=0, RIGHT(TEXT(AU408,"0.#"),1)&lt;&gt;"."),TRUE,FALSE)</formula>
    </cfRule>
    <cfRule type="expression" dxfId="838" priority="94">
      <formula>IF(AND(AU408&gt;=0, RIGHT(TEXT(AU408,"0.#"),1)="."),TRUE,FALSE)</formula>
    </cfRule>
    <cfRule type="expression" dxfId="837" priority="95">
      <formula>IF(AND(AU408&lt;0, RIGHT(TEXT(AU408,"0.#"),1)&lt;&gt;"."),TRUE,FALSE)</formula>
    </cfRule>
    <cfRule type="expression" dxfId="836" priority="96">
      <formula>IF(AND(AU408&lt;0, RIGHT(TEXT(AU408,"0.#"),1)="."),TRUE,FALSE)</formula>
    </cfRule>
  </conditionalFormatting>
  <conditionalFormatting sqref="AU369:AX369">
    <cfRule type="expression" dxfId="835" priority="89">
      <formula>IF(AND(AU369&gt;=0, RIGHT(TEXT(AU369,"0.#"),1)&lt;&gt;"."),TRUE,FALSE)</formula>
    </cfRule>
    <cfRule type="expression" dxfId="834" priority="90">
      <formula>IF(AND(AU369&gt;=0, RIGHT(TEXT(AU369,"0.#"),1)="."),TRUE,FALSE)</formula>
    </cfRule>
    <cfRule type="expression" dxfId="833" priority="91">
      <formula>IF(AND(AU369&lt;0, RIGHT(TEXT(AU369,"0.#"),1)&lt;&gt;"."),TRUE,FALSE)</formula>
    </cfRule>
    <cfRule type="expression" dxfId="832" priority="92">
      <formula>IF(AND(AU369&lt;0, RIGHT(TEXT(AU369,"0.#"),1)="."),TRUE,FALSE)</formula>
    </cfRule>
  </conditionalFormatting>
  <conditionalFormatting sqref="AU370:AX370">
    <cfRule type="expression" dxfId="831" priority="85">
      <formula>IF(AND(AU370&gt;=0, RIGHT(TEXT(AU370,"0.#"),1)&lt;&gt;"."),TRUE,FALSE)</formula>
    </cfRule>
    <cfRule type="expression" dxfId="830" priority="86">
      <formula>IF(AND(AU370&gt;=0, RIGHT(TEXT(AU370,"0.#"),1)="."),TRUE,FALSE)</formula>
    </cfRule>
    <cfRule type="expression" dxfId="829" priority="87">
      <formula>IF(AND(AU370&lt;0, RIGHT(TEXT(AU370,"0.#"),1)&lt;&gt;"."),TRUE,FALSE)</formula>
    </cfRule>
    <cfRule type="expression" dxfId="828" priority="88">
      <formula>IF(AND(AU370&lt;0, RIGHT(TEXT(AU370,"0.#"),1)="."),TRUE,FALSE)</formula>
    </cfRule>
  </conditionalFormatting>
  <conditionalFormatting sqref="AU371:AX371">
    <cfRule type="expression" dxfId="827" priority="81">
      <formula>IF(AND(AU371&gt;=0, RIGHT(TEXT(AU371,"0.#"),1)&lt;&gt;"."),TRUE,FALSE)</formula>
    </cfRule>
    <cfRule type="expression" dxfId="826" priority="82">
      <formula>IF(AND(AU371&gt;=0, RIGHT(TEXT(AU371,"0.#"),1)="."),TRUE,FALSE)</formula>
    </cfRule>
    <cfRule type="expression" dxfId="825" priority="83">
      <formula>IF(AND(AU371&lt;0, RIGHT(TEXT(AU371,"0.#"),1)&lt;&gt;"."),TRUE,FALSE)</formula>
    </cfRule>
    <cfRule type="expression" dxfId="824" priority="84">
      <formula>IF(AND(AU371&lt;0, RIGHT(TEXT(AU371,"0.#"),1)="."),TRUE,FALSE)</formula>
    </cfRule>
  </conditionalFormatting>
  <conditionalFormatting sqref="AU372:AX372">
    <cfRule type="expression" dxfId="823" priority="77">
      <formula>IF(AND(AU372&gt;=0, RIGHT(TEXT(AU372,"0.#"),1)&lt;&gt;"."),TRUE,FALSE)</formula>
    </cfRule>
    <cfRule type="expression" dxfId="822" priority="78">
      <formula>IF(AND(AU372&gt;=0, RIGHT(TEXT(AU372,"0.#"),1)="."),TRUE,FALSE)</formula>
    </cfRule>
    <cfRule type="expression" dxfId="821" priority="79">
      <formula>IF(AND(AU372&lt;0, RIGHT(TEXT(AU372,"0.#"),1)&lt;&gt;"."),TRUE,FALSE)</formula>
    </cfRule>
    <cfRule type="expression" dxfId="820" priority="80">
      <formula>IF(AND(AU372&lt;0, RIGHT(TEXT(AU372,"0.#"),1)="."),TRUE,FALSE)</formula>
    </cfRule>
  </conditionalFormatting>
  <conditionalFormatting sqref="AU373:AX373">
    <cfRule type="expression" dxfId="819" priority="73">
      <formula>IF(AND(AU373&gt;=0, RIGHT(TEXT(AU373,"0.#"),1)&lt;&gt;"."),TRUE,FALSE)</formula>
    </cfRule>
    <cfRule type="expression" dxfId="818" priority="74">
      <formula>IF(AND(AU373&gt;=0, RIGHT(TEXT(AU373,"0.#"),1)="."),TRUE,FALSE)</formula>
    </cfRule>
    <cfRule type="expression" dxfId="817" priority="75">
      <formula>IF(AND(AU373&lt;0, RIGHT(TEXT(AU373,"0.#"),1)&lt;&gt;"."),TRUE,FALSE)</formula>
    </cfRule>
    <cfRule type="expression" dxfId="816" priority="76">
      <formula>IF(AND(AU373&lt;0, RIGHT(TEXT(AU373,"0.#"),1)="."),TRUE,FALSE)</formula>
    </cfRule>
  </conditionalFormatting>
  <conditionalFormatting sqref="AU374:AX374">
    <cfRule type="expression" dxfId="815" priority="69">
      <formula>IF(AND(AU374&gt;=0, RIGHT(TEXT(AU374,"0.#"),1)&lt;&gt;"."),TRUE,FALSE)</formula>
    </cfRule>
    <cfRule type="expression" dxfId="814" priority="70">
      <formula>IF(AND(AU374&gt;=0, RIGHT(TEXT(AU374,"0.#"),1)="."),TRUE,FALSE)</formula>
    </cfRule>
    <cfRule type="expression" dxfId="813" priority="71">
      <formula>IF(AND(AU374&lt;0, RIGHT(TEXT(AU374,"0.#"),1)&lt;&gt;"."),TRUE,FALSE)</formula>
    </cfRule>
    <cfRule type="expression" dxfId="812" priority="72">
      <formula>IF(AND(AU374&lt;0, RIGHT(TEXT(AU374,"0.#"),1)="."),TRUE,FALSE)</formula>
    </cfRule>
  </conditionalFormatting>
  <conditionalFormatting sqref="AU375:AX375">
    <cfRule type="expression" dxfId="811" priority="65">
      <formula>IF(AND(AU375&gt;=0, RIGHT(TEXT(AU375,"0.#"),1)&lt;&gt;"."),TRUE,FALSE)</formula>
    </cfRule>
    <cfRule type="expression" dxfId="810" priority="66">
      <formula>IF(AND(AU375&gt;=0, RIGHT(TEXT(AU375,"0.#"),1)="."),TRUE,FALSE)</formula>
    </cfRule>
    <cfRule type="expression" dxfId="809" priority="67">
      <formula>IF(AND(AU375&lt;0, RIGHT(TEXT(AU375,"0.#"),1)&lt;&gt;"."),TRUE,FALSE)</formula>
    </cfRule>
    <cfRule type="expression" dxfId="808" priority="68">
      <formula>IF(AND(AU375&lt;0, RIGHT(TEXT(AU375,"0.#"),1)="."),TRUE,FALSE)</formula>
    </cfRule>
  </conditionalFormatting>
  <conditionalFormatting sqref="AU376:AX376">
    <cfRule type="expression" dxfId="807" priority="61">
      <formula>IF(AND(AU376&gt;=0, RIGHT(TEXT(AU376,"0.#"),1)&lt;&gt;"."),TRUE,FALSE)</formula>
    </cfRule>
    <cfRule type="expression" dxfId="806" priority="62">
      <formula>IF(AND(AU376&gt;=0, RIGHT(TEXT(AU376,"0.#"),1)="."),TRUE,FALSE)</formula>
    </cfRule>
    <cfRule type="expression" dxfId="805" priority="63">
      <formula>IF(AND(AU376&lt;0, RIGHT(TEXT(AU376,"0.#"),1)&lt;&gt;"."),TRUE,FALSE)</formula>
    </cfRule>
    <cfRule type="expression" dxfId="804" priority="64">
      <formula>IF(AND(AU376&lt;0, RIGHT(TEXT(AU376,"0.#"),1)="."),TRUE,FALSE)</formula>
    </cfRule>
  </conditionalFormatting>
  <conditionalFormatting sqref="AU377:AX377">
    <cfRule type="expression" dxfId="803" priority="57">
      <formula>IF(AND(AU377&gt;=0, RIGHT(TEXT(AU377,"0.#"),1)&lt;&gt;"."),TRUE,FALSE)</formula>
    </cfRule>
    <cfRule type="expression" dxfId="802" priority="58">
      <formula>IF(AND(AU377&gt;=0, RIGHT(TEXT(AU377,"0.#"),1)="."),TRUE,FALSE)</formula>
    </cfRule>
    <cfRule type="expression" dxfId="801" priority="59">
      <formula>IF(AND(AU377&lt;0, RIGHT(TEXT(AU377,"0.#"),1)&lt;&gt;"."),TRUE,FALSE)</formula>
    </cfRule>
    <cfRule type="expression" dxfId="800" priority="60">
      <formula>IF(AND(AU377&lt;0, RIGHT(TEXT(AU377,"0.#"),1)="."),TRUE,FALSE)</formula>
    </cfRule>
  </conditionalFormatting>
  <conditionalFormatting sqref="AU246:AX246">
    <cfRule type="expression" dxfId="799" priority="53">
      <formula>IF(AND(AU246&gt;=0, RIGHT(TEXT(AU246,"0.#"),1)&lt;&gt;"."),TRUE,FALSE)</formula>
    </cfRule>
    <cfRule type="expression" dxfId="798" priority="54">
      <formula>IF(AND(AU246&gt;=0, RIGHT(TEXT(AU246,"0.#"),1)="."),TRUE,FALSE)</formula>
    </cfRule>
    <cfRule type="expression" dxfId="797" priority="55">
      <formula>IF(AND(AU246&lt;0, RIGHT(TEXT(AU246,"0.#"),1)&lt;&gt;"."),TRUE,FALSE)</formula>
    </cfRule>
    <cfRule type="expression" dxfId="796" priority="56">
      <formula>IF(AND(AU246&lt;0, RIGHT(TEXT(AU246,"0.#"),1)="."),TRUE,FALSE)</formula>
    </cfRule>
  </conditionalFormatting>
  <conditionalFormatting sqref="AU247:AX247">
    <cfRule type="expression" dxfId="795" priority="49">
      <formula>IF(AND(AU247&gt;=0, RIGHT(TEXT(AU247,"0.#"),1)&lt;&gt;"."),TRUE,FALSE)</formula>
    </cfRule>
    <cfRule type="expression" dxfId="794" priority="50">
      <formula>IF(AND(AU247&gt;=0, RIGHT(TEXT(AU247,"0.#"),1)="."),TRUE,FALSE)</formula>
    </cfRule>
    <cfRule type="expression" dxfId="793" priority="51">
      <formula>IF(AND(AU247&lt;0, RIGHT(TEXT(AU247,"0.#"),1)&lt;&gt;"."),TRUE,FALSE)</formula>
    </cfRule>
    <cfRule type="expression" dxfId="792" priority="52">
      <formula>IF(AND(AU247&lt;0, RIGHT(TEXT(AU247,"0.#"),1)="."),TRUE,FALSE)</formula>
    </cfRule>
  </conditionalFormatting>
  <conditionalFormatting sqref="AU248:AX248">
    <cfRule type="expression" dxfId="791" priority="45">
      <formula>IF(AND(AU248&gt;=0, RIGHT(TEXT(AU248,"0.#"),1)&lt;&gt;"."),TRUE,FALSE)</formula>
    </cfRule>
    <cfRule type="expression" dxfId="790" priority="46">
      <formula>IF(AND(AU248&gt;=0, RIGHT(TEXT(AU248,"0.#"),1)="."),TRUE,FALSE)</formula>
    </cfRule>
    <cfRule type="expression" dxfId="789" priority="47">
      <formula>IF(AND(AU248&lt;0, RIGHT(TEXT(AU248,"0.#"),1)&lt;&gt;"."),TRUE,FALSE)</formula>
    </cfRule>
    <cfRule type="expression" dxfId="788" priority="48">
      <formula>IF(AND(AU248&lt;0, RIGHT(TEXT(AU248,"0.#"),1)="."),TRUE,FALSE)</formula>
    </cfRule>
  </conditionalFormatting>
  <conditionalFormatting sqref="AU249:AX249">
    <cfRule type="expression" dxfId="787" priority="41">
      <formula>IF(AND(AU249&gt;=0, RIGHT(TEXT(AU249,"0.#"),1)&lt;&gt;"."),TRUE,FALSE)</formula>
    </cfRule>
    <cfRule type="expression" dxfId="786" priority="42">
      <formula>IF(AND(AU249&gt;=0, RIGHT(TEXT(AU249,"0.#"),1)="."),TRUE,FALSE)</formula>
    </cfRule>
    <cfRule type="expression" dxfId="785" priority="43">
      <formula>IF(AND(AU249&lt;0, RIGHT(TEXT(AU249,"0.#"),1)&lt;&gt;"."),TRUE,FALSE)</formula>
    </cfRule>
    <cfRule type="expression" dxfId="784" priority="44">
      <formula>IF(AND(AU249&lt;0, RIGHT(TEXT(AU249,"0.#"),1)="."),TRUE,FALSE)</formula>
    </cfRule>
  </conditionalFormatting>
  <conditionalFormatting sqref="AU250:AX250">
    <cfRule type="expression" dxfId="783" priority="37">
      <formula>IF(AND(AU250&gt;=0, RIGHT(TEXT(AU250,"0.#"),1)&lt;&gt;"."),TRUE,FALSE)</formula>
    </cfRule>
    <cfRule type="expression" dxfId="782" priority="38">
      <formula>IF(AND(AU250&gt;=0, RIGHT(TEXT(AU250,"0.#"),1)="."),TRUE,FALSE)</formula>
    </cfRule>
    <cfRule type="expression" dxfId="781" priority="39">
      <formula>IF(AND(AU250&lt;0, RIGHT(TEXT(AU250,"0.#"),1)&lt;&gt;"."),TRUE,FALSE)</formula>
    </cfRule>
    <cfRule type="expression" dxfId="780" priority="40">
      <formula>IF(AND(AU250&lt;0, RIGHT(TEXT(AU250,"0.#"),1)="."),TRUE,FALSE)</formula>
    </cfRule>
  </conditionalFormatting>
  <conditionalFormatting sqref="AU251:AX251">
    <cfRule type="expression" dxfId="779" priority="33">
      <formula>IF(AND(AU251&gt;=0, RIGHT(TEXT(AU251,"0.#"),1)&lt;&gt;"."),TRUE,FALSE)</formula>
    </cfRule>
    <cfRule type="expression" dxfId="778" priority="34">
      <formula>IF(AND(AU251&gt;=0, RIGHT(TEXT(AU251,"0.#"),1)="."),TRUE,FALSE)</formula>
    </cfRule>
    <cfRule type="expression" dxfId="777" priority="35">
      <formula>IF(AND(AU251&lt;0, RIGHT(TEXT(AU251,"0.#"),1)&lt;&gt;"."),TRUE,FALSE)</formula>
    </cfRule>
    <cfRule type="expression" dxfId="776" priority="36">
      <formula>IF(AND(AU251&lt;0, RIGHT(TEXT(AU251,"0.#"),1)="."),TRUE,FALSE)</formula>
    </cfRule>
  </conditionalFormatting>
  <conditionalFormatting sqref="AU252:AX252">
    <cfRule type="expression" dxfId="775" priority="29">
      <formula>IF(AND(AU252&gt;=0, RIGHT(TEXT(AU252,"0.#"),1)&lt;&gt;"."),TRUE,FALSE)</formula>
    </cfRule>
    <cfRule type="expression" dxfId="774" priority="30">
      <formula>IF(AND(AU252&gt;=0, RIGHT(TEXT(AU252,"0.#"),1)="."),TRUE,FALSE)</formula>
    </cfRule>
    <cfRule type="expression" dxfId="773" priority="31">
      <formula>IF(AND(AU252&lt;0, RIGHT(TEXT(AU252,"0.#"),1)&lt;&gt;"."),TRUE,FALSE)</formula>
    </cfRule>
    <cfRule type="expression" dxfId="772" priority="32">
      <formula>IF(AND(AU252&lt;0, RIGHT(TEXT(AU252,"0.#"),1)="."),TRUE,FALSE)</formula>
    </cfRule>
  </conditionalFormatting>
  <conditionalFormatting sqref="AU253:AX253">
    <cfRule type="expression" dxfId="771" priority="25">
      <formula>IF(AND(AU253&gt;=0, RIGHT(TEXT(AU253,"0.#"),1)&lt;&gt;"."),TRUE,FALSE)</formula>
    </cfRule>
    <cfRule type="expression" dxfId="770" priority="26">
      <formula>IF(AND(AU253&gt;=0, RIGHT(TEXT(AU253,"0.#"),1)="."),TRUE,FALSE)</formula>
    </cfRule>
    <cfRule type="expression" dxfId="769" priority="27">
      <formula>IF(AND(AU253&lt;0, RIGHT(TEXT(AU253,"0.#"),1)&lt;&gt;"."),TRUE,FALSE)</formula>
    </cfRule>
    <cfRule type="expression" dxfId="768" priority="28">
      <formula>IF(AND(AU253&lt;0, RIGHT(TEXT(AU253,"0.#"),1)="."),TRUE,FALSE)</formula>
    </cfRule>
  </conditionalFormatting>
  <conditionalFormatting sqref="AU254:AX254">
    <cfRule type="expression" dxfId="767" priority="21">
      <formula>IF(AND(AU254&gt;=0, RIGHT(TEXT(AU254,"0.#"),1)&lt;&gt;"."),TRUE,FALSE)</formula>
    </cfRule>
    <cfRule type="expression" dxfId="766" priority="22">
      <formula>IF(AND(AU254&gt;=0, RIGHT(TEXT(AU254,"0.#"),1)="."),TRUE,FALSE)</formula>
    </cfRule>
    <cfRule type="expression" dxfId="765" priority="23">
      <formula>IF(AND(AU254&lt;0, RIGHT(TEXT(AU254,"0.#"),1)&lt;&gt;"."),TRUE,FALSE)</formula>
    </cfRule>
    <cfRule type="expression" dxfId="764" priority="24">
      <formula>IF(AND(AU254&lt;0, RIGHT(TEXT(AU254,"0.#"),1)="."),TRUE,FALSE)</formula>
    </cfRule>
  </conditionalFormatting>
  <conditionalFormatting sqref="AU255:AX255">
    <cfRule type="expression" dxfId="763" priority="17">
      <formula>IF(AND(AU255&gt;=0, RIGHT(TEXT(AU255,"0.#"),1)&lt;&gt;"."),TRUE,FALSE)</formula>
    </cfRule>
    <cfRule type="expression" dxfId="762" priority="18">
      <formula>IF(AND(AU255&gt;=0, RIGHT(TEXT(AU255,"0.#"),1)="."),TRUE,FALSE)</formula>
    </cfRule>
    <cfRule type="expression" dxfId="761" priority="19">
      <formula>IF(AND(AU255&lt;0, RIGHT(TEXT(AU255,"0.#"),1)&lt;&gt;"."),TRUE,FALSE)</formula>
    </cfRule>
    <cfRule type="expression" dxfId="760" priority="20">
      <formula>IF(AND(AU255&lt;0, RIGHT(TEXT(AU255,"0.#"),1)="."),TRUE,FALSE)</formula>
    </cfRule>
  </conditionalFormatting>
  <conditionalFormatting sqref="AK237">
    <cfRule type="expression" dxfId="759" priority="15">
      <formula>IF(RIGHT(TEXT(AK237,"0.#"),1)=".",FALSE,TRUE)</formula>
    </cfRule>
    <cfRule type="expression" dxfId="758" priority="16">
      <formula>IF(RIGHT(TEXT(AK237,"0.#"),1)=".",TRUE,FALSE)</formula>
    </cfRule>
  </conditionalFormatting>
  <conditionalFormatting sqref="AK238">
    <cfRule type="expression" dxfId="757" priority="13">
      <formula>IF(RIGHT(TEXT(AK238,"0.#"),1)=".",FALSE,TRUE)</formula>
    </cfRule>
    <cfRule type="expression" dxfId="756" priority="14">
      <formula>IF(RIGHT(TEXT(AK238,"0.#"),1)=".",TRUE,FALSE)</formula>
    </cfRule>
  </conditionalFormatting>
  <conditionalFormatting sqref="AK239">
    <cfRule type="expression" dxfId="755" priority="11">
      <formula>IF(RIGHT(TEXT(AK239,"0.#"),1)=".",FALSE,TRUE)</formula>
    </cfRule>
    <cfRule type="expression" dxfId="754" priority="12">
      <formula>IF(RIGHT(TEXT(AK239,"0.#"),1)=".",TRUE,FALSE)</formula>
    </cfRule>
  </conditionalFormatting>
  <conditionalFormatting sqref="AK256">
    <cfRule type="expression" dxfId="753" priority="9">
      <formula>IF(RIGHT(TEXT(AK256,"0.#"),1)=".",FALSE,TRUE)</formula>
    </cfRule>
    <cfRule type="expression" dxfId="752" priority="10">
      <formula>IF(RIGHT(TEXT(AK256,"0.#"),1)=".",TRUE,FALSE)</formula>
    </cfRule>
  </conditionalFormatting>
  <conditionalFormatting sqref="AK257">
    <cfRule type="expression" dxfId="751" priority="7">
      <formula>IF(RIGHT(TEXT(AK257,"0.#"),1)=".",FALSE,TRUE)</formula>
    </cfRule>
    <cfRule type="expression" dxfId="750" priority="8">
      <formula>IF(RIGHT(TEXT(AK257,"0.#"),1)=".",TRUE,FALSE)</formula>
    </cfRule>
  </conditionalFormatting>
  <conditionalFormatting sqref="Y209">
    <cfRule type="expression" dxfId="749" priority="5">
      <formula>IF(RIGHT(TEXT(Y209,"0.#"),1)=".",FALSE,TRUE)</formula>
    </cfRule>
    <cfRule type="expression" dxfId="748" priority="6">
      <formula>IF(RIGHT(TEXT(Y209,"0.#"),1)=".",TRUE,FALSE)</formula>
    </cfRule>
  </conditionalFormatting>
  <conditionalFormatting sqref="Y196">
    <cfRule type="expression" dxfId="747" priority="3">
      <formula>IF(RIGHT(TEXT(Y196,"0.#"),1)=".",FALSE,TRUE)</formula>
    </cfRule>
    <cfRule type="expression" dxfId="746" priority="4">
      <formula>IF(RIGHT(TEXT(Y196,"0.#"),1)=".",TRUE,FALSE)</formula>
    </cfRule>
  </conditionalFormatting>
  <conditionalFormatting sqref="Y197">
    <cfRule type="expression" dxfId="745" priority="1">
      <formula>IF(RIGHT(TEXT(Y197,"0.#"),1)=".",FALSE,TRUE)</formula>
    </cfRule>
    <cfRule type="expression" dxfId="744" priority="2">
      <formula>IF(RIGHT(TEXT(Y197,"0.#"),1)=".",TRUE,FALSE)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6" sqref="P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t="s">
        <v>462</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t="s">
        <v>462</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4"/>
      <c r="Z2" s="87"/>
      <c r="AA2" s="88"/>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x14ac:dyDescent="0.15">
      <c r="A3" s="215"/>
      <c r="B3" s="216"/>
      <c r="C3" s="216"/>
      <c r="D3" s="216"/>
      <c r="E3" s="216"/>
      <c r="F3" s="217"/>
      <c r="G3" s="225"/>
      <c r="H3" s="109"/>
      <c r="I3" s="109"/>
      <c r="J3" s="109"/>
      <c r="K3" s="109"/>
      <c r="L3" s="109"/>
      <c r="M3" s="109"/>
      <c r="N3" s="109"/>
      <c r="O3" s="226"/>
      <c r="P3" s="243"/>
      <c r="Q3" s="109"/>
      <c r="R3" s="109"/>
      <c r="S3" s="109"/>
      <c r="T3" s="109"/>
      <c r="U3" s="109"/>
      <c r="V3" s="109"/>
      <c r="W3" s="109"/>
      <c r="X3" s="226"/>
      <c r="Y3" s="280"/>
      <c r="Z3" s="281"/>
      <c r="AA3" s="282"/>
      <c r="AB3" s="140"/>
      <c r="AC3" s="135"/>
      <c r="AD3" s="136"/>
      <c r="AE3" s="141"/>
      <c r="AF3" s="134"/>
      <c r="AG3" s="134"/>
      <c r="AH3" s="134"/>
      <c r="AI3" s="286"/>
      <c r="AJ3" s="141"/>
      <c r="AK3" s="134"/>
      <c r="AL3" s="134"/>
      <c r="AM3" s="134"/>
      <c r="AN3" s="286"/>
      <c r="AO3" s="141"/>
      <c r="AP3" s="134"/>
      <c r="AQ3" s="134"/>
      <c r="AR3" s="134"/>
      <c r="AS3" s="286"/>
      <c r="AT3" s="67"/>
      <c r="AU3" s="111"/>
      <c r="AV3" s="111"/>
      <c r="AW3" s="109" t="s">
        <v>455</v>
      </c>
      <c r="AX3" s="110"/>
    </row>
    <row r="4" spans="1:50" ht="22.5" customHeight="1" x14ac:dyDescent="0.15">
      <c r="A4" s="218"/>
      <c r="B4" s="216"/>
      <c r="C4" s="216"/>
      <c r="D4" s="216"/>
      <c r="E4" s="216"/>
      <c r="F4" s="217"/>
      <c r="G4" s="322"/>
      <c r="H4" s="289"/>
      <c r="I4" s="289"/>
      <c r="J4" s="289"/>
      <c r="K4" s="289"/>
      <c r="L4" s="289"/>
      <c r="M4" s="289"/>
      <c r="N4" s="289"/>
      <c r="O4" s="290"/>
      <c r="P4" s="214"/>
      <c r="Q4" s="196"/>
      <c r="R4" s="196"/>
      <c r="S4" s="196"/>
      <c r="T4" s="196"/>
      <c r="U4" s="196"/>
      <c r="V4" s="196"/>
      <c r="W4" s="196"/>
      <c r="X4" s="197"/>
      <c r="Y4" s="294" t="s">
        <v>14</v>
      </c>
      <c r="Z4" s="295"/>
      <c r="AA4" s="296"/>
      <c r="AB4" s="658"/>
      <c r="AC4" s="297"/>
      <c r="AD4" s="297"/>
      <c r="AE4" s="94"/>
      <c r="AF4" s="95"/>
      <c r="AG4" s="95"/>
      <c r="AH4" s="95"/>
      <c r="AI4" s="96"/>
      <c r="AJ4" s="94"/>
      <c r="AK4" s="95"/>
      <c r="AL4" s="95"/>
      <c r="AM4" s="95"/>
      <c r="AN4" s="96"/>
      <c r="AO4" s="94"/>
      <c r="AP4" s="95"/>
      <c r="AQ4" s="95"/>
      <c r="AR4" s="95"/>
      <c r="AS4" s="96"/>
      <c r="AT4" s="228"/>
      <c r="AU4" s="228"/>
      <c r="AV4" s="228"/>
      <c r="AW4" s="228"/>
      <c r="AX4" s="229"/>
    </row>
    <row r="5" spans="1:50" ht="22.5" customHeight="1" x14ac:dyDescent="0.15">
      <c r="A5" s="219"/>
      <c r="B5" s="220"/>
      <c r="C5" s="220"/>
      <c r="D5" s="220"/>
      <c r="E5" s="220"/>
      <c r="F5" s="221"/>
      <c r="G5" s="291"/>
      <c r="H5" s="292"/>
      <c r="I5" s="292"/>
      <c r="J5" s="292"/>
      <c r="K5" s="292"/>
      <c r="L5" s="292"/>
      <c r="M5" s="292"/>
      <c r="N5" s="292"/>
      <c r="O5" s="293"/>
      <c r="P5" s="277"/>
      <c r="Q5" s="277"/>
      <c r="R5" s="277"/>
      <c r="S5" s="277"/>
      <c r="T5" s="277"/>
      <c r="U5" s="277"/>
      <c r="V5" s="277"/>
      <c r="W5" s="277"/>
      <c r="X5" s="278"/>
      <c r="Y5" s="176" t="s">
        <v>65</v>
      </c>
      <c r="Z5" s="122"/>
      <c r="AA5" s="172"/>
      <c r="AB5" s="336"/>
      <c r="AC5" s="287"/>
      <c r="AD5" s="287"/>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68"/>
      <c r="B6" s="669"/>
      <c r="C6" s="669"/>
      <c r="D6" s="669"/>
      <c r="E6" s="669"/>
      <c r="F6" s="670"/>
      <c r="G6" s="323"/>
      <c r="H6" s="324"/>
      <c r="I6" s="324"/>
      <c r="J6" s="324"/>
      <c r="K6" s="324"/>
      <c r="L6" s="324"/>
      <c r="M6" s="324"/>
      <c r="N6" s="324"/>
      <c r="O6" s="325"/>
      <c r="P6" s="198"/>
      <c r="Q6" s="198"/>
      <c r="R6" s="198"/>
      <c r="S6" s="198"/>
      <c r="T6" s="198"/>
      <c r="U6" s="198"/>
      <c r="V6" s="198"/>
      <c r="W6" s="198"/>
      <c r="X6" s="199"/>
      <c r="Y6" s="121" t="s">
        <v>15</v>
      </c>
      <c r="Z6" s="122"/>
      <c r="AA6" s="172"/>
      <c r="AB6" s="680" t="s">
        <v>456</v>
      </c>
      <c r="AC6" s="265"/>
      <c r="AD6" s="265"/>
      <c r="AE6" s="94"/>
      <c r="AF6" s="95"/>
      <c r="AG6" s="95"/>
      <c r="AH6" s="95"/>
      <c r="AI6" s="96"/>
      <c r="AJ6" s="94"/>
      <c r="AK6" s="95"/>
      <c r="AL6" s="95"/>
      <c r="AM6" s="95"/>
      <c r="AN6" s="96"/>
      <c r="AO6" s="94"/>
      <c r="AP6" s="95"/>
      <c r="AQ6" s="95"/>
      <c r="AR6" s="95"/>
      <c r="AS6" s="96"/>
      <c r="AT6" s="269"/>
      <c r="AU6" s="270"/>
      <c r="AV6" s="270"/>
      <c r="AW6" s="270"/>
      <c r="AX6" s="271"/>
    </row>
    <row r="7" spans="1:50" ht="18.75" customHeight="1" x14ac:dyDescent="0.15">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4"/>
      <c r="Z7" s="87"/>
      <c r="AA7" s="88"/>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x14ac:dyDescent="0.15">
      <c r="A8" s="215"/>
      <c r="B8" s="216"/>
      <c r="C8" s="216"/>
      <c r="D8" s="216"/>
      <c r="E8" s="216"/>
      <c r="F8" s="217"/>
      <c r="G8" s="225"/>
      <c r="H8" s="109"/>
      <c r="I8" s="109"/>
      <c r="J8" s="109"/>
      <c r="K8" s="109"/>
      <c r="L8" s="109"/>
      <c r="M8" s="109"/>
      <c r="N8" s="109"/>
      <c r="O8" s="226"/>
      <c r="P8" s="243"/>
      <c r="Q8" s="109"/>
      <c r="R8" s="109"/>
      <c r="S8" s="109"/>
      <c r="T8" s="109"/>
      <c r="U8" s="109"/>
      <c r="V8" s="109"/>
      <c r="W8" s="109"/>
      <c r="X8" s="226"/>
      <c r="Y8" s="280"/>
      <c r="Z8" s="281"/>
      <c r="AA8" s="282"/>
      <c r="AB8" s="140"/>
      <c r="AC8" s="135"/>
      <c r="AD8" s="136"/>
      <c r="AE8" s="141"/>
      <c r="AF8" s="134"/>
      <c r="AG8" s="134"/>
      <c r="AH8" s="134"/>
      <c r="AI8" s="286"/>
      <c r="AJ8" s="141"/>
      <c r="AK8" s="134"/>
      <c r="AL8" s="134"/>
      <c r="AM8" s="134"/>
      <c r="AN8" s="286"/>
      <c r="AO8" s="141"/>
      <c r="AP8" s="134"/>
      <c r="AQ8" s="134"/>
      <c r="AR8" s="134"/>
      <c r="AS8" s="286"/>
      <c r="AT8" s="67"/>
      <c r="AU8" s="111"/>
      <c r="AV8" s="111"/>
      <c r="AW8" s="109" t="s">
        <v>360</v>
      </c>
      <c r="AX8" s="110"/>
    </row>
    <row r="9" spans="1:50" ht="22.5" customHeight="1" x14ac:dyDescent="0.15">
      <c r="A9" s="218"/>
      <c r="B9" s="216"/>
      <c r="C9" s="216"/>
      <c r="D9" s="216"/>
      <c r="E9" s="216"/>
      <c r="F9" s="217"/>
      <c r="G9" s="322"/>
      <c r="H9" s="289"/>
      <c r="I9" s="289"/>
      <c r="J9" s="289"/>
      <c r="K9" s="289"/>
      <c r="L9" s="289"/>
      <c r="M9" s="289"/>
      <c r="N9" s="289"/>
      <c r="O9" s="290"/>
      <c r="P9" s="214"/>
      <c r="Q9" s="196"/>
      <c r="R9" s="196"/>
      <c r="S9" s="196"/>
      <c r="T9" s="196"/>
      <c r="U9" s="196"/>
      <c r="V9" s="196"/>
      <c r="W9" s="196"/>
      <c r="X9" s="197"/>
      <c r="Y9" s="294" t="s">
        <v>14</v>
      </c>
      <c r="Z9" s="295"/>
      <c r="AA9" s="296"/>
      <c r="AB9" s="658"/>
      <c r="AC9" s="297"/>
      <c r="AD9" s="297"/>
      <c r="AE9" s="94"/>
      <c r="AF9" s="95"/>
      <c r="AG9" s="95"/>
      <c r="AH9" s="95"/>
      <c r="AI9" s="96"/>
      <c r="AJ9" s="94"/>
      <c r="AK9" s="95"/>
      <c r="AL9" s="95"/>
      <c r="AM9" s="95"/>
      <c r="AN9" s="96"/>
      <c r="AO9" s="94"/>
      <c r="AP9" s="95"/>
      <c r="AQ9" s="95"/>
      <c r="AR9" s="95"/>
      <c r="AS9" s="96"/>
      <c r="AT9" s="228"/>
      <c r="AU9" s="228"/>
      <c r="AV9" s="228"/>
      <c r="AW9" s="228"/>
      <c r="AX9" s="229"/>
    </row>
    <row r="10" spans="1:50" ht="22.5" customHeight="1" x14ac:dyDescent="0.15">
      <c r="A10" s="219"/>
      <c r="B10" s="220"/>
      <c r="C10" s="220"/>
      <c r="D10" s="220"/>
      <c r="E10" s="220"/>
      <c r="F10" s="221"/>
      <c r="G10" s="291"/>
      <c r="H10" s="292"/>
      <c r="I10" s="292"/>
      <c r="J10" s="292"/>
      <c r="K10" s="292"/>
      <c r="L10" s="292"/>
      <c r="M10" s="292"/>
      <c r="N10" s="292"/>
      <c r="O10" s="293"/>
      <c r="P10" s="277"/>
      <c r="Q10" s="277"/>
      <c r="R10" s="277"/>
      <c r="S10" s="277"/>
      <c r="T10" s="277"/>
      <c r="U10" s="277"/>
      <c r="V10" s="277"/>
      <c r="W10" s="277"/>
      <c r="X10" s="278"/>
      <c r="Y10" s="176" t="s">
        <v>65</v>
      </c>
      <c r="Z10" s="122"/>
      <c r="AA10" s="172"/>
      <c r="AB10" s="336"/>
      <c r="AC10" s="287"/>
      <c r="AD10" s="287"/>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68"/>
      <c r="B11" s="669"/>
      <c r="C11" s="669"/>
      <c r="D11" s="669"/>
      <c r="E11" s="669"/>
      <c r="F11" s="670"/>
      <c r="G11" s="323"/>
      <c r="H11" s="324"/>
      <c r="I11" s="324"/>
      <c r="J11" s="324"/>
      <c r="K11" s="324"/>
      <c r="L11" s="324"/>
      <c r="M11" s="324"/>
      <c r="N11" s="324"/>
      <c r="O11" s="325"/>
      <c r="P11" s="198"/>
      <c r="Q11" s="198"/>
      <c r="R11" s="198"/>
      <c r="S11" s="198"/>
      <c r="T11" s="198"/>
      <c r="U11" s="198"/>
      <c r="V11" s="198"/>
      <c r="W11" s="198"/>
      <c r="X11" s="199"/>
      <c r="Y11" s="121" t="s">
        <v>15</v>
      </c>
      <c r="Z11" s="122"/>
      <c r="AA11" s="172"/>
      <c r="AB11" s="680" t="s">
        <v>16</v>
      </c>
      <c r="AC11" s="265"/>
      <c r="AD11" s="265"/>
      <c r="AE11" s="94"/>
      <c r="AF11" s="95"/>
      <c r="AG11" s="95"/>
      <c r="AH11" s="95"/>
      <c r="AI11" s="96"/>
      <c r="AJ11" s="94"/>
      <c r="AK11" s="95"/>
      <c r="AL11" s="95"/>
      <c r="AM11" s="95"/>
      <c r="AN11" s="96"/>
      <c r="AO11" s="94"/>
      <c r="AP11" s="95"/>
      <c r="AQ11" s="95"/>
      <c r="AR11" s="95"/>
      <c r="AS11" s="96"/>
      <c r="AT11" s="269"/>
      <c r="AU11" s="270"/>
      <c r="AV11" s="270"/>
      <c r="AW11" s="270"/>
      <c r="AX11" s="271"/>
    </row>
    <row r="12" spans="1:50" ht="18.75" customHeight="1" x14ac:dyDescent="0.15">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4"/>
      <c r="Z12" s="87"/>
      <c r="AA12" s="88"/>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x14ac:dyDescent="0.15">
      <c r="A13" s="215"/>
      <c r="B13" s="216"/>
      <c r="C13" s="216"/>
      <c r="D13" s="216"/>
      <c r="E13" s="216"/>
      <c r="F13" s="217"/>
      <c r="G13" s="225"/>
      <c r="H13" s="109"/>
      <c r="I13" s="109"/>
      <c r="J13" s="109"/>
      <c r="K13" s="109"/>
      <c r="L13" s="109"/>
      <c r="M13" s="109"/>
      <c r="N13" s="109"/>
      <c r="O13" s="226"/>
      <c r="P13" s="243"/>
      <c r="Q13" s="109"/>
      <c r="R13" s="109"/>
      <c r="S13" s="109"/>
      <c r="T13" s="109"/>
      <c r="U13" s="109"/>
      <c r="V13" s="109"/>
      <c r="W13" s="109"/>
      <c r="X13" s="226"/>
      <c r="Y13" s="280"/>
      <c r="Z13" s="281"/>
      <c r="AA13" s="282"/>
      <c r="AB13" s="140"/>
      <c r="AC13" s="135"/>
      <c r="AD13" s="136"/>
      <c r="AE13" s="141"/>
      <c r="AF13" s="134"/>
      <c r="AG13" s="134"/>
      <c r="AH13" s="134"/>
      <c r="AI13" s="286"/>
      <c r="AJ13" s="141"/>
      <c r="AK13" s="134"/>
      <c r="AL13" s="134"/>
      <c r="AM13" s="134"/>
      <c r="AN13" s="286"/>
      <c r="AO13" s="141"/>
      <c r="AP13" s="134"/>
      <c r="AQ13" s="134"/>
      <c r="AR13" s="134"/>
      <c r="AS13" s="286"/>
      <c r="AT13" s="67"/>
      <c r="AU13" s="111"/>
      <c r="AV13" s="111"/>
      <c r="AW13" s="109" t="s">
        <v>360</v>
      </c>
      <c r="AX13" s="110"/>
    </row>
    <row r="14" spans="1:50" ht="22.5" customHeight="1" x14ac:dyDescent="0.15">
      <c r="A14" s="218"/>
      <c r="B14" s="216"/>
      <c r="C14" s="216"/>
      <c r="D14" s="216"/>
      <c r="E14" s="216"/>
      <c r="F14" s="217"/>
      <c r="G14" s="322"/>
      <c r="H14" s="289"/>
      <c r="I14" s="289"/>
      <c r="J14" s="289"/>
      <c r="K14" s="289"/>
      <c r="L14" s="289"/>
      <c r="M14" s="289"/>
      <c r="N14" s="289"/>
      <c r="O14" s="290"/>
      <c r="P14" s="214"/>
      <c r="Q14" s="196"/>
      <c r="R14" s="196"/>
      <c r="S14" s="196"/>
      <c r="T14" s="196"/>
      <c r="U14" s="196"/>
      <c r="V14" s="196"/>
      <c r="W14" s="196"/>
      <c r="X14" s="197"/>
      <c r="Y14" s="294" t="s">
        <v>14</v>
      </c>
      <c r="Z14" s="295"/>
      <c r="AA14" s="296"/>
      <c r="AB14" s="658"/>
      <c r="AC14" s="297"/>
      <c r="AD14" s="297"/>
      <c r="AE14" s="94"/>
      <c r="AF14" s="95"/>
      <c r="AG14" s="95"/>
      <c r="AH14" s="95"/>
      <c r="AI14" s="96"/>
      <c r="AJ14" s="94"/>
      <c r="AK14" s="95"/>
      <c r="AL14" s="95"/>
      <c r="AM14" s="95"/>
      <c r="AN14" s="96"/>
      <c r="AO14" s="94"/>
      <c r="AP14" s="95"/>
      <c r="AQ14" s="95"/>
      <c r="AR14" s="95"/>
      <c r="AS14" s="96"/>
      <c r="AT14" s="228"/>
      <c r="AU14" s="228"/>
      <c r="AV14" s="228"/>
      <c r="AW14" s="228"/>
      <c r="AX14" s="229"/>
    </row>
    <row r="15" spans="1:50" ht="22.5" customHeight="1" x14ac:dyDescent="0.15">
      <c r="A15" s="219"/>
      <c r="B15" s="220"/>
      <c r="C15" s="220"/>
      <c r="D15" s="220"/>
      <c r="E15" s="220"/>
      <c r="F15" s="221"/>
      <c r="G15" s="291"/>
      <c r="H15" s="292"/>
      <c r="I15" s="292"/>
      <c r="J15" s="292"/>
      <c r="K15" s="292"/>
      <c r="L15" s="292"/>
      <c r="M15" s="292"/>
      <c r="N15" s="292"/>
      <c r="O15" s="293"/>
      <c r="P15" s="277"/>
      <c r="Q15" s="277"/>
      <c r="R15" s="277"/>
      <c r="S15" s="277"/>
      <c r="T15" s="277"/>
      <c r="U15" s="277"/>
      <c r="V15" s="277"/>
      <c r="W15" s="277"/>
      <c r="X15" s="278"/>
      <c r="Y15" s="176" t="s">
        <v>65</v>
      </c>
      <c r="Z15" s="122"/>
      <c r="AA15" s="172"/>
      <c r="AB15" s="336"/>
      <c r="AC15" s="287"/>
      <c r="AD15" s="287"/>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68"/>
      <c r="B16" s="669"/>
      <c r="C16" s="669"/>
      <c r="D16" s="669"/>
      <c r="E16" s="669"/>
      <c r="F16" s="670"/>
      <c r="G16" s="323"/>
      <c r="H16" s="324"/>
      <c r="I16" s="324"/>
      <c r="J16" s="324"/>
      <c r="K16" s="324"/>
      <c r="L16" s="324"/>
      <c r="M16" s="324"/>
      <c r="N16" s="324"/>
      <c r="O16" s="325"/>
      <c r="P16" s="198"/>
      <c r="Q16" s="198"/>
      <c r="R16" s="198"/>
      <c r="S16" s="198"/>
      <c r="T16" s="198"/>
      <c r="U16" s="198"/>
      <c r="V16" s="198"/>
      <c r="W16" s="198"/>
      <c r="X16" s="199"/>
      <c r="Y16" s="121" t="s">
        <v>15</v>
      </c>
      <c r="Z16" s="122"/>
      <c r="AA16" s="172"/>
      <c r="AB16" s="680" t="s">
        <v>16</v>
      </c>
      <c r="AC16" s="265"/>
      <c r="AD16" s="265"/>
      <c r="AE16" s="94"/>
      <c r="AF16" s="95"/>
      <c r="AG16" s="95"/>
      <c r="AH16" s="95"/>
      <c r="AI16" s="96"/>
      <c r="AJ16" s="94"/>
      <c r="AK16" s="95"/>
      <c r="AL16" s="95"/>
      <c r="AM16" s="95"/>
      <c r="AN16" s="96"/>
      <c r="AO16" s="94"/>
      <c r="AP16" s="95"/>
      <c r="AQ16" s="95"/>
      <c r="AR16" s="95"/>
      <c r="AS16" s="96"/>
      <c r="AT16" s="269"/>
      <c r="AU16" s="270"/>
      <c r="AV16" s="270"/>
      <c r="AW16" s="270"/>
      <c r="AX16" s="271"/>
    </row>
    <row r="17" spans="1:50" ht="18.75" customHeight="1" x14ac:dyDescent="0.15">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4"/>
      <c r="Z17" s="87"/>
      <c r="AA17" s="88"/>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x14ac:dyDescent="0.15">
      <c r="A18" s="215"/>
      <c r="B18" s="216"/>
      <c r="C18" s="216"/>
      <c r="D18" s="216"/>
      <c r="E18" s="216"/>
      <c r="F18" s="217"/>
      <c r="G18" s="225"/>
      <c r="H18" s="109"/>
      <c r="I18" s="109"/>
      <c r="J18" s="109"/>
      <c r="K18" s="109"/>
      <c r="L18" s="109"/>
      <c r="M18" s="109"/>
      <c r="N18" s="109"/>
      <c r="O18" s="226"/>
      <c r="P18" s="243"/>
      <c r="Q18" s="109"/>
      <c r="R18" s="109"/>
      <c r="S18" s="109"/>
      <c r="T18" s="109"/>
      <c r="U18" s="109"/>
      <c r="V18" s="109"/>
      <c r="W18" s="109"/>
      <c r="X18" s="226"/>
      <c r="Y18" s="280"/>
      <c r="Z18" s="281"/>
      <c r="AA18" s="282"/>
      <c r="AB18" s="140"/>
      <c r="AC18" s="135"/>
      <c r="AD18" s="136"/>
      <c r="AE18" s="141"/>
      <c r="AF18" s="134"/>
      <c r="AG18" s="134"/>
      <c r="AH18" s="134"/>
      <c r="AI18" s="286"/>
      <c r="AJ18" s="141"/>
      <c r="AK18" s="134"/>
      <c r="AL18" s="134"/>
      <c r="AM18" s="134"/>
      <c r="AN18" s="286"/>
      <c r="AO18" s="141"/>
      <c r="AP18" s="134"/>
      <c r="AQ18" s="134"/>
      <c r="AR18" s="134"/>
      <c r="AS18" s="286"/>
      <c r="AT18" s="67"/>
      <c r="AU18" s="111"/>
      <c r="AV18" s="111"/>
      <c r="AW18" s="109" t="s">
        <v>360</v>
      </c>
      <c r="AX18" s="110"/>
    </row>
    <row r="19" spans="1:50" ht="22.5" customHeight="1" x14ac:dyDescent="0.15">
      <c r="A19" s="218"/>
      <c r="B19" s="216"/>
      <c r="C19" s="216"/>
      <c r="D19" s="216"/>
      <c r="E19" s="216"/>
      <c r="F19" s="217"/>
      <c r="G19" s="322"/>
      <c r="H19" s="289"/>
      <c r="I19" s="289"/>
      <c r="J19" s="289"/>
      <c r="K19" s="289"/>
      <c r="L19" s="289"/>
      <c r="M19" s="289"/>
      <c r="N19" s="289"/>
      <c r="O19" s="290"/>
      <c r="P19" s="214"/>
      <c r="Q19" s="196"/>
      <c r="R19" s="196"/>
      <c r="S19" s="196"/>
      <c r="T19" s="196"/>
      <c r="U19" s="196"/>
      <c r="V19" s="196"/>
      <c r="W19" s="196"/>
      <c r="X19" s="197"/>
      <c r="Y19" s="294" t="s">
        <v>14</v>
      </c>
      <c r="Z19" s="295"/>
      <c r="AA19" s="296"/>
      <c r="AB19" s="658"/>
      <c r="AC19" s="297"/>
      <c r="AD19" s="297"/>
      <c r="AE19" s="94"/>
      <c r="AF19" s="95"/>
      <c r="AG19" s="95"/>
      <c r="AH19" s="95"/>
      <c r="AI19" s="96"/>
      <c r="AJ19" s="94"/>
      <c r="AK19" s="95"/>
      <c r="AL19" s="95"/>
      <c r="AM19" s="95"/>
      <c r="AN19" s="96"/>
      <c r="AO19" s="94"/>
      <c r="AP19" s="95"/>
      <c r="AQ19" s="95"/>
      <c r="AR19" s="95"/>
      <c r="AS19" s="96"/>
      <c r="AT19" s="228"/>
      <c r="AU19" s="228"/>
      <c r="AV19" s="228"/>
      <c r="AW19" s="228"/>
      <c r="AX19" s="229"/>
    </row>
    <row r="20" spans="1:50" ht="22.5" customHeight="1" x14ac:dyDescent="0.15">
      <c r="A20" s="219"/>
      <c r="B20" s="220"/>
      <c r="C20" s="220"/>
      <c r="D20" s="220"/>
      <c r="E20" s="220"/>
      <c r="F20" s="221"/>
      <c r="G20" s="291"/>
      <c r="H20" s="292"/>
      <c r="I20" s="292"/>
      <c r="J20" s="292"/>
      <c r="K20" s="292"/>
      <c r="L20" s="292"/>
      <c r="M20" s="292"/>
      <c r="N20" s="292"/>
      <c r="O20" s="293"/>
      <c r="P20" s="277"/>
      <c r="Q20" s="277"/>
      <c r="R20" s="277"/>
      <c r="S20" s="277"/>
      <c r="T20" s="277"/>
      <c r="U20" s="277"/>
      <c r="V20" s="277"/>
      <c r="W20" s="277"/>
      <c r="X20" s="278"/>
      <c r="Y20" s="176" t="s">
        <v>65</v>
      </c>
      <c r="Z20" s="122"/>
      <c r="AA20" s="172"/>
      <c r="AB20" s="336"/>
      <c r="AC20" s="287"/>
      <c r="AD20" s="287"/>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68"/>
      <c r="B21" s="669"/>
      <c r="C21" s="669"/>
      <c r="D21" s="669"/>
      <c r="E21" s="669"/>
      <c r="F21" s="670"/>
      <c r="G21" s="323"/>
      <c r="H21" s="324"/>
      <c r="I21" s="324"/>
      <c r="J21" s="324"/>
      <c r="K21" s="324"/>
      <c r="L21" s="324"/>
      <c r="M21" s="324"/>
      <c r="N21" s="324"/>
      <c r="O21" s="325"/>
      <c r="P21" s="198"/>
      <c r="Q21" s="198"/>
      <c r="R21" s="198"/>
      <c r="S21" s="198"/>
      <c r="T21" s="198"/>
      <c r="U21" s="198"/>
      <c r="V21" s="198"/>
      <c r="W21" s="198"/>
      <c r="X21" s="199"/>
      <c r="Y21" s="121" t="s">
        <v>15</v>
      </c>
      <c r="Z21" s="122"/>
      <c r="AA21" s="172"/>
      <c r="AB21" s="680" t="s">
        <v>457</v>
      </c>
      <c r="AC21" s="265"/>
      <c r="AD21" s="265"/>
      <c r="AE21" s="94"/>
      <c r="AF21" s="95"/>
      <c r="AG21" s="95"/>
      <c r="AH21" s="95"/>
      <c r="AI21" s="96"/>
      <c r="AJ21" s="94"/>
      <c r="AK21" s="95"/>
      <c r="AL21" s="95"/>
      <c r="AM21" s="95"/>
      <c r="AN21" s="96"/>
      <c r="AO21" s="94"/>
      <c r="AP21" s="95"/>
      <c r="AQ21" s="95"/>
      <c r="AR21" s="95"/>
      <c r="AS21" s="96"/>
      <c r="AT21" s="269"/>
      <c r="AU21" s="270"/>
      <c r="AV21" s="270"/>
      <c r="AW21" s="270"/>
      <c r="AX21" s="271"/>
    </row>
    <row r="22" spans="1:50" ht="18.75" customHeight="1" x14ac:dyDescent="0.15">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4"/>
      <c r="Z22" s="87"/>
      <c r="AA22" s="88"/>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x14ac:dyDescent="0.15">
      <c r="A23" s="215"/>
      <c r="B23" s="216"/>
      <c r="C23" s="216"/>
      <c r="D23" s="216"/>
      <c r="E23" s="216"/>
      <c r="F23" s="217"/>
      <c r="G23" s="225"/>
      <c r="H23" s="109"/>
      <c r="I23" s="109"/>
      <c r="J23" s="109"/>
      <c r="K23" s="109"/>
      <c r="L23" s="109"/>
      <c r="M23" s="109"/>
      <c r="N23" s="109"/>
      <c r="O23" s="226"/>
      <c r="P23" s="243"/>
      <c r="Q23" s="109"/>
      <c r="R23" s="109"/>
      <c r="S23" s="109"/>
      <c r="T23" s="109"/>
      <c r="U23" s="109"/>
      <c r="V23" s="109"/>
      <c r="W23" s="109"/>
      <c r="X23" s="226"/>
      <c r="Y23" s="280"/>
      <c r="Z23" s="281"/>
      <c r="AA23" s="282"/>
      <c r="AB23" s="140"/>
      <c r="AC23" s="135"/>
      <c r="AD23" s="136"/>
      <c r="AE23" s="141"/>
      <c r="AF23" s="134"/>
      <c r="AG23" s="134"/>
      <c r="AH23" s="134"/>
      <c r="AI23" s="286"/>
      <c r="AJ23" s="141"/>
      <c r="AK23" s="134"/>
      <c r="AL23" s="134"/>
      <c r="AM23" s="134"/>
      <c r="AN23" s="286"/>
      <c r="AO23" s="141"/>
      <c r="AP23" s="134"/>
      <c r="AQ23" s="134"/>
      <c r="AR23" s="134"/>
      <c r="AS23" s="286"/>
      <c r="AT23" s="67"/>
      <c r="AU23" s="111"/>
      <c r="AV23" s="111"/>
      <c r="AW23" s="109" t="s">
        <v>458</v>
      </c>
      <c r="AX23" s="110"/>
    </row>
    <row r="24" spans="1:50" ht="22.5" customHeight="1" x14ac:dyDescent="0.15">
      <c r="A24" s="218"/>
      <c r="B24" s="216"/>
      <c r="C24" s="216"/>
      <c r="D24" s="216"/>
      <c r="E24" s="216"/>
      <c r="F24" s="217"/>
      <c r="G24" s="322"/>
      <c r="H24" s="289"/>
      <c r="I24" s="289"/>
      <c r="J24" s="289"/>
      <c r="K24" s="289"/>
      <c r="L24" s="289"/>
      <c r="M24" s="289"/>
      <c r="N24" s="289"/>
      <c r="O24" s="290"/>
      <c r="P24" s="214"/>
      <c r="Q24" s="196"/>
      <c r="R24" s="196"/>
      <c r="S24" s="196"/>
      <c r="T24" s="196"/>
      <c r="U24" s="196"/>
      <c r="V24" s="196"/>
      <c r="W24" s="196"/>
      <c r="X24" s="197"/>
      <c r="Y24" s="294" t="s">
        <v>14</v>
      </c>
      <c r="Z24" s="295"/>
      <c r="AA24" s="296"/>
      <c r="AB24" s="658"/>
      <c r="AC24" s="297"/>
      <c r="AD24" s="297"/>
      <c r="AE24" s="94"/>
      <c r="AF24" s="95"/>
      <c r="AG24" s="95"/>
      <c r="AH24" s="95"/>
      <c r="AI24" s="96"/>
      <c r="AJ24" s="94"/>
      <c r="AK24" s="95"/>
      <c r="AL24" s="95"/>
      <c r="AM24" s="95"/>
      <c r="AN24" s="96"/>
      <c r="AO24" s="94"/>
      <c r="AP24" s="95"/>
      <c r="AQ24" s="95"/>
      <c r="AR24" s="95"/>
      <c r="AS24" s="96"/>
      <c r="AT24" s="228"/>
      <c r="AU24" s="228"/>
      <c r="AV24" s="228"/>
      <c r="AW24" s="228"/>
      <c r="AX24" s="229"/>
    </row>
    <row r="25" spans="1:50" ht="22.5" customHeight="1" x14ac:dyDescent="0.15">
      <c r="A25" s="219"/>
      <c r="B25" s="220"/>
      <c r="C25" s="220"/>
      <c r="D25" s="220"/>
      <c r="E25" s="220"/>
      <c r="F25" s="221"/>
      <c r="G25" s="291"/>
      <c r="H25" s="292"/>
      <c r="I25" s="292"/>
      <c r="J25" s="292"/>
      <c r="K25" s="292"/>
      <c r="L25" s="292"/>
      <c r="M25" s="292"/>
      <c r="N25" s="292"/>
      <c r="O25" s="293"/>
      <c r="P25" s="277"/>
      <c r="Q25" s="277"/>
      <c r="R25" s="277"/>
      <c r="S25" s="277"/>
      <c r="T25" s="277"/>
      <c r="U25" s="277"/>
      <c r="V25" s="277"/>
      <c r="W25" s="277"/>
      <c r="X25" s="278"/>
      <c r="Y25" s="176" t="s">
        <v>65</v>
      </c>
      <c r="Z25" s="122"/>
      <c r="AA25" s="172"/>
      <c r="AB25" s="336"/>
      <c r="AC25" s="287"/>
      <c r="AD25" s="287"/>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68"/>
      <c r="B26" s="669"/>
      <c r="C26" s="669"/>
      <c r="D26" s="669"/>
      <c r="E26" s="669"/>
      <c r="F26" s="670"/>
      <c r="G26" s="323"/>
      <c r="H26" s="324"/>
      <c r="I26" s="324"/>
      <c r="J26" s="324"/>
      <c r="K26" s="324"/>
      <c r="L26" s="324"/>
      <c r="M26" s="324"/>
      <c r="N26" s="324"/>
      <c r="O26" s="325"/>
      <c r="P26" s="198"/>
      <c r="Q26" s="198"/>
      <c r="R26" s="198"/>
      <c r="S26" s="198"/>
      <c r="T26" s="198"/>
      <c r="U26" s="198"/>
      <c r="V26" s="198"/>
      <c r="W26" s="198"/>
      <c r="X26" s="199"/>
      <c r="Y26" s="121" t="s">
        <v>15</v>
      </c>
      <c r="Z26" s="122"/>
      <c r="AA26" s="172"/>
      <c r="AB26" s="680" t="s">
        <v>457</v>
      </c>
      <c r="AC26" s="265"/>
      <c r="AD26" s="265"/>
      <c r="AE26" s="94"/>
      <c r="AF26" s="95"/>
      <c r="AG26" s="95"/>
      <c r="AH26" s="95"/>
      <c r="AI26" s="96"/>
      <c r="AJ26" s="94"/>
      <c r="AK26" s="95"/>
      <c r="AL26" s="95"/>
      <c r="AM26" s="95"/>
      <c r="AN26" s="96"/>
      <c r="AO26" s="94"/>
      <c r="AP26" s="95"/>
      <c r="AQ26" s="95"/>
      <c r="AR26" s="95"/>
      <c r="AS26" s="96"/>
      <c r="AT26" s="269"/>
      <c r="AU26" s="270"/>
      <c r="AV26" s="270"/>
      <c r="AW26" s="270"/>
      <c r="AX26" s="271"/>
    </row>
    <row r="27" spans="1:50" ht="18.75" customHeight="1" x14ac:dyDescent="0.15">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4"/>
      <c r="Z27" s="87"/>
      <c r="AA27" s="88"/>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x14ac:dyDescent="0.15">
      <c r="A28" s="215"/>
      <c r="B28" s="216"/>
      <c r="C28" s="216"/>
      <c r="D28" s="216"/>
      <c r="E28" s="216"/>
      <c r="F28" s="217"/>
      <c r="G28" s="225"/>
      <c r="H28" s="109"/>
      <c r="I28" s="109"/>
      <c r="J28" s="109"/>
      <c r="K28" s="109"/>
      <c r="L28" s="109"/>
      <c r="M28" s="109"/>
      <c r="N28" s="109"/>
      <c r="O28" s="226"/>
      <c r="P28" s="243"/>
      <c r="Q28" s="109"/>
      <c r="R28" s="109"/>
      <c r="S28" s="109"/>
      <c r="T28" s="109"/>
      <c r="U28" s="109"/>
      <c r="V28" s="109"/>
      <c r="W28" s="109"/>
      <c r="X28" s="226"/>
      <c r="Y28" s="280"/>
      <c r="Z28" s="281"/>
      <c r="AA28" s="282"/>
      <c r="AB28" s="140"/>
      <c r="AC28" s="135"/>
      <c r="AD28" s="136"/>
      <c r="AE28" s="141"/>
      <c r="AF28" s="134"/>
      <c r="AG28" s="134"/>
      <c r="AH28" s="134"/>
      <c r="AI28" s="286"/>
      <c r="AJ28" s="141"/>
      <c r="AK28" s="134"/>
      <c r="AL28" s="134"/>
      <c r="AM28" s="134"/>
      <c r="AN28" s="286"/>
      <c r="AO28" s="141"/>
      <c r="AP28" s="134"/>
      <c r="AQ28" s="134"/>
      <c r="AR28" s="134"/>
      <c r="AS28" s="286"/>
      <c r="AT28" s="67"/>
      <c r="AU28" s="111"/>
      <c r="AV28" s="111"/>
      <c r="AW28" s="109" t="s">
        <v>455</v>
      </c>
      <c r="AX28" s="110"/>
    </row>
    <row r="29" spans="1:50" ht="22.5" customHeight="1" x14ac:dyDescent="0.15">
      <c r="A29" s="218"/>
      <c r="B29" s="216"/>
      <c r="C29" s="216"/>
      <c r="D29" s="216"/>
      <c r="E29" s="216"/>
      <c r="F29" s="217"/>
      <c r="G29" s="322"/>
      <c r="H29" s="289"/>
      <c r="I29" s="289"/>
      <c r="J29" s="289"/>
      <c r="K29" s="289"/>
      <c r="L29" s="289"/>
      <c r="M29" s="289"/>
      <c r="N29" s="289"/>
      <c r="O29" s="290"/>
      <c r="P29" s="214"/>
      <c r="Q29" s="196"/>
      <c r="R29" s="196"/>
      <c r="S29" s="196"/>
      <c r="T29" s="196"/>
      <c r="U29" s="196"/>
      <c r="V29" s="196"/>
      <c r="W29" s="196"/>
      <c r="X29" s="197"/>
      <c r="Y29" s="294" t="s">
        <v>14</v>
      </c>
      <c r="Z29" s="295"/>
      <c r="AA29" s="296"/>
      <c r="AB29" s="658"/>
      <c r="AC29" s="297"/>
      <c r="AD29" s="297"/>
      <c r="AE29" s="94"/>
      <c r="AF29" s="95"/>
      <c r="AG29" s="95"/>
      <c r="AH29" s="95"/>
      <c r="AI29" s="96"/>
      <c r="AJ29" s="94"/>
      <c r="AK29" s="95"/>
      <c r="AL29" s="95"/>
      <c r="AM29" s="95"/>
      <c r="AN29" s="96"/>
      <c r="AO29" s="94"/>
      <c r="AP29" s="95"/>
      <c r="AQ29" s="95"/>
      <c r="AR29" s="95"/>
      <c r="AS29" s="96"/>
      <c r="AT29" s="228"/>
      <c r="AU29" s="228"/>
      <c r="AV29" s="228"/>
      <c r="AW29" s="228"/>
      <c r="AX29" s="229"/>
    </row>
    <row r="30" spans="1:50" ht="22.5" customHeight="1" x14ac:dyDescent="0.15">
      <c r="A30" s="219"/>
      <c r="B30" s="220"/>
      <c r="C30" s="220"/>
      <c r="D30" s="220"/>
      <c r="E30" s="220"/>
      <c r="F30" s="221"/>
      <c r="G30" s="291"/>
      <c r="H30" s="292"/>
      <c r="I30" s="292"/>
      <c r="J30" s="292"/>
      <c r="K30" s="292"/>
      <c r="L30" s="292"/>
      <c r="M30" s="292"/>
      <c r="N30" s="292"/>
      <c r="O30" s="293"/>
      <c r="P30" s="277"/>
      <c r="Q30" s="277"/>
      <c r="R30" s="277"/>
      <c r="S30" s="277"/>
      <c r="T30" s="277"/>
      <c r="U30" s="277"/>
      <c r="V30" s="277"/>
      <c r="W30" s="277"/>
      <c r="X30" s="278"/>
      <c r="Y30" s="176" t="s">
        <v>65</v>
      </c>
      <c r="Z30" s="122"/>
      <c r="AA30" s="172"/>
      <c r="AB30" s="336"/>
      <c r="AC30" s="287"/>
      <c r="AD30" s="287"/>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68"/>
      <c r="B31" s="669"/>
      <c r="C31" s="669"/>
      <c r="D31" s="669"/>
      <c r="E31" s="669"/>
      <c r="F31" s="670"/>
      <c r="G31" s="323"/>
      <c r="H31" s="324"/>
      <c r="I31" s="324"/>
      <c r="J31" s="324"/>
      <c r="K31" s="324"/>
      <c r="L31" s="324"/>
      <c r="M31" s="324"/>
      <c r="N31" s="324"/>
      <c r="O31" s="325"/>
      <c r="P31" s="198"/>
      <c r="Q31" s="198"/>
      <c r="R31" s="198"/>
      <c r="S31" s="198"/>
      <c r="T31" s="198"/>
      <c r="U31" s="198"/>
      <c r="V31" s="198"/>
      <c r="W31" s="198"/>
      <c r="X31" s="199"/>
      <c r="Y31" s="121" t="s">
        <v>15</v>
      </c>
      <c r="Z31" s="122"/>
      <c r="AA31" s="172"/>
      <c r="AB31" s="680" t="s">
        <v>456</v>
      </c>
      <c r="AC31" s="265"/>
      <c r="AD31" s="265"/>
      <c r="AE31" s="94"/>
      <c r="AF31" s="95"/>
      <c r="AG31" s="95"/>
      <c r="AH31" s="95"/>
      <c r="AI31" s="96"/>
      <c r="AJ31" s="94"/>
      <c r="AK31" s="95"/>
      <c r="AL31" s="95"/>
      <c r="AM31" s="95"/>
      <c r="AN31" s="96"/>
      <c r="AO31" s="94"/>
      <c r="AP31" s="95"/>
      <c r="AQ31" s="95"/>
      <c r="AR31" s="95"/>
      <c r="AS31" s="96"/>
      <c r="AT31" s="269"/>
      <c r="AU31" s="270"/>
      <c r="AV31" s="270"/>
      <c r="AW31" s="270"/>
      <c r="AX31" s="271"/>
    </row>
    <row r="32" spans="1:50" ht="18.75" customHeight="1" x14ac:dyDescent="0.15">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4"/>
      <c r="Z32" s="87"/>
      <c r="AA32" s="88"/>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x14ac:dyDescent="0.15">
      <c r="A33" s="215"/>
      <c r="B33" s="216"/>
      <c r="C33" s="216"/>
      <c r="D33" s="216"/>
      <c r="E33" s="216"/>
      <c r="F33" s="217"/>
      <c r="G33" s="225"/>
      <c r="H33" s="109"/>
      <c r="I33" s="109"/>
      <c r="J33" s="109"/>
      <c r="K33" s="109"/>
      <c r="L33" s="109"/>
      <c r="M33" s="109"/>
      <c r="N33" s="109"/>
      <c r="O33" s="226"/>
      <c r="P33" s="243"/>
      <c r="Q33" s="109"/>
      <c r="R33" s="109"/>
      <c r="S33" s="109"/>
      <c r="T33" s="109"/>
      <c r="U33" s="109"/>
      <c r="V33" s="109"/>
      <c r="W33" s="109"/>
      <c r="X33" s="226"/>
      <c r="Y33" s="280"/>
      <c r="Z33" s="281"/>
      <c r="AA33" s="282"/>
      <c r="AB33" s="140"/>
      <c r="AC33" s="135"/>
      <c r="AD33" s="136"/>
      <c r="AE33" s="141"/>
      <c r="AF33" s="134"/>
      <c r="AG33" s="134"/>
      <c r="AH33" s="134"/>
      <c r="AI33" s="286"/>
      <c r="AJ33" s="141"/>
      <c r="AK33" s="134"/>
      <c r="AL33" s="134"/>
      <c r="AM33" s="134"/>
      <c r="AN33" s="286"/>
      <c r="AO33" s="141"/>
      <c r="AP33" s="134"/>
      <c r="AQ33" s="134"/>
      <c r="AR33" s="134"/>
      <c r="AS33" s="286"/>
      <c r="AT33" s="67"/>
      <c r="AU33" s="111"/>
      <c r="AV33" s="111"/>
      <c r="AW33" s="109" t="s">
        <v>458</v>
      </c>
      <c r="AX33" s="110"/>
    </row>
    <row r="34" spans="1:50" ht="22.5" customHeight="1" x14ac:dyDescent="0.15">
      <c r="A34" s="218"/>
      <c r="B34" s="216"/>
      <c r="C34" s="216"/>
      <c r="D34" s="216"/>
      <c r="E34" s="216"/>
      <c r="F34" s="217"/>
      <c r="G34" s="322"/>
      <c r="H34" s="289"/>
      <c r="I34" s="289"/>
      <c r="J34" s="289"/>
      <c r="K34" s="289"/>
      <c r="L34" s="289"/>
      <c r="M34" s="289"/>
      <c r="N34" s="289"/>
      <c r="O34" s="290"/>
      <c r="P34" s="214"/>
      <c r="Q34" s="196"/>
      <c r="R34" s="196"/>
      <c r="S34" s="196"/>
      <c r="T34" s="196"/>
      <c r="U34" s="196"/>
      <c r="V34" s="196"/>
      <c r="W34" s="196"/>
      <c r="X34" s="197"/>
      <c r="Y34" s="294" t="s">
        <v>14</v>
      </c>
      <c r="Z34" s="295"/>
      <c r="AA34" s="296"/>
      <c r="AB34" s="658"/>
      <c r="AC34" s="297"/>
      <c r="AD34" s="297"/>
      <c r="AE34" s="94"/>
      <c r="AF34" s="95"/>
      <c r="AG34" s="95"/>
      <c r="AH34" s="95"/>
      <c r="AI34" s="96"/>
      <c r="AJ34" s="94"/>
      <c r="AK34" s="95"/>
      <c r="AL34" s="95"/>
      <c r="AM34" s="95"/>
      <c r="AN34" s="96"/>
      <c r="AO34" s="94"/>
      <c r="AP34" s="95"/>
      <c r="AQ34" s="95"/>
      <c r="AR34" s="95"/>
      <c r="AS34" s="96"/>
      <c r="AT34" s="228"/>
      <c r="AU34" s="228"/>
      <c r="AV34" s="228"/>
      <c r="AW34" s="228"/>
      <c r="AX34" s="229"/>
    </row>
    <row r="35" spans="1:50" ht="22.5" customHeight="1" x14ac:dyDescent="0.15">
      <c r="A35" s="219"/>
      <c r="B35" s="220"/>
      <c r="C35" s="220"/>
      <c r="D35" s="220"/>
      <c r="E35" s="220"/>
      <c r="F35" s="221"/>
      <c r="G35" s="291"/>
      <c r="H35" s="292"/>
      <c r="I35" s="292"/>
      <c r="J35" s="292"/>
      <c r="K35" s="292"/>
      <c r="L35" s="292"/>
      <c r="M35" s="292"/>
      <c r="N35" s="292"/>
      <c r="O35" s="293"/>
      <c r="P35" s="277"/>
      <c r="Q35" s="277"/>
      <c r="R35" s="277"/>
      <c r="S35" s="277"/>
      <c r="T35" s="277"/>
      <c r="U35" s="277"/>
      <c r="V35" s="277"/>
      <c r="W35" s="277"/>
      <c r="X35" s="278"/>
      <c r="Y35" s="176" t="s">
        <v>65</v>
      </c>
      <c r="Z35" s="122"/>
      <c r="AA35" s="172"/>
      <c r="AB35" s="336"/>
      <c r="AC35" s="287"/>
      <c r="AD35" s="287"/>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68"/>
      <c r="B36" s="669"/>
      <c r="C36" s="669"/>
      <c r="D36" s="669"/>
      <c r="E36" s="669"/>
      <c r="F36" s="670"/>
      <c r="G36" s="323"/>
      <c r="H36" s="324"/>
      <c r="I36" s="324"/>
      <c r="J36" s="324"/>
      <c r="K36" s="324"/>
      <c r="L36" s="324"/>
      <c r="M36" s="324"/>
      <c r="N36" s="324"/>
      <c r="O36" s="325"/>
      <c r="P36" s="198"/>
      <c r="Q36" s="198"/>
      <c r="R36" s="198"/>
      <c r="S36" s="198"/>
      <c r="T36" s="198"/>
      <c r="U36" s="198"/>
      <c r="V36" s="198"/>
      <c r="W36" s="198"/>
      <c r="X36" s="199"/>
      <c r="Y36" s="121" t="s">
        <v>15</v>
      </c>
      <c r="Z36" s="122"/>
      <c r="AA36" s="172"/>
      <c r="AB36" s="680" t="s">
        <v>457</v>
      </c>
      <c r="AC36" s="265"/>
      <c r="AD36" s="265"/>
      <c r="AE36" s="94"/>
      <c r="AF36" s="95"/>
      <c r="AG36" s="95"/>
      <c r="AH36" s="95"/>
      <c r="AI36" s="96"/>
      <c r="AJ36" s="94"/>
      <c r="AK36" s="95"/>
      <c r="AL36" s="95"/>
      <c r="AM36" s="95"/>
      <c r="AN36" s="96"/>
      <c r="AO36" s="94"/>
      <c r="AP36" s="95"/>
      <c r="AQ36" s="95"/>
      <c r="AR36" s="95"/>
      <c r="AS36" s="96"/>
      <c r="AT36" s="269"/>
      <c r="AU36" s="270"/>
      <c r="AV36" s="270"/>
      <c r="AW36" s="270"/>
      <c r="AX36" s="271"/>
    </row>
    <row r="37" spans="1:50" ht="18.75" customHeight="1" x14ac:dyDescent="0.15">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4"/>
      <c r="Z37" s="87"/>
      <c r="AA37" s="88"/>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x14ac:dyDescent="0.15">
      <c r="A38" s="215"/>
      <c r="B38" s="216"/>
      <c r="C38" s="216"/>
      <c r="D38" s="216"/>
      <c r="E38" s="216"/>
      <c r="F38" s="217"/>
      <c r="G38" s="225"/>
      <c r="H38" s="109"/>
      <c r="I38" s="109"/>
      <c r="J38" s="109"/>
      <c r="K38" s="109"/>
      <c r="L38" s="109"/>
      <c r="M38" s="109"/>
      <c r="N38" s="109"/>
      <c r="O38" s="226"/>
      <c r="P38" s="243"/>
      <c r="Q38" s="109"/>
      <c r="R38" s="109"/>
      <c r="S38" s="109"/>
      <c r="T38" s="109"/>
      <c r="U38" s="109"/>
      <c r="V38" s="109"/>
      <c r="W38" s="109"/>
      <c r="X38" s="226"/>
      <c r="Y38" s="280"/>
      <c r="Z38" s="281"/>
      <c r="AA38" s="282"/>
      <c r="AB38" s="140"/>
      <c r="AC38" s="135"/>
      <c r="AD38" s="136"/>
      <c r="AE38" s="141"/>
      <c r="AF38" s="134"/>
      <c r="AG38" s="134"/>
      <c r="AH38" s="134"/>
      <c r="AI38" s="286"/>
      <c r="AJ38" s="141"/>
      <c r="AK38" s="134"/>
      <c r="AL38" s="134"/>
      <c r="AM38" s="134"/>
      <c r="AN38" s="286"/>
      <c r="AO38" s="141"/>
      <c r="AP38" s="134"/>
      <c r="AQ38" s="134"/>
      <c r="AR38" s="134"/>
      <c r="AS38" s="286"/>
      <c r="AT38" s="67"/>
      <c r="AU38" s="111"/>
      <c r="AV38" s="111"/>
      <c r="AW38" s="109" t="s">
        <v>458</v>
      </c>
      <c r="AX38" s="110"/>
    </row>
    <row r="39" spans="1:50" ht="22.5" customHeight="1" x14ac:dyDescent="0.15">
      <c r="A39" s="218"/>
      <c r="B39" s="216"/>
      <c r="C39" s="216"/>
      <c r="D39" s="216"/>
      <c r="E39" s="216"/>
      <c r="F39" s="217"/>
      <c r="G39" s="322"/>
      <c r="H39" s="289"/>
      <c r="I39" s="289"/>
      <c r="J39" s="289"/>
      <c r="K39" s="289"/>
      <c r="L39" s="289"/>
      <c r="M39" s="289"/>
      <c r="N39" s="289"/>
      <c r="O39" s="290"/>
      <c r="P39" s="214"/>
      <c r="Q39" s="196"/>
      <c r="R39" s="196"/>
      <c r="S39" s="196"/>
      <c r="T39" s="196"/>
      <c r="U39" s="196"/>
      <c r="V39" s="196"/>
      <c r="W39" s="196"/>
      <c r="X39" s="197"/>
      <c r="Y39" s="294" t="s">
        <v>14</v>
      </c>
      <c r="Z39" s="295"/>
      <c r="AA39" s="296"/>
      <c r="AB39" s="658"/>
      <c r="AC39" s="297"/>
      <c r="AD39" s="297"/>
      <c r="AE39" s="94"/>
      <c r="AF39" s="95"/>
      <c r="AG39" s="95"/>
      <c r="AH39" s="95"/>
      <c r="AI39" s="96"/>
      <c r="AJ39" s="94"/>
      <c r="AK39" s="95"/>
      <c r="AL39" s="95"/>
      <c r="AM39" s="95"/>
      <c r="AN39" s="96"/>
      <c r="AO39" s="94"/>
      <c r="AP39" s="95"/>
      <c r="AQ39" s="95"/>
      <c r="AR39" s="95"/>
      <c r="AS39" s="96"/>
      <c r="AT39" s="228"/>
      <c r="AU39" s="228"/>
      <c r="AV39" s="228"/>
      <c r="AW39" s="228"/>
      <c r="AX39" s="229"/>
    </row>
    <row r="40" spans="1:50" ht="22.5" customHeight="1" x14ac:dyDescent="0.15">
      <c r="A40" s="219"/>
      <c r="B40" s="220"/>
      <c r="C40" s="220"/>
      <c r="D40" s="220"/>
      <c r="E40" s="220"/>
      <c r="F40" s="221"/>
      <c r="G40" s="291"/>
      <c r="H40" s="292"/>
      <c r="I40" s="292"/>
      <c r="J40" s="292"/>
      <c r="K40" s="292"/>
      <c r="L40" s="292"/>
      <c r="M40" s="292"/>
      <c r="N40" s="292"/>
      <c r="O40" s="293"/>
      <c r="P40" s="277"/>
      <c r="Q40" s="277"/>
      <c r="R40" s="277"/>
      <c r="S40" s="277"/>
      <c r="T40" s="277"/>
      <c r="U40" s="277"/>
      <c r="V40" s="277"/>
      <c r="W40" s="277"/>
      <c r="X40" s="278"/>
      <c r="Y40" s="176" t="s">
        <v>65</v>
      </c>
      <c r="Z40" s="122"/>
      <c r="AA40" s="172"/>
      <c r="AB40" s="336"/>
      <c r="AC40" s="287"/>
      <c r="AD40" s="287"/>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68"/>
      <c r="B41" s="669"/>
      <c r="C41" s="669"/>
      <c r="D41" s="669"/>
      <c r="E41" s="669"/>
      <c r="F41" s="670"/>
      <c r="G41" s="323"/>
      <c r="H41" s="324"/>
      <c r="I41" s="324"/>
      <c r="J41" s="324"/>
      <c r="K41" s="324"/>
      <c r="L41" s="324"/>
      <c r="M41" s="324"/>
      <c r="N41" s="324"/>
      <c r="O41" s="325"/>
      <c r="P41" s="198"/>
      <c r="Q41" s="198"/>
      <c r="R41" s="198"/>
      <c r="S41" s="198"/>
      <c r="T41" s="198"/>
      <c r="U41" s="198"/>
      <c r="V41" s="198"/>
      <c r="W41" s="198"/>
      <c r="X41" s="199"/>
      <c r="Y41" s="121" t="s">
        <v>15</v>
      </c>
      <c r="Z41" s="122"/>
      <c r="AA41" s="172"/>
      <c r="AB41" s="680" t="s">
        <v>457</v>
      </c>
      <c r="AC41" s="265"/>
      <c r="AD41" s="265"/>
      <c r="AE41" s="94"/>
      <c r="AF41" s="95"/>
      <c r="AG41" s="95"/>
      <c r="AH41" s="95"/>
      <c r="AI41" s="96"/>
      <c r="AJ41" s="94"/>
      <c r="AK41" s="95"/>
      <c r="AL41" s="95"/>
      <c r="AM41" s="95"/>
      <c r="AN41" s="96"/>
      <c r="AO41" s="94"/>
      <c r="AP41" s="95"/>
      <c r="AQ41" s="95"/>
      <c r="AR41" s="95"/>
      <c r="AS41" s="96"/>
      <c r="AT41" s="269"/>
      <c r="AU41" s="270"/>
      <c r="AV41" s="270"/>
      <c r="AW41" s="270"/>
      <c r="AX41" s="271"/>
    </row>
    <row r="42" spans="1:50" ht="18.75" customHeight="1" x14ac:dyDescent="0.15">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4"/>
      <c r="Z42" s="87"/>
      <c r="AA42" s="88"/>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x14ac:dyDescent="0.15">
      <c r="A43" s="215"/>
      <c r="B43" s="216"/>
      <c r="C43" s="216"/>
      <c r="D43" s="216"/>
      <c r="E43" s="216"/>
      <c r="F43" s="217"/>
      <c r="G43" s="225"/>
      <c r="H43" s="109"/>
      <c r="I43" s="109"/>
      <c r="J43" s="109"/>
      <c r="K43" s="109"/>
      <c r="L43" s="109"/>
      <c r="M43" s="109"/>
      <c r="N43" s="109"/>
      <c r="O43" s="226"/>
      <c r="P43" s="243"/>
      <c r="Q43" s="109"/>
      <c r="R43" s="109"/>
      <c r="S43" s="109"/>
      <c r="T43" s="109"/>
      <c r="U43" s="109"/>
      <c r="V43" s="109"/>
      <c r="W43" s="109"/>
      <c r="X43" s="226"/>
      <c r="Y43" s="280"/>
      <c r="Z43" s="281"/>
      <c r="AA43" s="282"/>
      <c r="AB43" s="140"/>
      <c r="AC43" s="135"/>
      <c r="AD43" s="136"/>
      <c r="AE43" s="141"/>
      <c r="AF43" s="134"/>
      <c r="AG43" s="134"/>
      <c r="AH43" s="134"/>
      <c r="AI43" s="286"/>
      <c r="AJ43" s="141"/>
      <c r="AK43" s="134"/>
      <c r="AL43" s="134"/>
      <c r="AM43" s="134"/>
      <c r="AN43" s="286"/>
      <c r="AO43" s="141"/>
      <c r="AP43" s="134"/>
      <c r="AQ43" s="134"/>
      <c r="AR43" s="134"/>
      <c r="AS43" s="286"/>
      <c r="AT43" s="67"/>
      <c r="AU43" s="111"/>
      <c r="AV43" s="111"/>
      <c r="AW43" s="109" t="s">
        <v>458</v>
      </c>
      <c r="AX43" s="110"/>
    </row>
    <row r="44" spans="1:50" ht="22.5" customHeight="1" x14ac:dyDescent="0.15">
      <c r="A44" s="218"/>
      <c r="B44" s="216"/>
      <c r="C44" s="216"/>
      <c r="D44" s="216"/>
      <c r="E44" s="216"/>
      <c r="F44" s="217"/>
      <c r="G44" s="322"/>
      <c r="H44" s="289"/>
      <c r="I44" s="289"/>
      <c r="J44" s="289"/>
      <c r="K44" s="289"/>
      <c r="L44" s="289"/>
      <c r="M44" s="289"/>
      <c r="N44" s="289"/>
      <c r="O44" s="290"/>
      <c r="P44" s="214"/>
      <c r="Q44" s="196"/>
      <c r="R44" s="196"/>
      <c r="S44" s="196"/>
      <c r="T44" s="196"/>
      <c r="U44" s="196"/>
      <c r="V44" s="196"/>
      <c r="W44" s="196"/>
      <c r="X44" s="197"/>
      <c r="Y44" s="294" t="s">
        <v>14</v>
      </c>
      <c r="Z44" s="295"/>
      <c r="AA44" s="296"/>
      <c r="AB44" s="658"/>
      <c r="AC44" s="297"/>
      <c r="AD44" s="297"/>
      <c r="AE44" s="94"/>
      <c r="AF44" s="95"/>
      <c r="AG44" s="95"/>
      <c r="AH44" s="95"/>
      <c r="AI44" s="96"/>
      <c r="AJ44" s="94"/>
      <c r="AK44" s="95"/>
      <c r="AL44" s="95"/>
      <c r="AM44" s="95"/>
      <c r="AN44" s="96"/>
      <c r="AO44" s="94"/>
      <c r="AP44" s="95"/>
      <c r="AQ44" s="95"/>
      <c r="AR44" s="95"/>
      <c r="AS44" s="96"/>
      <c r="AT44" s="228"/>
      <c r="AU44" s="228"/>
      <c r="AV44" s="228"/>
      <c r="AW44" s="228"/>
      <c r="AX44" s="229"/>
    </row>
    <row r="45" spans="1:50" ht="22.5" customHeight="1" x14ac:dyDescent="0.15">
      <c r="A45" s="219"/>
      <c r="B45" s="220"/>
      <c r="C45" s="220"/>
      <c r="D45" s="220"/>
      <c r="E45" s="220"/>
      <c r="F45" s="221"/>
      <c r="G45" s="291"/>
      <c r="H45" s="292"/>
      <c r="I45" s="292"/>
      <c r="J45" s="292"/>
      <c r="K45" s="292"/>
      <c r="L45" s="292"/>
      <c r="M45" s="292"/>
      <c r="N45" s="292"/>
      <c r="O45" s="293"/>
      <c r="P45" s="277"/>
      <c r="Q45" s="277"/>
      <c r="R45" s="277"/>
      <c r="S45" s="277"/>
      <c r="T45" s="277"/>
      <c r="U45" s="277"/>
      <c r="V45" s="277"/>
      <c r="W45" s="277"/>
      <c r="X45" s="278"/>
      <c r="Y45" s="176" t="s">
        <v>65</v>
      </c>
      <c r="Z45" s="122"/>
      <c r="AA45" s="172"/>
      <c r="AB45" s="336"/>
      <c r="AC45" s="287"/>
      <c r="AD45" s="287"/>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68"/>
      <c r="B46" s="669"/>
      <c r="C46" s="669"/>
      <c r="D46" s="669"/>
      <c r="E46" s="669"/>
      <c r="F46" s="670"/>
      <c r="G46" s="323"/>
      <c r="H46" s="324"/>
      <c r="I46" s="324"/>
      <c r="J46" s="324"/>
      <c r="K46" s="324"/>
      <c r="L46" s="324"/>
      <c r="M46" s="324"/>
      <c r="N46" s="324"/>
      <c r="O46" s="325"/>
      <c r="P46" s="198"/>
      <c r="Q46" s="198"/>
      <c r="R46" s="198"/>
      <c r="S46" s="198"/>
      <c r="T46" s="198"/>
      <c r="U46" s="198"/>
      <c r="V46" s="198"/>
      <c r="W46" s="198"/>
      <c r="X46" s="199"/>
      <c r="Y46" s="121" t="s">
        <v>15</v>
      </c>
      <c r="Z46" s="122"/>
      <c r="AA46" s="172"/>
      <c r="AB46" s="680" t="s">
        <v>457</v>
      </c>
      <c r="AC46" s="265"/>
      <c r="AD46" s="265"/>
      <c r="AE46" s="94"/>
      <c r="AF46" s="95"/>
      <c r="AG46" s="95"/>
      <c r="AH46" s="95"/>
      <c r="AI46" s="96"/>
      <c r="AJ46" s="94"/>
      <c r="AK46" s="95"/>
      <c r="AL46" s="95"/>
      <c r="AM46" s="95"/>
      <c r="AN46" s="96"/>
      <c r="AO46" s="94"/>
      <c r="AP46" s="95"/>
      <c r="AQ46" s="95"/>
      <c r="AR46" s="95"/>
      <c r="AS46" s="96"/>
      <c r="AT46" s="269"/>
      <c r="AU46" s="270"/>
      <c r="AV46" s="270"/>
      <c r="AW46" s="270"/>
      <c r="AX46" s="271"/>
    </row>
    <row r="47" spans="1:50" ht="18.75" customHeight="1" x14ac:dyDescent="0.15">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4"/>
      <c r="Z47" s="87"/>
      <c r="AA47" s="88"/>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x14ac:dyDescent="0.15">
      <c r="A48" s="215"/>
      <c r="B48" s="216"/>
      <c r="C48" s="216"/>
      <c r="D48" s="216"/>
      <c r="E48" s="216"/>
      <c r="F48" s="217"/>
      <c r="G48" s="225"/>
      <c r="H48" s="109"/>
      <c r="I48" s="109"/>
      <c r="J48" s="109"/>
      <c r="K48" s="109"/>
      <c r="L48" s="109"/>
      <c r="M48" s="109"/>
      <c r="N48" s="109"/>
      <c r="O48" s="226"/>
      <c r="P48" s="243"/>
      <c r="Q48" s="109"/>
      <c r="R48" s="109"/>
      <c r="S48" s="109"/>
      <c r="T48" s="109"/>
      <c r="U48" s="109"/>
      <c r="V48" s="109"/>
      <c r="W48" s="109"/>
      <c r="X48" s="226"/>
      <c r="Y48" s="280"/>
      <c r="Z48" s="281"/>
      <c r="AA48" s="282"/>
      <c r="AB48" s="140"/>
      <c r="AC48" s="135"/>
      <c r="AD48" s="136"/>
      <c r="AE48" s="141"/>
      <c r="AF48" s="134"/>
      <c r="AG48" s="134"/>
      <c r="AH48" s="134"/>
      <c r="AI48" s="286"/>
      <c r="AJ48" s="141"/>
      <c r="AK48" s="134"/>
      <c r="AL48" s="134"/>
      <c r="AM48" s="134"/>
      <c r="AN48" s="286"/>
      <c r="AO48" s="141"/>
      <c r="AP48" s="134"/>
      <c r="AQ48" s="134"/>
      <c r="AR48" s="134"/>
      <c r="AS48" s="286"/>
      <c r="AT48" s="67"/>
      <c r="AU48" s="111"/>
      <c r="AV48" s="111"/>
      <c r="AW48" s="109" t="s">
        <v>455</v>
      </c>
      <c r="AX48" s="110"/>
    </row>
    <row r="49" spans="1:50" ht="22.5" customHeight="1" x14ac:dyDescent="0.15">
      <c r="A49" s="218"/>
      <c r="B49" s="216"/>
      <c r="C49" s="216"/>
      <c r="D49" s="216"/>
      <c r="E49" s="216"/>
      <c r="F49" s="217"/>
      <c r="G49" s="322"/>
      <c r="H49" s="289"/>
      <c r="I49" s="289"/>
      <c r="J49" s="289"/>
      <c r="K49" s="289"/>
      <c r="L49" s="289"/>
      <c r="M49" s="289"/>
      <c r="N49" s="289"/>
      <c r="O49" s="290"/>
      <c r="P49" s="214"/>
      <c r="Q49" s="196"/>
      <c r="R49" s="196"/>
      <c r="S49" s="196"/>
      <c r="T49" s="196"/>
      <c r="U49" s="196"/>
      <c r="V49" s="196"/>
      <c r="W49" s="196"/>
      <c r="X49" s="197"/>
      <c r="Y49" s="294" t="s">
        <v>14</v>
      </c>
      <c r="Z49" s="295"/>
      <c r="AA49" s="296"/>
      <c r="AB49" s="658"/>
      <c r="AC49" s="297"/>
      <c r="AD49" s="297"/>
      <c r="AE49" s="94"/>
      <c r="AF49" s="95"/>
      <c r="AG49" s="95"/>
      <c r="AH49" s="95"/>
      <c r="AI49" s="96"/>
      <c r="AJ49" s="94"/>
      <c r="AK49" s="95"/>
      <c r="AL49" s="95"/>
      <c r="AM49" s="95"/>
      <c r="AN49" s="96"/>
      <c r="AO49" s="94"/>
      <c r="AP49" s="95"/>
      <c r="AQ49" s="95"/>
      <c r="AR49" s="95"/>
      <c r="AS49" s="96"/>
      <c r="AT49" s="228"/>
      <c r="AU49" s="228"/>
      <c r="AV49" s="228"/>
      <c r="AW49" s="228"/>
      <c r="AX49" s="229"/>
    </row>
    <row r="50" spans="1:50" ht="22.5" customHeight="1" x14ac:dyDescent="0.15">
      <c r="A50" s="219"/>
      <c r="B50" s="220"/>
      <c r="C50" s="220"/>
      <c r="D50" s="220"/>
      <c r="E50" s="220"/>
      <c r="F50" s="221"/>
      <c r="G50" s="291"/>
      <c r="H50" s="292"/>
      <c r="I50" s="292"/>
      <c r="J50" s="292"/>
      <c r="K50" s="292"/>
      <c r="L50" s="292"/>
      <c r="M50" s="292"/>
      <c r="N50" s="292"/>
      <c r="O50" s="293"/>
      <c r="P50" s="277"/>
      <c r="Q50" s="277"/>
      <c r="R50" s="277"/>
      <c r="S50" s="277"/>
      <c r="T50" s="277"/>
      <c r="U50" s="277"/>
      <c r="V50" s="277"/>
      <c r="W50" s="277"/>
      <c r="X50" s="278"/>
      <c r="Y50" s="176" t="s">
        <v>65</v>
      </c>
      <c r="Z50" s="122"/>
      <c r="AA50" s="172"/>
      <c r="AB50" s="336"/>
      <c r="AC50" s="287"/>
      <c r="AD50" s="287"/>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68"/>
      <c r="B51" s="669"/>
      <c r="C51" s="669"/>
      <c r="D51" s="669"/>
      <c r="E51" s="669"/>
      <c r="F51" s="670"/>
      <c r="G51" s="323"/>
      <c r="H51" s="324"/>
      <c r="I51" s="324"/>
      <c r="J51" s="324"/>
      <c r="K51" s="324"/>
      <c r="L51" s="324"/>
      <c r="M51" s="324"/>
      <c r="N51" s="324"/>
      <c r="O51" s="325"/>
      <c r="P51" s="198"/>
      <c r="Q51" s="198"/>
      <c r="R51" s="198"/>
      <c r="S51" s="198"/>
      <c r="T51" s="198"/>
      <c r="U51" s="198"/>
      <c r="V51" s="198"/>
      <c r="W51" s="198"/>
      <c r="X51" s="199"/>
      <c r="Y51" s="121" t="s">
        <v>15</v>
      </c>
      <c r="Z51" s="122"/>
      <c r="AA51" s="172"/>
      <c r="AB51" s="689" t="s">
        <v>456</v>
      </c>
      <c r="AC51" s="690"/>
      <c r="AD51" s="690"/>
      <c r="AE51" s="94"/>
      <c r="AF51" s="95"/>
      <c r="AG51" s="95"/>
      <c r="AH51" s="95"/>
      <c r="AI51" s="96"/>
      <c r="AJ51" s="94"/>
      <c r="AK51" s="95"/>
      <c r="AL51" s="95"/>
      <c r="AM51" s="95"/>
      <c r="AN51" s="96"/>
      <c r="AO51" s="94"/>
      <c r="AP51" s="95"/>
      <c r="AQ51" s="95"/>
      <c r="AR51" s="95"/>
      <c r="AS51" s="96"/>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1" t="s">
        <v>34</v>
      </c>
      <c r="B2" s="692"/>
      <c r="C2" s="692"/>
      <c r="D2" s="692"/>
      <c r="E2" s="692"/>
      <c r="F2" s="693"/>
      <c r="G2" s="388" t="s">
        <v>368</v>
      </c>
      <c r="H2" s="389"/>
      <c r="I2" s="389"/>
      <c r="J2" s="389"/>
      <c r="K2" s="389"/>
      <c r="L2" s="389"/>
      <c r="M2" s="389"/>
      <c r="N2" s="389"/>
      <c r="O2" s="389"/>
      <c r="P2" s="389"/>
      <c r="Q2" s="389"/>
      <c r="R2" s="389"/>
      <c r="S2" s="389"/>
      <c r="T2" s="389"/>
      <c r="U2" s="389"/>
      <c r="V2" s="389"/>
      <c r="W2" s="389"/>
      <c r="X2" s="389"/>
      <c r="Y2" s="389"/>
      <c r="Z2" s="389"/>
      <c r="AA2" s="389"/>
      <c r="AB2" s="390"/>
      <c r="AC2" s="388" t="s">
        <v>453</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4"/>
      <c r="B3" s="695"/>
      <c r="C3" s="695"/>
      <c r="D3" s="695"/>
      <c r="E3" s="695"/>
      <c r="F3" s="696"/>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4"/>
      <c r="B4" s="695"/>
      <c r="C4" s="695"/>
      <c r="D4" s="695"/>
      <c r="E4" s="695"/>
      <c r="F4" s="696"/>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0"/>
    </row>
    <row r="5" spans="1:50" ht="24.75" customHeight="1" x14ac:dyDescent="0.15">
      <c r="A5" s="694"/>
      <c r="B5" s="695"/>
      <c r="C5" s="695"/>
      <c r="D5" s="695"/>
      <c r="E5" s="695"/>
      <c r="F5" s="696"/>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x14ac:dyDescent="0.15">
      <c r="A6" s="694"/>
      <c r="B6" s="695"/>
      <c r="C6" s="695"/>
      <c r="D6" s="695"/>
      <c r="E6" s="695"/>
      <c r="F6" s="696"/>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x14ac:dyDescent="0.15">
      <c r="A7" s="694"/>
      <c r="B7" s="695"/>
      <c r="C7" s="695"/>
      <c r="D7" s="695"/>
      <c r="E7" s="695"/>
      <c r="F7" s="696"/>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x14ac:dyDescent="0.15">
      <c r="A8" s="694"/>
      <c r="B8" s="695"/>
      <c r="C8" s="695"/>
      <c r="D8" s="695"/>
      <c r="E8" s="695"/>
      <c r="F8" s="696"/>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x14ac:dyDescent="0.15">
      <c r="A9" s="694"/>
      <c r="B9" s="695"/>
      <c r="C9" s="695"/>
      <c r="D9" s="695"/>
      <c r="E9" s="695"/>
      <c r="F9" s="696"/>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x14ac:dyDescent="0.15">
      <c r="A10" s="694"/>
      <c r="B10" s="695"/>
      <c r="C10" s="695"/>
      <c r="D10" s="695"/>
      <c r="E10" s="695"/>
      <c r="F10" s="696"/>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x14ac:dyDescent="0.15">
      <c r="A11" s="694"/>
      <c r="B11" s="695"/>
      <c r="C11" s="695"/>
      <c r="D11" s="695"/>
      <c r="E11" s="695"/>
      <c r="F11" s="696"/>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x14ac:dyDescent="0.15">
      <c r="A12" s="694"/>
      <c r="B12" s="695"/>
      <c r="C12" s="695"/>
      <c r="D12" s="695"/>
      <c r="E12" s="695"/>
      <c r="F12" s="696"/>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x14ac:dyDescent="0.15">
      <c r="A13" s="694"/>
      <c r="B13" s="695"/>
      <c r="C13" s="695"/>
      <c r="D13" s="695"/>
      <c r="E13" s="695"/>
      <c r="F13" s="696"/>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x14ac:dyDescent="0.2">
      <c r="A14" s="694"/>
      <c r="B14" s="695"/>
      <c r="C14" s="695"/>
      <c r="D14" s="695"/>
      <c r="E14" s="695"/>
      <c r="F14" s="696"/>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x14ac:dyDescent="0.15">
      <c r="A15" s="694"/>
      <c r="B15" s="695"/>
      <c r="C15" s="695"/>
      <c r="D15" s="695"/>
      <c r="E15" s="695"/>
      <c r="F15" s="696"/>
      <c r="G15" s="388" t="s">
        <v>369</v>
      </c>
      <c r="H15" s="389"/>
      <c r="I15" s="389"/>
      <c r="J15" s="389"/>
      <c r="K15" s="389"/>
      <c r="L15" s="389"/>
      <c r="M15" s="389"/>
      <c r="N15" s="389"/>
      <c r="O15" s="389"/>
      <c r="P15" s="389"/>
      <c r="Q15" s="389"/>
      <c r="R15" s="389"/>
      <c r="S15" s="389"/>
      <c r="T15" s="389"/>
      <c r="U15" s="389"/>
      <c r="V15" s="389"/>
      <c r="W15" s="389"/>
      <c r="X15" s="389"/>
      <c r="Y15" s="389"/>
      <c r="Z15" s="389"/>
      <c r="AA15" s="389"/>
      <c r="AB15" s="390"/>
      <c r="AC15" s="388" t="s">
        <v>370</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4"/>
      <c r="B16" s="695"/>
      <c r="C16" s="695"/>
      <c r="D16" s="695"/>
      <c r="E16" s="695"/>
      <c r="F16" s="696"/>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4"/>
      <c r="B17" s="695"/>
      <c r="C17" s="695"/>
      <c r="D17" s="695"/>
      <c r="E17" s="695"/>
      <c r="F17" s="696"/>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0"/>
    </row>
    <row r="18" spans="1:50" ht="24.75" customHeight="1" x14ac:dyDescent="0.15">
      <c r="A18" s="694"/>
      <c r="B18" s="695"/>
      <c r="C18" s="695"/>
      <c r="D18" s="695"/>
      <c r="E18" s="695"/>
      <c r="F18" s="696"/>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x14ac:dyDescent="0.15">
      <c r="A19" s="694"/>
      <c r="B19" s="695"/>
      <c r="C19" s="695"/>
      <c r="D19" s="695"/>
      <c r="E19" s="695"/>
      <c r="F19" s="696"/>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x14ac:dyDescent="0.15">
      <c r="A20" s="694"/>
      <c r="B20" s="695"/>
      <c r="C20" s="695"/>
      <c r="D20" s="695"/>
      <c r="E20" s="695"/>
      <c r="F20" s="696"/>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x14ac:dyDescent="0.15">
      <c r="A21" s="694"/>
      <c r="B21" s="695"/>
      <c r="C21" s="695"/>
      <c r="D21" s="695"/>
      <c r="E21" s="695"/>
      <c r="F21" s="696"/>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x14ac:dyDescent="0.15">
      <c r="A22" s="694"/>
      <c r="B22" s="695"/>
      <c r="C22" s="695"/>
      <c r="D22" s="695"/>
      <c r="E22" s="695"/>
      <c r="F22" s="696"/>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x14ac:dyDescent="0.15">
      <c r="A23" s="694"/>
      <c r="B23" s="695"/>
      <c r="C23" s="695"/>
      <c r="D23" s="695"/>
      <c r="E23" s="695"/>
      <c r="F23" s="696"/>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x14ac:dyDescent="0.15">
      <c r="A24" s="694"/>
      <c r="B24" s="695"/>
      <c r="C24" s="695"/>
      <c r="D24" s="695"/>
      <c r="E24" s="695"/>
      <c r="F24" s="696"/>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x14ac:dyDescent="0.15">
      <c r="A25" s="694"/>
      <c r="B25" s="695"/>
      <c r="C25" s="695"/>
      <c r="D25" s="695"/>
      <c r="E25" s="695"/>
      <c r="F25" s="696"/>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x14ac:dyDescent="0.15">
      <c r="A26" s="694"/>
      <c r="B26" s="695"/>
      <c r="C26" s="695"/>
      <c r="D26" s="695"/>
      <c r="E26" s="695"/>
      <c r="F26" s="696"/>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x14ac:dyDescent="0.2">
      <c r="A27" s="694"/>
      <c r="B27" s="695"/>
      <c r="C27" s="695"/>
      <c r="D27" s="695"/>
      <c r="E27" s="695"/>
      <c r="F27" s="696"/>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x14ac:dyDescent="0.15">
      <c r="A28" s="694"/>
      <c r="B28" s="695"/>
      <c r="C28" s="695"/>
      <c r="D28" s="695"/>
      <c r="E28" s="695"/>
      <c r="F28" s="696"/>
      <c r="G28" s="388" t="s">
        <v>371</v>
      </c>
      <c r="H28" s="389"/>
      <c r="I28" s="389"/>
      <c r="J28" s="389"/>
      <c r="K28" s="389"/>
      <c r="L28" s="389"/>
      <c r="M28" s="389"/>
      <c r="N28" s="389"/>
      <c r="O28" s="389"/>
      <c r="P28" s="389"/>
      <c r="Q28" s="389"/>
      <c r="R28" s="389"/>
      <c r="S28" s="389"/>
      <c r="T28" s="389"/>
      <c r="U28" s="389"/>
      <c r="V28" s="389"/>
      <c r="W28" s="389"/>
      <c r="X28" s="389"/>
      <c r="Y28" s="389"/>
      <c r="Z28" s="389"/>
      <c r="AA28" s="389"/>
      <c r="AB28" s="390"/>
      <c r="AC28" s="388" t="s">
        <v>372</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4"/>
      <c r="B29" s="695"/>
      <c r="C29" s="695"/>
      <c r="D29" s="695"/>
      <c r="E29" s="695"/>
      <c r="F29" s="696"/>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4"/>
      <c r="B30" s="695"/>
      <c r="C30" s="695"/>
      <c r="D30" s="695"/>
      <c r="E30" s="695"/>
      <c r="F30" s="696"/>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0"/>
    </row>
    <row r="31" spans="1:50" ht="24.75" customHeight="1" x14ac:dyDescent="0.15">
      <c r="A31" s="694"/>
      <c r="B31" s="695"/>
      <c r="C31" s="695"/>
      <c r="D31" s="695"/>
      <c r="E31" s="695"/>
      <c r="F31" s="696"/>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x14ac:dyDescent="0.15">
      <c r="A32" s="694"/>
      <c r="B32" s="695"/>
      <c r="C32" s="695"/>
      <c r="D32" s="695"/>
      <c r="E32" s="695"/>
      <c r="F32" s="696"/>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x14ac:dyDescent="0.15">
      <c r="A33" s="694"/>
      <c r="B33" s="695"/>
      <c r="C33" s="695"/>
      <c r="D33" s="695"/>
      <c r="E33" s="695"/>
      <c r="F33" s="696"/>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x14ac:dyDescent="0.15">
      <c r="A34" s="694"/>
      <c r="B34" s="695"/>
      <c r="C34" s="695"/>
      <c r="D34" s="695"/>
      <c r="E34" s="695"/>
      <c r="F34" s="696"/>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x14ac:dyDescent="0.15">
      <c r="A35" s="694"/>
      <c r="B35" s="695"/>
      <c r="C35" s="695"/>
      <c r="D35" s="695"/>
      <c r="E35" s="695"/>
      <c r="F35" s="696"/>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x14ac:dyDescent="0.15">
      <c r="A36" s="694"/>
      <c r="B36" s="695"/>
      <c r="C36" s="695"/>
      <c r="D36" s="695"/>
      <c r="E36" s="695"/>
      <c r="F36" s="696"/>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x14ac:dyDescent="0.15">
      <c r="A37" s="694"/>
      <c r="B37" s="695"/>
      <c r="C37" s="695"/>
      <c r="D37" s="695"/>
      <c r="E37" s="695"/>
      <c r="F37" s="696"/>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x14ac:dyDescent="0.15">
      <c r="A38" s="694"/>
      <c r="B38" s="695"/>
      <c r="C38" s="695"/>
      <c r="D38" s="695"/>
      <c r="E38" s="695"/>
      <c r="F38" s="696"/>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x14ac:dyDescent="0.15">
      <c r="A39" s="694"/>
      <c r="B39" s="695"/>
      <c r="C39" s="695"/>
      <c r="D39" s="695"/>
      <c r="E39" s="695"/>
      <c r="F39" s="696"/>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x14ac:dyDescent="0.2">
      <c r="A40" s="694"/>
      <c r="B40" s="695"/>
      <c r="C40" s="695"/>
      <c r="D40" s="695"/>
      <c r="E40" s="695"/>
      <c r="F40" s="696"/>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x14ac:dyDescent="0.15">
      <c r="A41" s="694"/>
      <c r="B41" s="695"/>
      <c r="C41" s="695"/>
      <c r="D41" s="695"/>
      <c r="E41" s="695"/>
      <c r="F41" s="696"/>
      <c r="G41" s="388" t="s">
        <v>373</v>
      </c>
      <c r="H41" s="389"/>
      <c r="I41" s="389"/>
      <c r="J41" s="389"/>
      <c r="K41" s="389"/>
      <c r="L41" s="389"/>
      <c r="M41" s="389"/>
      <c r="N41" s="389"/>
      <c r="O41" s="389"/>
      <c r="P41" s="389"/>
      <c r="Q41" s="389"/>
      <c r="R41" s="389"/>
      <c r="S41" s="389"/>
      <c r="T41" s="389"/>
      <c r="U41" s="389"/>
      <c r="V41" s="389"/>
      <c r="W41" s="389"/>
      <c r="X41" s="389"/>
      <c r="Y41" s="389"/>
      <c r="Z41" s="389"/>
      <c r="AA41" s="389"/>
      <c r="AB41" s="390"/>
      <c r="AC41" s="388" t="s">
        <v>374</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4"/>
      <c r="B42" s="695"/>
      <c r="C42" s="695"/>
      <c r="D42" s="695"/>
      <c r="E42" s="695"/>
      <c r="F42" s="696"/>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4"/>
      <c r="B43" s="695"/>
      <c r="C43" s="695"/>
      <c r="D43" s="695"/>
      <c r="E43" s="695"/>
      <c r="F43" s="696"/>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0"/>
    </row>
    <row r="44" spans="1:50" ht="24.75" customHeight="1" x14ac:dyDescent="0.15">
      <c r="A44" s="694"/>
      <c r="B44" s="695"/>
      <c r="C44" s="695"/>
      <c r="D44" s="695"/>
      <c r="E44" s="695"/>
      <c r="F44" s="696"/>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x14ac:dyDescent="0.15">
      <c r="A45" s="694"/>
      <c r="B45" s="695"/>
      <c r="C45" s="695"/>
      <c r="D45" s="695"/>
      <c r="E45" s="695"/>
      <c r="F45" s="696"/>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x14ac:dyDescent="0.15">
      <c r="A46" s="694"/>
      <c r="B46" s="695"/>
      <c r="C46" s="695"/>
      <c r="D46" s="695"/>
      <c r="E46" s="695"/>
      <c r="F46" s="696"/>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x14ac:dyDescent="0.15">
      <c r="A47" s="694"/>
      <c r="B47" s="695"/>
      <c r="C47" s="695"/>
      <c r="D47" s="695"/>
      <c r="E47" s="695"/>
      <c r="F47" s="696"/>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x14ac:dyDescent="0.15">
      <c r="A48" s="694"/>
      <c r="B48" s="695"/>
      <c r="C48" s="695"/>
      <c r="D48" s="695"/>
      <c r="E48" s="695"/>
      <c r="F48" s="696"/>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x14ac:dyDescent="0.15">
      <c r="A49" s="694"/>
      <c r="B49" s="695"/>
      <c r="C49" s="695"/>
      <c r="D49" s="695"/>
      <c r="E49" s="695"/>
      <c r="F49" s="696"/>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x14ac:dyDescent="0.15">
      <c r="A50" s="694"/>
      <c r="B50" s="695"/>
      <c r="C50" s="695"/>
      <c r="D50" s="695"/>
      <c r="E50" s="695"/>
      <c r="F50" s="696"/>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x14ac:dyDescent="0.15">
      <c r="A51" s="694"/>
      <c r="B51" s="695"/>
      <c r="C51" s="695"/>
      <c r="D51" s="695"/>
      <c r="E51" s="695"/>
      <c r="F51" s="696"/>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x14ac:dyDescent="0.15">
      <c r="A52" s="694"/>
      <c r="B52" s="695"/>
      <c r="C52" s="695"/>
      <c r="D52" s="695"/>
      <c r="E52" s="695"/>
      <c r="F52" s="696"/>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x14ac:dyDescent="0.2">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691" t="s">
        <v>34</v>
      </c>
      <c r="B55" s="692"/>
      <c r="C55" s="692"/>
      <c r="D55" s="692"/>
      <c r="E55" s="692"/>
      <c r="F55" s="693"/>
      <c r="G55" s="388" t="s">
        <v>375</v>
      </c>
      <c r="H55" s="389"/>
      <c r="I55" s="389"/>
      <c r="J55" s="389"/>
      <c r="K55" s="389"/>
      <c r="L55" s="389"/>
      <c r="M55" s="389"/>
      <c r="N55" s="389"/>
      <c r="O55" s="389"/>
      <c r="P55" s="389"/>
      <c r="Q55" s="389"/>
      <c r="R55" s="389"/>
      <c r="S55" s="389"/>
      <c r="T55" s="389"/>
      <c r="U55" s="389"/>
      <c r="V55" s="389"/>
      <c r="W55" s="389"/>
      <c r="X55" s="389"/>
      <c r="Y55" s="389"/>
      <c r="Z55" s="389"/>
      <c r="AA55" s="389"/>
      <c r="AB55" s="390"/>
      <c r="AC55" s="388" t="s">
        <v>376</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4"/>
      <c r="B56" s="695"/>
      <c r="C56" s="695"/>
      <c r="D56" s="695"/>
      <c r="E56" s="695"/>
      <c r="F56" s="696"/>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4"/>
      <c r="B57" s="695"/>
      <c r="C57" s="695"/>
      <c r="D57" s="695"/>
      <c r="E57" s="695"/>
      <c r="F57" s="696"/>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0"/>
    </row>
    <row r="58" spans="1:50" ht="24.75" customHeight="1" x14ac:dyDescent="0.15">
      <c r="A58" s="694"/>
      <c r="B58" s="695"/>
      <c r="C58" s="695"/>
      <c r="D58" s="695"/>
      <c r="E58" s="695"/>
      <c r="F58" s="696"/>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x14ac:dyDescent="0.15">
      <c r="A59" s="694"/>
      <c r="B59" s="695"/>
      <c r="C59" s="695"/>
      <c r="D59" s="695"/>
      <c r="E59" s="695"/>
      <c r="F59" s="696"/>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x14ac:dyDescent="0.15">
      <c r="A60" s="694"/>
      <c r="B60" s="695"/>
      <c r="C60" s="695"/>
      <c r="D60" s="695"/>
      <c r="E60" s="695"/>
      <c r="F60" s="696"/>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x14ac:dyDescent="0.15">
      <c r="A61" s="694"/>
      <c r="B61" s="695"/>
      <c r="C61" s="695"/>
      <c r="D61" s="695"/>
      <c r="E61" s="695"/>
      <c r="F61" s="696"/>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x14ac:dyDescent="0.15">
      <c r="A62" s="694"/>
      <c r="B62" s="695"/>
      <c r="C62" s="695"/>
      <c r="D62" s="695"/>
      <c r="E62" s="695"/>
      <c r="F62" s="696"/>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x14ac:dyDescent="0.15">
      <c r="A63" s="694"/>
      <c r="B63" s="695"/>
      <c r="C63" s="695"/>
      <c r="D63" s="695"/>
      <c r="E63" s="695"/>
      <c r="F63" s="696"/>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x14ac:dyDescent="0.15">
      <c r="A64" s="694"/>
      <c r="B64" s="695"/>
      <c r="C64" s="695"/>
      <c r="D64" s="695"/>
      <c r="E64" s="695"/>
      <c r="F64" s="696"/>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x14ac:dyDescent="0.15">
      <c r="A65" s="694"/>
      <c r="B65" s="695"/>
      <c r="C65" s="695"/>
      <c r="D65" s="695"/>
      <c r="E65" s="695"/>
      <c r="F65" s="696"/>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x14ac:dyDescent="0.15">
      <c r="A66" s="694"/>
      <c r="B66" s="695"/>
      <c r="C66" s="695"/>
      <c r="D66" s="695"/>
      <c r="E66" s="695"/>
      <c r="F66" s="696"/>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x14ac:dyDescent="0.2">
      <c r="A67" s="694"/>
      <c r="B67" s="695"/>
      <c r="C67" s="695"/>
      <c r="D67" s="695"/>
      <c r="E67" s="695"/>
      <c r="F67" s="696"/>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x14ac:dyDescent="0.15">
      <c r="A68" s="694"/>
      <c r="B68" s="695"/>
      <c r="C68" s="695"/>
      <c r="D68" s="695"/>
      <c r="E68" s="695"/>
      <c r="F68" s="696"/>
      <c r="G68" s="388" t="s">
        <v>377</v>
      </c>
      <c r="H68" s="389"/>
      <c r="I68" s="389"/>
      <c r="J68" s="389"/>
      <c r="K68" s="389"/>
      <c r="L68" s="389"/>
      <c r="M68" s="389"/>
      <c r="N68" s="389"/>
      <c r="O68" s="389"/>
      <c r="P68" s="389"/>
      <c r="Q68" s="389"/>
      <c r="R68" s="389"/>
      <c r="S68" s="389"/>
      <c r="T68" s="389"/>
      <c r="U68" s="389"/>
      <c r="V68" s="389"/>
      <c r="W68" s="389"/>
      <c r="X68" s="389"/>
      <c r="Y68" s="389"/>
      <c r="Z68" s="389"/>
      <c r="AA68" s="389"/>
      <c r="AB68" s="390"/>
      <c r="AC68" s="388" t="s">
        <v>378</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4"/>
      <c r="B69" s="695"/>
      <c r="C69" s="695"/>
      <c r="D69" s="695"/>
      <c r="E69" s="695"/>
      <c r="F69" s="696"/>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4"/>
      <c r="B70" s="695"/>
      <c r="C70" s="695"/>
      <c r="D70" s="695"/>
      <c r="E70" s="695"/>
      <c r="F70" s="696"/>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0"/>
    </row>
    <row r="71" spans="1:50" ht="24.75" customHeight="1" x14ac:dyDescent="0.15">
      <c r="A71" s="694"/>
      <c r="B71" s="695"/>
      <c r="C71" s="695"/>
      <c r="D71" s="695"/>
      <c r="E71" s="695"/>
      <c r="F71" s="696"/>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x14ac:dyDescent="0.15">
      <c r="A72" s="694"/>
      <c r="B72" s="695"/>
      <c r="C72" s="695"/>
      <c r="D72" s="695"/>
      <c r="E72" s="695"/>
      <c r="F72" s="696"/>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x14ac:dyDescent="0.15">
      <c r="A73" s="694"/>
      <c r="B73" s="695"/>
      <c r="C73" s="695"/>
      <c r="D73" s="695"/>
      <c r="E73" s="695"/>
      <c r="F73" s="696"/>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x14ac:dyDescent="0.15">
      <c r="A74" s="694"/>
      <c r="B74" s="695"/>
      <c r="C74" s="695"/>
      <c r="D74" s="695"/>
      <c r="E74" s="695"/>
      <c r="F74" s="696"/>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x14ac:dyDescent="0.15">
      <c r="A75" s="694"/>
      <c r="B75" s="695"/>
      <c r="C75" s="695"/>
      <c r="D75" s="695"/>
      <c r="E75" s="695"/>
      <c r="F75" s="696"/>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x14ac:dyDescent="0.15">
      <c r="A76" s="694"/>
      <c r="B76" s="695"/>
      <c r="C76" s="695"/>
      <c r="D76" s="695"/>
      <c r="E76" s="695"/>
      <c r="F76" s="696"/>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x14ac:dyDescent="0.15">
      <c r="A77" s="694"/>
      <c r="B77" s="695"/>
      <c r="C77" s="695"/>
      <c r="D77" s="695"/>
      <c r="E77" s="695"/>
      <c r="F77" s="696"/>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x14ac:dyDescent="0.15">
      <c r="A78" s="694"/>
      <c r="B78" s="695"/>
      <c r="C78" s="695"/>
      <c r="D78" s="695"/>
      <c r="E78" s="695"/>
      <c r="F78" s="696"/>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x14ac:dyDescent="0.15">
      <c r="A79" s="694"/>
      <c r="B79" s="695"/>
      <c r="C79" s="695"/>
      <c r="D79" s="695"/>
      <c r="E79" s="695"/>
      <c r="F79" s="696"/>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x14ac:dyDescent="0.2">
      <c r="A80" s="694"/>
      <c r="B80" s="695"/>
      <c r="C80" s="695"/>
      <c r="D80" s="695"/>
      <c r="E80" s="695"/>
      <c r="F80" s="696"/>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x14ac:dyDescent="0.15">
      <c r="A81" s="694"/>
      <c r="B81" s="695"/>
      <c r="C81" s="695"/>
      <c r="D81" s="695"/>
      <c r="E81" s="695"/>
      <c r="F81" s="696"/>
      <c r="G81" s="388" t="s">
        <v>379</v>
      </c>
      <c r="H81" s="389"/>
      <c r="I81" s="389"/>
      <c r="J81" s="389"/>
      <c r="K81" s="389"/>
      <c r="L81" s="389"/>
      <c r="M81" s="389"/>
      <c r="N81" s="389"/>
      <c r="O81" s="389"/>
      <c r="P81" s="389"/>
      <c r="Q81" s="389"/>
      <c r="R81" s="389"/>
      <c r="S81" s="389"/>
      <c r="T81" s="389"/>
      <c r="U81" s="389"/>
      <c r="V81" s="389"/>
      <c r="W81" s="389"/>
      <c r="X81" s="389"/>
      <c r="Y81" s="389"/>
      <c r="Z81" s="389"/>
      <c r="AA81" s="389"/>
      <c r="AB81" s="390"/>
      <c r="AC81" s="388" t="s">
        <v>380</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4"/>
      <c r="B82" s="695"/>
      <c r="C82" s="695"/>
      <c r="D82" s="695"/>
      <c r="E82" s="695"/>
      <c r="F82" s="696"/>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4"/>
      <c r="B83" s="695"/>
      <c r="C83" s="695"/>
      <c r="D83" s="695"/>
      <c r="E83" s="695"/>
      <c r="F83" s="696"/>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0"/>
    </row>
    <row r="84" spans="1:50" ht="24.75" customHeight="1" x14ac:dyDescent="0.15">
      <c r="A84" s="694"/>
      <c r="B84" s="695"/>
      <c r="C84" s="695"/>
      <c r="D84" s="695"/>
      <c r="E84" s="695"/>
      <c r="F84" s="696"/>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x14ac:dyDescent="0.15">
      <c r="A85" s="694"/>
      <c r="B85" s="695"/>
      <c r="C85" s="695"/>
      <c r="D85" s="695"/>
      <c r="E85" s="695"/>
      <c r="F85" s="696"/>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x14ac:dyDescent="0.15">
      <c r="A86" s="694"/>
      <c r="B86" s="695"/>
      <c r="C86" s="695"/>
      <c r="D86" s="695"/>
      <c r="E86" s="695"/>
      <c r="F86" s="696"/>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x14ac:dyDescent="0.15">
      <c r="A87" s="694"/>
      <c r="B87" s="695"/>
      <c r="C87" s="695"/>
      <c r="D87" s="695"/>
      <c r="E87" s="695"/>
      <c r="F87" s="696"/>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x14ac:dyDescent="0.15">
      <c r="A88" s="694"/>
      <c r="B88" s="695"/>
      <c r="C88" s="695"/>
      <c r="D88" s="695"/>
      <c r="E88" s="695"/>
      <c r="F88" s="696"/>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x14ac:dyDescent="0.15">
      <c r="A89" s="694"/>
      <c r="B89" s="695"/>
      <c r="C89" s="695"/>
      <c r="D89" s="695"/>
      <c r="E89" s="695"/>
      <c r="F89" s="696"/>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x14ac:dyDescent="0.15">
      <c r="A90" s="694"/>
      <c r="B90" s="695"/>
      <c r="C90" s="695"/>
      <c r="D90" s="695"/>
      <c r="E90" s="695"/>
      <c r="F90" s="696"/>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x14ac:dyDescent="0.15">
      <c r="A91" s="694"/>
      <c r="B91" s="695"/>
      <c r="C91" s="695"/>
      <c r="D91" s="695"/>
      <c r="E91" s="695"/>
      <c r="F91" s="696"/>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x14ac:dyDescent="0.15">
      <c r="A92" s="694"/>
      <c r="B92" s="695"/>
      <c r="C92" s="695"/>
      <c r="D92" s="695"/>
      <c r="E92" s="695"/>
      <c r="F92" s="696"/>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x14ac:dyDescent="0.2">
      <c r="A93" s="694"/>
      <c r="B93" s="695"/>
      <c r="C93" s="695"/>
      <c r="D93" s="695"/>
      <c r="E93" s="695"/>
      <c r="F93" s="696"/>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x14ac:dyDescent="0.15">
      <c r="A94" s="694"/>
      <c r="B94" s="695"/>
      <c r="C94" s="695"/>
      <c r="D94" s="695"/>
      <c r="E94" s="695"/>
      <c r="F94" s="696"/>
      <c r="G94" s="388" t="s">
        <v>381</v>
      </c>
      <c r="H94" s="389"/>
      <c r="I94" s="389"/>
      <c r="J94" s="389"/>
      <c r="K94" s="389"/>
      <c r="L94" s="389"/>
      <c r="M94" s="389"/>
      <c r="N94" s="389"/>
      <c r="O94" s="389"/>
      <c r="P94" s="389"/>
      <c r="Q94" s="389"/>
      <c r="R94" s="389"/>
      <c r="S94" s="389"/>
      <c r="T94" s="389"/>
      <c r="U94" s="389"/>
      <c r="V94" s="389"/>
      <c r="W94" s="389"/>
      <c r="X94" s="389"/>
      <c r="Y94" s="389"/>
      <c r="Z94" s="389"/>
      <c r="AA94" s="389"/>
      <c r="AB94" s="390"/>
      <c r="AC94" s="388" t="s">
        <v>382</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4"/>
      <c r="B95" s="695"/>
      <c r="C95" s="695"/>
      <c r="D95" s="695"/>
      <c r="E95" s="695"/>
      <c r="F95" s="696"/>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4"/>
      <c r="B96" s="695"/>
      <c r="C96" s="695"/>
      <c r="D96" s="695"/>
      <c r="E96" s="695"/>
      <c r="F96" s="696"/>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0"/>
    </row>
    <row r="97" spans="1:50" ht="24.75" customHeight="1" x14ac:dyDescent="0.15">
      <c r="A97" s="694"/>
      <c r="B97" s="695"/>
      <c r="C97" s="695"/>
      <c r="D97" s="695"/>
      <c r="E97" s="695"/>
      <c r="F97" s="696"/>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x14ac:dyDescent="0.15">
      <c r="A98" s="694"/>
      <c r="B98" s="695"/>
      <c r="C98" s="695"/>
      <c r="D98" s="695"/>
      <c r="E98" s="695"/>
      <c r="F98" s="696"/>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x14ac:dyDescent="0.15">
      <c r="A99" s="694"/>
      <c r="B99" s="695"/>
      <c r="C99" s="695"/>
      <c r="D99" s="695"/>
      <c r="E99" s="695"/>
      <c r="F99" s="696"/>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x14ac:dyDescent="0.15">
      <c r="A100" s="694"/>
      <c r="B100" s="695"/>
      <c r="C100" s="695"/>
      <c r="D100" s="695"/>
      <c r="E100" s="695"/>
      <c r="F100" s="696"/>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x14ac:dyDescent="0.15">
      <c r="A101" s="694"/>
      <c r="B101" s="695"/>
      <c r="C101" s="695"/>
      <c r="D101" s="695"/>
      <c r="E101" s="695"/>
      <c r="F101" s="696"/>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x14ac:dyDescent="0.15">
      <c r="A102" s="694"/>
      <c r="B102" s="695"/>
      <c r="C102" s="695"/>
      <c r="D102" s="695"/>
      <c r="E102" s="695"/>
      <c r="F102" s="696"/>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x14ac:dyDescent="0.15">
      <c r="A103" s="694"/>
      <c r="B103" s="695"/>
      <c r="C103" s="695"/>
      <c r="D103" s="695"/>
      <c r="E103" s="695"/>
      <c r="F103" s="696"/>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x14ac:dyDescent="0.15">
      <c r="A104" s="694"/>
      <c r="B104" s="695"/>
      <c r="C104" s="695"/>
      <c r="D104" s="695"/>
      <c r="E104" s="695"/>
      <c r="F104" s="696"/>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x14ac:dyDescent="0.15">
      <c r="A105" s="694"/>
      <c r="B105" s="695"/>
      <c r="C105" s="695"/>
      <c r="D105" s="695"/>
      <c r="E105" s="695"/>
      <c r="F105" s="696"/>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x14ac:dyDescent="0.2">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691" t="s">
        <v>34</v>
      </c>
      <c r="B108" s="692"/>
      <c r="C108" s="692"/>
      <c r="D108" s="692"/>
      <c r="E108" s="692"/>
      <c r="F108" s="693"/>
      <c r="G108" s="388" t="s">
        <v>383</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384</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4"/>
      <c r="B109" s="695"/>
      <c r="C109" s="695"/>
      <c r="D109" s="695"/>
      <c r="E109" s="695"/>
      <c r="F109" s="696"/>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4"/>
      <c r="B110" s="695"/>
      <c r="C110" s="695"/>
      <c r="D110" s="695"/>
      <c r="E110" s="695"/>
      <c r="F110" s="696"/>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0"/>
    </row>
    <row r="111" spans="1:50" ht="24.75" customHeight="1" x14ac:dyDescent="0.15">
      <c r="A111" s="694"/>
      <c r="B111" s="695"/>
      <c r="C111" s="695"/>
      <c r="D111" s="695"/>
      <c r="E111" s="695"/>
      <c r="F111" s="696"/>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x14ac:dyDescent="0.15">
      <c r="A112" s="694"/>
      <c r="B112" s="695"/>
      <c r="C112" s="695"/>
      <c r="D112" s="695"/>
      <c r="E112" s="695"/>
      <c r="F112" s="696"/>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x14ac:dyDescent="0.15">
      <c r="A113" s="694"/>
      <c r="B113" s="695"/>
      <c r="C113" s="695"/>
      <c r="D113" s="695"/>
      <c r="E113" s="695"/>
      <c r="F113" s="696"/>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x14ac:dyDescent="0.15">
      <c r="A114" s="694"/>
      <c r="B114" s="695"/>
      <c r="C114" s="695"/>
      <c r="D114" s="695"/>
      <c r="E114" s="695"/>
      <c r="F114" s="696"/>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x14ac:dyDescent="0.15">
      <c r="A115" s="694"/>
      <c r="B115" s="695"/>
      <c r="C115" s="695"/>
      <c r="D115" s="695"/>
      <c r="E115" s="695"/>
      <c r="F115" s="696"/>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x14ac:dyDescent="0.15">
      <c r="A116" s="694"/>
      <c r="B116" s="695"/>
      <c r="C116" s="695"/>
      <c r="D116" s="695"/>
      <c r="E116" s="695"/>
      <c r="F116" s="696"/>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x14ac:dyDescent="0.15">
      <c r="A117" s="694"/>
      <c r="B117" s="695"/>
      <c r="C117" s="695"/>
      <c r="D117" s="695"/>
      <c r="E117" s="695"/>
      <c r="F117" s="696"/>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x14ac:dyDescent="0.15">
      <c r="A118" s="694"/>
      <c r="B118" s="695"/>
      <c r="C118" s="695"/>
      <c r="D118" s="695"/>
      <c r="E118" s="695"/>
      <c r="F118" s="696"/>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x14ac:dyDescent="0.15">
      <c r="A119" s="694"/>
      <c r="B119" s="695"/>
      <c r="C119" s="695"/>
      <c r="D119" s="695"/>
      <c r="E119" s="695"/>
      <c r="F119" s="696"/>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x14ac:dyDescent="0.2">
      <c r="A120" s="694"/>
      <c r="B120" s="695"/>
      <c r="C120" s="695"/>
      <c r="D120" s="695"/>
      <c r="E120" s="695"/>
      <c r="F120" s="696"/>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x14ac:dyDescent="0.15">
      <c r="A121" s="694"/>
      <c r="B121" s="695"/>
      <c r="C121" s="695"/>
      <c r="D121" s="695"/>
      <c r="E121" s="695"/>
      <c r="F121" s="696"/>
      <c r="G121" s="388" t="s">
        <v>405</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385</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4"/>
      <c r="B122" s="695"/>
      <c r="C122" s="695"/>
      <c r="D122" s="695"/>
      <c r="E122" s="695"/>
      <c r="F122" s="696"/>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4"/>
      <c r="B123" s="695"/>
      <c r="C123" s="695"/>
      <c r="D123" s="695"/>
      <c r="E123" s="695"/>
      <c r="F123" s="696"/>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0"/>
    </row>
    <row r="124" spans="1:50" ht="24.75" customHeight="1" x14ac:dyDescent="0.15">
      <c r="A124" s="694"/>
      <c r="B124" s="695"/>
      <c r="C124" s="695"/>
      <c r="D124" s="695"/>
      <c r="E124" s="695"/>
      <c r="F124" s="696"/>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x14ac:dyDescent="0.15">
      <c r="A125" s="694"/>
      <c r="B125" s="695"/>
      <c r="C125" s="695"/>
      <c r="D125" s="695"/>
      <c r="E125" s="695"/>
      <c r="F125" s="696"/>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x14ac:dyDescent="0.15">
      <c r="A126" s="694"/>
      <c r="B126" s="695"/>
      <c r="C126" s="695"/>
      <c r="D126" s="695"/>
      <c r="E126" s="695"/>
      <c r="F126" s="696"/>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x14ac:dyDescent="0.15">
      <c r="A127" s="694"/>
      <c r="B127" s="695"/>
      <c r="C127" s="695"/>
      <c r="D127" s="695"/>
      <c r="E127" s="695"/>
      <c r="F127" s="696"/>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x14ac:dyDescent="0.15">
      <c r="A128" s="694"/>
      <c r="B128" s="695"/>
      <c r="C128" s="695"/>
      <c r="D128" s="695"/>
      <c r="E128" s="695"/>
      <c r="F128" s="696"/>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x14ac:dyDescent="0.15">
      <c r="A129" s="694"/>
      <c r="B129" s="695"/>
      <c r="C129" s="695"/>
      <c r="D129" s="695"/>
      <c r="E129" s="695"/>
      <c r="F129" s="696"/>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x14ac:dyDescent="0.15">
      <c r="A130" s="694"/>
      <c r="B130" s="695"/>
      <c r="C130" s="695"/>
      <c r="D130" s="695"/>
      <c r="E130" s="695"/>
      <c r="F130" s="696"/>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x14ac:dyDescent="0.15">
      <c r="A131" s="694"/>
      <c r="B131" s="695"/>
      <c r="C131" s="695"/>
      <c r="D131" s="695"/>
      <c r="E131" s="695"/>
      <c r="F131" s="696"/>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x14ac:dyDescent="0.15">
      <c r="A132" s="694"/>
      <c r="B132" s="695"/>
      <c r="C132" s="695"/>
      <c r="D132" s="695"/>
      <c r="E132" s="695"/>
      <c r="F132" s="696"/>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x14ac:dyDescent="0.2">
      <c r="A133" s="694"/>
      <c r="B133" s="695"/>
      <c r="C133" s="695"/>
      <c r="D133" s="695"/>
      <c r="E133" s="695"/>
      <c r="F133" s="696"/>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x14ac:dyDescent="0.15">
      <c r="A134" s="694"/>
      <c r="B134" s="695"/>
      <c r="C134" s="695"/>
      <c r="D134" s="695"/>
      <c r="E134" s="695"/>
      <c r="F134" s="696"/>
      <c r="G134" s="388" t="s">
        <v>386</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387</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4"/>
      <c r="B135" s="695"/>
      <c r="C135" s="695"/>
      <c r="D135" s="695"/>
      <c r="E135" s="695"/>
      <c r="F135" s="696"/>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4"/>
      <c r="B136" s="695"/>
      <c r="C136" s="695"/>
      <c r="D136" s="695"/>
      <c r="E136" s="695"/>
      <c r="F136" s="696"/>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0"/>
    </row>
    <row r="137" spans="1:50" ht="24.75" customHeight="1" x14ac:dyDescent="0.15">
      <c r="A137" s="694"/>
      <c r="B137" s="695"/>
      <c r="C137" s="695"/>
      <c r="D137" s="695"/>
      <c r="E137" s="695"/>
      <c r="F137" s="696"/>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x14ac:dyDescent="0.15">
      <c r="A138" s="694"/>
      <c r="B138" s="695"/>
      <c r="C138" s="695"/>
      <c r="D138" s="695"/>
      <c r="E138" s="695"/>
      <c r="F138" s="696"/>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x14ac:dyDescent="0.15">
      <c r="A139" s="694"/>
      <c r="B139" s="695"/>
      <c r="C139" s="695"/>
      <c r="D139" s="695"/>
      <c r="E139" s="695"/>
      <c r="F139" s="696"/>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x14ac:dyDescent="0.15">
      <c r="A140" s="694"/>
      <c r="B140" s="695"/>
      <c r="C140" s="695"/>
      <c r="D140" s="695"/>
      <c r="E140" s="695"/>
      <c r="F140" s="696"/>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x14ac:dyDescent="0.15">
      <c r="A141" s="694"/>
      <c r="B141" s="695"/>
      <c r="C141" s="695"/>
      <c r="D141" s="695"/>
      <c r="E141" s="695"/>
      <c r="F141" s="696"/>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x14ac:dyDescent="0.15">
      <c r="A142" s="694"/>
      <c r="B142" s="695"/>
      <c r="C142" s="695"/>
      <c r="D142" s="695"/>
      <c r="E142" s="695"/>
      <c r="F142" s="696"/>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x14ac:dyDescent="0.15">
      <c r="A143" s="694"/>
      <c r="B143" s="695"/>
      <c r="C143" s="695"/>
      <c r="D143" s="695"/>
      <c r="E143" s="695"/>
      <c r="F143" s="696"/>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x14ac:dyDescent="0.15">
      <c r="A144" s="694"/>
      <c r="B144" s="695"/>
      <c r="C144" s="695"/>
      <c r="D144" s="695"/>
      <c r="E144" s="695"/>
      <c r="F144" s="696"/>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x14ac:dyDescent="0.15">
      <c r="A145" s="694"/>
      <c r="B145" s="695"/>
      <c r="C145" s="695"/>
      <c r="D145" s="695"/>
      <c r="E145" s="695"/>
      <c r="F145" s="696"/>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x14ac:dyDescent="0.2">
      <c r="A146" s="694"/>
      <c r="B146" s="695"/>
      <c r="C146" s="695"/>
      <c r="D146" s="695"/>
      <c r="E146" s="695"/>
      <c r="F146" s="696"/>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x14ac:dyDescent="0.15">
      <c r="A147" s="694"/>
      <c r="B147" s="695"/>
      <c r="C147" s="695"/>
      <c r="D147" s="695"/>
      <c r="E147" s="695"/>
      <c r="F147" s="696"/>
      <c r="G147" s="388" t="s">
        <v>388</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389</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4"/>
      <c r="B148" s="695"/>
      <c r="C148" s="695"/>
      <c r="D148" s="695"/>
      <c r="E148" s="695"/>
      <c r="F148" s="696"/>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4"/>
      <c r="B149" s="695"/>
      <c r="C149" s="695"/>
      <c r="D149" s="695"/>
      <c r="E149" s="695"/>
      <c r="F149" s="696"/>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0"/>
    </row>
    <row r="150" spans="1:50" ht="24.75" customHeight="1" x14ac:dyDescent="0.15">
      <c r="A150" s="694"/>
      <c r="B150" s="695"/>
      <c r="C150" s="695"/>
      <c r="D150" s="695"/>
      <c r="E150" s="695"/>
      <c r="F150" s="696"/>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x14ac:dyDescent="0.15">
      <c r="A151" s="694"/>
      <c r="B151" s="695"/>
      <c r="C151" s="695"/>
      <c r="D151" s="695"/>
      <c r="E151" s="695"/>
      <c r="F151" s="696"/>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x14ac:dyDescent="0.15">
      <c r="A152" s="694"/>
      <c r="B152" s="695"/>
      <c r="C152" s="695"/>
      <c r="D152" s="695"/>
      <c r="E152" s="695"/>
      <c r="F152" s="696"/>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x14ac:dyDescent="0.15">
      <c r="A153" s="694"/>
      <c r="B153" s="695"/>
      <c r="C153" s="695"/>
      <c r="D153" s="695"/>
      <c r="E153" s="695"/>
      <c r="F153" s="696"/>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x14ac:dyDescent="0.15">
      <c r="A154" s="694"/>
      <c r="B154" s="695"/>
      <c r="C154" s="695"/>
      <c r="D154" s="695"/>
      <c r="E154" s="695"/>
      <c r="F154" s="696"/>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x14ac:dyDescent="0.15">
      <c r="A155" s="694"/>
      <c r="B155" s="695"/>
      <c r="C155" s="695"/>
      <c r="D155" s="695"/>
      <c r="E155" s="695"/>
      <c r="F155" s="696"/>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x14ac:dyDescent="0.15">
      <c r="A156" s="694"/>
      <c r="B156" s="695"/>
      <c r="C156" s="695"/>
      <c r="D156" s="695"/>
      <c r="E156" s="695"/>
      <c r="F156" s="696"/>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x14ac:dyDescent="0.15">
      <c r="A157" s="694"/>
      <c r="B157" s="695"/>
      <c r="C157" s="695"/>
      <c r="D157" s="695"/>
      <c r="E157" s="695"/>
      <c r="F157" s="696"/>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x14ac:dyDescent="0.15">
      <c r="A158" s="694"/>
      <c r="B158" s="695"/>
      <c r="C158" s="695"/>
      <c r="D158" s="695"/>
      <c r="E158" s="695"/>
      <c r="F158" s="696"/>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x14ac:dyDescent="0.2">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691" t="s">
        <v>34</v>
      </c>
      <c r="B161" s="692"/>
      <c r="C161" s="692"/>
      <c r="D161" s="692"/>
      <c r="E161" s="692"/>
      <c r="F161" s="693"/>
      <c r="G161" s="388" t="s">
        <v>390</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391</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4"/>
      <c r="B162" s="695"/>
      <c r="C162" s="695"/>
      <c r="D162" s="695"/>
      <c r="E162" s="695"/>
      <c r="F162" s="696"/>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4"/>
      <c r="B163" s="695"/>
      <c r="C163" s="695"/>
      <c r="D163" s="695"/>
      <c r="E163" s="695"/>
      <c r="F163" s="696"/>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0"/>
    </row>
    <row r="164" spans="1:50" ht="24.75" customHeight="1" x14ac:dyDescent="0.15">
      <c r="A164" s="694"/>
      <c r="B164" s="695"/>
      <c r="C164" s="695"/>
      <c r="D164" s="695"/>
      <c r="E164" s="695"/>
      <c r="F164" s="696"/>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x14ac:dyDescent="0.15">
      <c r="A165" s="694"/>
      <c r="B165" s="695"/>
      <c r="C165" s="695"/>
      <c r="D165" s="695"/>
      <c r="E165" s="695"/>
      <c r="F165" s="696"/>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x14ac:dyDescent="0.15">
      <c r="A166" s="694"/>
      <c r="B166" s="695"/>
      <c r="C166" s="695"/>
      <c r="D166" s="695"/>
      <c r="E166" s="695"/>
      <c r="F166" s="696"/>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x14ac:dyDescent="0.15">
      <c r="A167" s="694"/>
      <c r="B167" s="695"/>
      <c r="C167" s="695"/>
      <c r="D167" s="695"/>
      <c r="E167" s="695"/>
      <c r="F167" s="696"/>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x14ac:dyDescent="0.15">
      <c r="A168" s="694"/>
      <c r="B168" s="695"/>
      <c r="C168" s="695"/>
      <c r="D168" s="695"/>
      <c r="E168" s="695"/>
      <c r="F168" s="696"/>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x14ac:dyDescent="0.15">
      <c r="A169" s="694"/>
      <c r="B169" s="695"/>
      <c r="C169" s="695"/>
      <c r="D169" s="695"/>
      <c r="E169" s="695"/>
      <c r="F169" s="696"/>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x14ac:dyDescent="0.15">
      <c r="A170" s="694"/>
      <c r="B170" s="695"/>
      <c r="C170" s="695"/>
      <c r="D170" s="695"/>
      <c r="E170" s="695"/>
      <c r="F170" s="696"/>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x14ac:dyDescent="0.15">
      <c r="A171" s="694"/>
      <c r="B171" s="695"/>
      <c r="C171" s="695"/>
      <c r="D171" s="695"/>
      <c r="E171" s="695"/>
      <c r="F171" s="696"/>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x14ac:dyDescent="0.15">
      <c r="A172" s="694"/>
      <c r="B172" s="695"/>
      <c r="C172" s="695"/>
      <c r="D172" s="695"/>
      <c r="E172" s="695"/>
      <c r="F172" s="696"/>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x14ac:dyDescent="0.2">
      <c r="A173" s="694"/>
      <c r="B173" s="695"/>
      <c r="C173" s="695"/>
      <c r="D173" s="695"/>
      <c r="E173" s="695"/>
      <c r="F173" s="696"/>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x14ac:dyDescent="0.15">
      <c r="A174" s="694"/>
      <c r="B174" s="695"/>
      <c r="C174" s="695"/>
      <c r="D174" s="695"/>
      <c r="E174" s="695"/>
      <c r="F174" s="696"/>
      <c r="G174" s="388" t="s">
        <v>392</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393</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4"/>
      <c r="B175" s="695"/>
      <c r="C175" s="695"/>
      <c r="D175" s="695"/>
      <c r="E175" s="695"/>
      <c r="F175" s="696"/>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4"/>
      <c r="B176" s="695"/>
      <c r="C176" s="695"/>
      <c r="D176" s="695"/>
      <c r="E176" s="695"/>
      <c r="F176" s="696"/>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0"/>
    </row>
    <row r="177" spans="1:50" ht="24.75" customHeight="1" x14ac:dyDescent="0.15">
      <c r="A177" s="694"/>
      <c r="B177" s="695"/>
      <c r="C177" s="695"/>
      <c r="D177" s="695"/>
      <c r="E177" s="695"/>
      <c r="F177" s="696"/>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x14ac:dyDescent="0.15">
      <c r="A178" s="694"/>
      <c r="B178" s="695"/>
      <c r="C178" s="695"/>
      <c r="D178" s="695"/>
      <c r="E178" s="695"/>
      <c r="F178" s="696"/>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x14ac:dyDescent="0.15">
      <c r="A179" s="694"/>
      <c r="B179" s="695"/>
      <c r="C179" s="695"/>
      <c r="D179" s="695"/>
      <c r="E179" s="695"/>
      <c r="F179" s="696"/>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x14ac:dyDescent="0.15">
      <c r="A180" s="694"/>
      <c r="B180" s="695"/>
      <c r="C180" s="695"/>
      <c r="D180" s="695"/>
      <c r="E180" s="695"/>
      <c r="F180" s="696"/>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x14ac:dyDescent="0.15">
      <c r="A181" s="694"/>
      <c r="B181" s="695"/>
      <c r="C181" s="695"/>
      <c r="D181" s="695"/>
      <c r="E181" s="695"/>
      <c r="F181" s="696"/>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694"/>
      <c r="B182" s="695"/>
      <c r="C182" s="695"/>
      <c r="D182" s="695"/>
      <c r="E182" s="695"/>
      <c r="F182" s="696"/>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694"/>
      <c r="B183" s="695"/>
      <c r="C183" s="695"/>
      <c r="D183" s="695"/>
      <c r="E183" s="695"/>
      <c r="F183" s="696"/>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694"/>
      <c r="B184" s="695"/>
      <c r="C184" s="695"/>
      <c r="D184" s="695"/>
      <c r="E184" s="695"/>
      <c r="F184" s="696"/>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694"/>
      <c r="B185" s="695"/>
      <c r="C185" s="695"/>
      <c r="D185" s="695"/>
      <c r="E185" s="695"/>
      <c r="F185" s="696"/>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x14ac:dyDescent="0.2">
      <c r="A186" s="694"/>
      <c r="B186" s="695"/>
      <c r="C186" s="695"/>
      <c r="D186" s="695"/>
      <c r="E186" s="695"/>
      <c r="F186" s="696"/>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x14ac:dyDescent="0.15">
      <c r="A187" s="694"/>
      <c r="B187" s="695"/>
      <c r="C187" s="695"/>
      <c r="D187" s="695"/>
      <c r="E187" s="695"/>
      <c r="F187" s="696"/>
      <c r="G187" s="388" t="s">
        <v>394</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395</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4"/>
      <c r="B188" s="695"/>
      <c r="C188" s="695"/>
      <c r="D188" s="695"/>
      <c r="E188" s="695"/>
      <c r="F188" s="696"/>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4"/>
      <c r="B189" s="695"/>
      <c r="C189" s="695"/>
      <c r="D189" s="695"/>
      <c r="E189" s="695"/>
      <c r="F189" s="696"/>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0"/>
    </row>
    <row r="190" spans="1:50" ht="24.75" customHeight="1" x14ac:dyDescent="0.15">
      <c r="A190" s="694"/>
      <c r="B190" s="695"/>
      <c r="C190" s="695"/>
      <c r="D190" s="695"/>
      <c r="E190" s="695"/>
      <c r="F190" s="696"/>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x14ac:dyDescent="0.15">
      <c r="A191" s="694"/>
      <c r="B191" s="695"/>
      <c r="C191" s="695"/>
      <c r="D191" s="695"/>
      <c r="E191" s="695"/>
      <c r="F191" s="696"/>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x14ac:dyDescent="0.15">
      <c r="A192" s="694"/>
      <c r="B192" s="695"/>
      <c r="C192" s="695"/>
      <c r="D192" s="695"/>
      <c r="E192" s="695"/>
      <c r="F192" s="696"/>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x14ac:dyDescent="0.15">
      <c r="A193" s="694"/>
      <c r="B193" s="695"/>
      <c r="C193" s="695"/>
      <c r="D193" s="695"/>
      <c r="E193" s="695"/>
      <c r="F193" s="696"/>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x14ac:dyDescent="0.15">
      <c r="A194" s="694"/>
      <c r="B194" s="695"/>
      <c r="C194" s="695"/>
      <c r="D194" s="695"/>
      <c r="E194" s="695"/>
      <c r="F194" s="696"/>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694"/>
      <c r="B195" s="695"/>
      <c r="C195" s="695"/>
      <c r="D195" s="695"/>
      <c r="E195" s="695"/>
      <c r="F195" s="696"/>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694"/>
      <c r="B196" s="695"/>
      <c r="C196" s="695"/>
      <c r="D196" s="695"/>
      <c r="E196" s="695"/>
      <c r="F196" s="696"/>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694"/>
      <c r="B197" s="695"/>
      <c r="C197" s="695"/>
      <c r="D197" s="695"/>
      <c r="E197" s="695"/>
      <c r="F197" s="696"/>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694"/>
      <c r="B198" s="695"/>
      <c r="C198" s="695"/>
      <c r="D198" s="695"/>
      <c r="E198" s="695"/>
      <c r="F198" s="696"/>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x14ac:dyDescent="0.2">
      <c r="A199" s="694"/>
      <c r="B199" s="695"/>
      <c r="C199" s="695"/>
      <c r="D199" s="695"/>
      <c r="E199" s="695"/>
      <c r="F199" s="696"/>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x14ac:dyDescent="0.15">
      <c r="A200" s="694"/>
      <c r="B200" s="695"/>
      <c r="C200" s="695"/>
      <c r="D200" s="695"/>
      <c r="E200" s="695"/>
      <c r="F200" s="696"/>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396</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4"/>
      <c r="B201" s="695"/>
      <c r="C201" s="695"/>
      <c r="D201" s="695"/>
      <c r="E201" s="695"/>
      <c r="F201" s="696"/>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4"/>
      <c r="B202" s="695"/>
      <c r="C202" s="695"/>
      <c r="D202" s="695"/>
      <c r="E202" s="695"/>
      <c r="F202" s="696"/>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0"/>
    </row>
    <row r="203" spans="1:50" ht="24.75" customHeight="1" x14ac:dyDescent="0.15">
      <c r="A203" s="694"/>
      <c r="B203" s="695"/>
      <c r="C203" s="695"/>
      <c r="D203" s="695"/>
      <c r="E203" s="695"/>
      <c r="F203" s="696"/>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x14ac:dyDescent="0.15">
      <c r="A204" s="694"/>
      <c r="B204" s="695"/>
      <c r="C204" s="695"/>
      <c r="D204" s="695"/>
      <c r="E204" s="695"/>
      <c r="F204" s="696"/>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x14ac:dyDescent="0.15">
      <c r="A205" s="694"/>
      <c r="B205" s="695"/>
      <c r="C205" s="695"/>
      <c r="D205" s="695"/>
      <c r="E205" s="695"/>
      <c r="F205" s="696"/>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x14ac:dyDescent="0.15">
      <c r="A206" s="694"/>
      <c r="B206" s="695"/>
      <c r="C206" s="695"/>
      <c r="D206" s="695"/>
      <c r="E206" s="695"/>
      <c r="F206" s="696"/>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x14ac:dyDescent="0.15">
      <c r="A207" s="694"/>
      <c r="B207" s="695"/>
      <c r="C207" s="695"/>
      <c r="D207" s="695"/>
      <c r="E207" s="695"/>
      <c r="F207" s="696"/>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694"/>
      <c r="B208" s="695"/>
      <c r="C208" s="695"/>
      <c r="D208" s="695"/>
      <c r="E208" s="695"/>
      <c r="F208" s="696"/>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694"/>
      <c r="B209" s="695"/>
      <c r="C209" s="695"/>
      <c r="D209" s="695"/>
      <c r="E209" s="695"/>
      <c r="F209" s="696"/>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694"/>
      <c r="B210" s="695"/>
      <c r="C210" s="695"/>
      <c r="D210" s="695"/>
      <c r="E210" s="695"/>
      <c r="F210" s="696"/>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694"/>
      <c r="B211" s="695"/>
      <c r="C211" s="695"/>
      <c r="D211" s="695"/>
      <c r="E211" s="695"/>
      <c r="F211" s="696"/>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x14ac:dyDescent="0.2">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88" t="s">
        <v>397</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398</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4"/>
      <c r="B215" s="695"/>
      <c r="C215" s="695"/>
      <c r="D215" s="695"/>
      <c r="E215" s="695"/>
      <c r="F215" s="696"/>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4"/>
      <c r="B216" s="695"/>
      <c r="C216" s="695"/>
      <c r="D216" s="695"/>
      <c r="E216" s="695"/>
      <c r="F216" s="696"/>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0"/>
    </row>
    <row r="217" spans="1:50" ht="24.75" customHeight="1" x14ac:dyDescent="0.15">
      <c r="A217" s="694"/>
      <c r="B217" s="695"/>
      <c r="C217" s="695"/>
      <c r="D217" s="695"/>
      <c r="E217" s="695"/>
      <c r="F217" s="696"/>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x14ac:dyDescent="0.15">
      <c r="A218" s="694"/>
      <c r="B218" s="695"/>
      <c r="C218" s="695"/>
      <c r="D218" s="695"/>
      <c r="E218" s="695"/>
      <c r="F218" s="696"/>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x14ac:dyDescent="0.15">
      <c r="A219" s="694"/>
      <c r="B219" s="695"/>
      <c r="C219" s="695"/>
      <c r="D219" s="695"/>
      <c r="E219" s="695"/>
      <c r="F219" s="696"/>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x14ac:dyDescent="0.15">
      <c r="A220" s="694"/>
      <c r="B220" s="695"/>
      <c r="C220" s="695"/>
      <c r="D220" s="695"/>
      <c r="E220" s="695"/>
      <c r="F220" s="696"/>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694"/>
      <c r="B221" s="695"/>
      <c r="C221" s="695"/>
      <c r="D221" s="695"/>
      <c r="E221" s="695"/>
      <c r="F221" s="696"/>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694"/>
      <c r="B222" s="695"/>
      <c r="C222" s="695"/>
      <c r="D222" s="695"/>
      <c r="E222" s="695"/>
      <c r="F222" s="696"/>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694"/>
      <c r="B223" s="695"/>
      <c r="C223" s="695"/>
      <c r="D223" s="695"/>
      <c r="E223" s="695"/>
      <c r="F223" s="696"/>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694"/>
      <c r="B224" s="695"/>
      <c r="C224" s="695"/>
      <c r="D224" s="695"/>
      <c r="E224" s="695"/>
      <c r="F224" s="696"/>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694"/>
      <c r="B225" s="695"/>
      <c r="C225" s="695"/>
      <c r="D225" s="695"/>
      <c r="E225" s="695"/>
      <c r="F225" s="696"/>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x14ac:dyDescent="0.2">
      <c r="A226" s="694"/>
      <c r="B226" s="695"/>
      <c r="C226" s="695"/>
      <c r="D226" s="695"/>
      <c r="E226" s="695"/>
      <c r="F226" s="696"/>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x14ac:dyDescent="0.15">
      <c r="A227" s="694"/>
      <c r="B227" s="695"/>
      <c r="C227" s="695"/>
      <c r="D227" s="695"/>
      <c r="E227" s="695"/>
      <c r="F227" s="696"/>
      <c r="G227" s="388" t="s">
        <v>399</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400</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4"/>
      <c r="B228" s="695"/>
      <c r="C228" s="695"/>
      <c r="D228" s="695"/>
      <c r="E228" s="695"/>
      <c r="F228" s="696"/>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4"/>
      <c r="B229" s="695"/>
      <c r="C229" s="695"/>
      <c r="D229" s="695"/>
      <c r="E229" s="695"/>
      <c r="F229" s="696"/>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0"/>
    </row>
    <row r="230" spans="1:50" ht="24.75" customHeight="1" x14ac:dyDescent="0.15">
      <c r="A230" s="694"/>
      <c r="B230" s="695"/>
      <c r="C230" s="695"/>
      <c r="D230" s="695"/>
      <c r="E230" s="695"/>
      <c r="F230" s="696"/>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x14ac:dyDescent="0.15">
      <c r="A231" s="694"/>
      <c r="B231" s="695"/>
      <c r="C231" s="695"/>
      <c r="D231" s="695"/>
      <c r="E231" s="695"/>
      <c r="F231" s="696"/>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x14ac:dyDescent="0.15">
      <c r="A232" s="694"/>
      <c r="B232" s="695"/>
      <c r="C232" s="695"/>
      <c r="D232" s="695"/>
      <c r="E232" s="695"/>
      <c r="F232" s="696"/>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x14ac:dyDescent="0.15">
      <c r="A233" s="694"/>
      <c r="B233" s="695"/>
      <c r="C233" s="695"/>
      <c r="D233" s="695"/>
      <c r="E233" s="695"/>
      <c r="F233" s="696"/>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x14ac:dyDescent="0.15">
      <c r="A234" s="694"/>
      <c r="B234" s="695"/>
      <c r="C234" s="695"/>
      <c r="D234" s="695"/>
      <c r="E234" s="695"/>
      <c r="F234" s="696"/>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x14ac:dyDescent="0.15">
      <c r="A235" s="694"/>
      <c r="B235" s="695"/>
      <c r="C235" s="695"/>
      <c r="D235" s="695"/>
      <c r="E235" s="695"/>
      <c r="F235" s="696"/>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x14ac:dyDescent="0.15">
      <c r="A236" s="694"/>
      <c r="B236" s="695"/>
      <c r="C236" s="695"/>
      <c r="D236" s="695"/>
      <c r="E236" s="695"/>
      <c r="F236" s="696"/>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x14ac:dyDescent="0.15">
      <c r="A237" s="694"/>
      <c r="B237" s="695"/>
      <c r="C237" s="695"/>
      <c r="D237" s="695"/>
      <c r="E237" s="695"/>
      <c r="F237" s="696"/>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x14ac:dyDescent="0.15">
      <c r="A238" s="694"/>
      <c r="B238" s="695"/>
      <c r="C238" s="695"/>
      <c r="D238" s="695"/>
      <c r="E238" s="695"/>
      <c r="F238" s="696"/>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x14ac:dyDescent="0.2">
      <c r="A239" s="694"/>
      <c r="B239" s="695"/>
      <c r="C239" s="695"/>
      <c r="D239" s="695"/>
      <c r="E239" s="695"/>
      <c r="F239" s="696"/>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x14ac:dyDescent="0.15">
      <c r="A240" s="694"/>
      <c r="B240" s="695"/>
      <c r="C240" s="695"/>
      <c r="D240" s="695"/>
      <c r="E240" s="695"/>
      <c r="F240" s="696"/>
      <c r="G240" s="388" t="s">
        <v>401</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402</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4"/>
      <c r="B241" s="695"/>
      <c r="C241" s="695"/>
      <c r="D241" s="695"/>
      <c r="E241" s="695"/>
      <c r="F241" s="696"/>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4"/>
      <c r="B242" s="695"/>
      <c r="C242" s="695"/>
      <c r="D242" s="695"/>
      <c r="E242" s="695"/>
      <c r="F242" s="696"/>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0"/>
    </row>
    <row r="243" spans="1:50" ht="24.75" customHeight="1" x14ac:dyDescent="0.15">
      <c r="A243" s="694"/>
      <c r="B243" s="695"/>
      <c r="C243" s="695"/>
      <c r="D243" s="695"/>
      <c r="E243" s="695"/>
      <c r="F243" s="696"/>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x14ac:dyDescent="0.15">
      <c r="A244" s="694"/>
      <c r="B244" s="695"/>
      <c r="C244" s="695"/>
      <c r="D244" s="695"/>
      <c r="E244" s="695"/>
      <c r="F244" s="696"/>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x14ac:dyDescent="0.15">
      <c r="A245" s="694"/>
      <c r="B245" s="695"/>
      <c r="C245" s="695"/>
      <c r="D245" s="695"/>
      <c r="E245" s="695"/>
      <c r="F245" s="696"/>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x14ac:dyDescent="0.15">
      <c r="A246" s="694"/>
      <c r="B246" s="695"/>
      <c r="C246" s="695"/>
      <c r="D246" s="695"/>
      <c r="E246" s="695"/>
      <c r="F246" s="696"/>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x14ac:dyDescent="0.15">
      <c r="A247" s="694"/>
      <c r="B247" s="695"/>
      <c r="C247" s="695"/>
      <c r="D247" s="695"/>
      <c r="E247" s="695"/>
      <c r="F247" s="696"/>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x14ac:dyDescent="0.15">
      <c r="A248" s="694"/>
      <c r="B248" s="695"/>
      <c r="C248" s="695"/>
      <c r="D248" s="695"/>
      <c r="E248" s="695"/>
      <c r="F248" s="696"/>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x14ac:dyDescent="0.15">
      <c r="A249" s="694"/>
      <c r="B249" s="695"/>
      <c r="C249" s="695"/>
      <c r="D249" s="695"/>
      <c r="E249" s="695"/>
      <c r="F249" s="696"/>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x14ac:dyDescent="0.15">
      <c r="A250" s="694"/>
      <c r="B250" s="695"/>
      <c r="C250" s="695"/>
      <c r="D250" s="695"/>
      <c r="E250" s="695"/>
      <c r="F250" s="696"/>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x14ac:dyDescent="0.15">
      <c r="A251" s="694"/>
      <c r="B251" s="695"/>
      <c r="C251" s="695"/>
      <c r="D251" s="695"/>
      <c r="E251" s="695"/>
      <c r="F251" s="696"/>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x14ac:dyDescent="0.2">
      <c r="A252" s="694"/>
      <c r="B252" s="695"/>
      <c r="C252" s="695"/>
      <c r="D252" s="695"/>
      <c r="E252" s="695"/>
      <c r="F252" s="696"/>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x14ac:dyDescent="0.15">
      <c r="A253" s="694"/>
      <c r="B253" s="695"/>
      <c r="C253" s="695"/>
      <c r="D253" s="695"/>
      <c r="E253" s="695"/>
      <c r="F253" s="696"/>
      <c r="G253" s="388" t="s">
        <v>403</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404</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4"/>
      <c r="B254" s="695"/>
      <c r="C254" s="695"/>
      <c r="D254" s="695"/>
      <c r="E254" s="695"/>
      <c r="F254" s="696"/>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4"/>
      <c r="B255" s="695"/>
      <c r="C255" s="695"/>
      <c r="D255" s="695"/>
      <c r="E255" s="695"/>
      <c r="F255" s="696"/>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0"/>
    </row>
    <row r="256" spans="1:50" ht="24.75" customHeight="1" x14ac:dyDescent="0.15">
      <c r="A256" s="694"/>
      <c r="B256" s="695"/>
      <c r="C256" s="695"/>
      <c r="D256" s="695"/>
      <c r="E256" s="695"/>
      <c r="F256" s="696"/>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x14ac:dyDescent="0.15">
      <c r="A257" s="694"/>
      <c r="B257" s="695"/>
      <c r="C257" s="695"/>
      <c r="D257" s="695"/>
      <c r="E257" s="695"/>
      <c r="F257" s="696"/>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x14ac:dyDescent="0.15">
      <c r="A258" s="694"/>
      <c r="B258" s="695"/>
      <c r="C258" s="695"/>
      <c r="D258" s="695"/>
      <c r="E258" s="695"/>
      <c r="F258" s="696"/>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x14ac:dyDescent="0.15">
      <c r="A259" s="694"/>
      <c r="B259" s="695"/>
      <c r="C259" s="695"/>
      <c r="D259" s="695"/>
      <c r="E259" s="695"/>
      <c r="F259" s="696"/>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x14ac:dyDescent="0.15">
      <c r="A260" s="694"/>
      <c r="B260" s="695"/>
      <c r="C260" s="695"/>
      <c r="D260" s="695"/>
      <c r="E260" s="695"/>
      <c r="F260" s="696"/>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x14ac:dyDescent="0.15">
      <c r="A261" s="694"/>
      <c r="B261" s="695"/>
      <c r="C261" s="695"/>
      <c r="D261" s="695"/>
      <c r="E261" s="695"/>
      <c r="F261" s="696"/>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x14ac:dyDescent="0.15">
      <c r="A262" s="694"/>
      <c r="B262" s="695"/>
      <c r="C262" s="695"/>
      <c r="D262" s="695"/>
      <c r="E262" s="695"/>
      <c r="F262" s="696"/>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x14ac:dyDescent="0.15">
      <c r="A263" s="694"/>
      <c r="B263" s="695"/>
      <c r="C263" s="695"/>
      <c r="D263" s="695"/>
      <c r="E263" s="695"/>
      <c r="F263" s="696"/>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x14ac:dyDescent="0.15">
      <c r="A264" s="694"/>
      <c r="B264" s="695"/>
      <c r="C264" s="695"/>
      <c r="D264" s="695"/>
      <c r="E264" s="695"/>
      <c r="F264" s="696"/>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x14ac:dyDescent="0.2">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411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412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413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406</v>
      </c>
      <c r="D135" s="119"/>
      <c r="E135" s="119"/>
      <c r="F135" s="119"/>
      <c r="G135" s="119"/>
      <c r="H135" s="119"/>
      <c r="I135" s="119"/>
      <c r="J135" s="119"/>
      <c r="K135" s="119"/>
      <c r="L135" s="119"/>
      <c r="M135" s="119" t="s">
        <v>407</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408</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414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406</v>
      </c>
      <c r="D168" s="119"/>
      <c r="E168" s="119"/>
      <c r="F168" s="119"/>
      <c r="G168" s="119"/>
      <c r="H168" s="119"/>
      <c r="I168" s="119"/>
      <c r="J168" s="119"/>
      <c r="K168" s="119"/>
      <c r="L168" s="119"/>
      <c r="M168" s="119" t="s">
        <v>407</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408</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415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406</v>
      </c>
      <c r="D201" s="119"/>
      <c r="E201" s="119"/>
      <c r="F201" s="119"/>
      <c r="G201" s="119"/>
      <c r="H201" s="119"/>
      <c r="I201" s="119"/>
      <c r="J201" s="119"/>
      <c r="K201" s="119"/>
      <c r="L201" s="119"/>
      <c r="M201" s="119" t="s">
        <v>407</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408</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416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417</v>
      </c>
      <c r="D234" s="119"/>
      <c r="E234" s="119"/>
      <c r="F234" s="119"/>
      <c r="G234" s="119"/>
      <c r="H234" s="119"/>
      <c r="I234" s="119"/>
      <c r="J234" s="119"/>
      <c r="K234" s="119"/>
      <c r="L234" s="119"/>
      <c r="M234" s="119" t="s">
        <v>418</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419</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420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406</v>
      </c>
      <c r="D267" s="119"/>
      <c r="E267" s="119"/>
      <c r="F267" s="119"/>
      <c r="G267" s="119"/>
      <c r="H267" s="119"/>
      <c r="I267" s="119"/>
      <c r="J267" s="119"/>
      <c r="K267" s="119"/>
      <c r="L267" s="119"/>
      <c r="M267" s="119" t="s">
        <v>407</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408</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422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406</v>
      </c>
      <c r="D333" s="119"/>
      <c r="E333" s="119"/>
      <c r="F333" s="119"/>
      <c r="G333" s="119"/>
      <c r="H333" s="119"/>
      <c r="I333" s="119"/>
      <c r="J333" s="119"/>
      <c r="K333" s="119"/>
      <c r="L333" s="119"/>
      <c r="M333" s="119" t="s">
        <v>407</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408</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423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424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406</v>
      </c>
      <c r="D399" s="119"/>
      <c r="E399" s="119"/>
      <c r="F399" s="119"/>
      <c r="G399" s="119"/>
      <c r="H399" s="119"/>
      <c r="I399" s="119"/>
      <c r="J399" s="119"/>
      <c r="K399" s="119"/>
      <c r="L399" s="119"/>
      <c r="M399" s="119" t="s">
        <v>407</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408</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425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426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427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428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406</v>
      </c>
      <c r="D531" s="119"/>
      <c r="E531" s="119"/>
      <c r="F531" s="119"/>
      <c r="G531" s="119"/>
      <c r="H531" s="119"/>
      <c r="I531" s="119"/>
      <c r="J531" s="119"/>
      <c r="K531" s="119"/>
      <c r="L531" s="119"/>
      <c r="M531" s="119" t="s">
        <v>407</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408</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430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406</v>
      </c>
      <c r="D597" s="119"/>
      <c r="E597" s="119"/>
      <c r="F597" s="119"/>
      <c r="G597" s="119"/>
      <c r="H597" s="119"/>
      <c r="I597" s="119"/>
      <c r="J597" s="119"/>
      <c r="K597" s="119"/>
      <c r="L597" s="119"/>
      <c r="M597" s="119" t="s">
        <v>407</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408</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431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406</v>
      </c>
      <c r="D663" s="119"/>
      <c r="E663" s="119"/>
      <c r="F663" s="119"/>
      <c r="G663" s="119"/>
      <c r="H663" s="119"/>
      <c r="I663" s="119"/>
      <c r="J663" s="119"/>
      <c r="K663" s="119"/>
      <c r="L663" s="119"/>
      <c r="M663" s="119" t="s">
        <v>407</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408</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432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406</v>
      </c>
      <c r="D696" s="119"/>
      <c r="E696" s="119"/>
      <c r="F696" s="119"/>
      <c r="G696" s="119"/>
      <c r="H696" s="119"/>
      <c r="I696" s="119"/>
      <c r="J696" s="119"/>
      <c r="K696" s="119"/>
      <c r="L696" s="119"/>
      <c r="M696" s="119" t="s">
        <v>407</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408</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433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434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406</v>
      </c>
      <c r="D762" s="119"/>
      <c r="E762" s="119"/>
      <c r="F762" s="119"/>
      <c r="G762" s="119"/>
      <c r="H762" s="119"/>
      <c r="I762" s="119"/>
      <c r="J762" s="119"/>
      <c r="K762" s="119"/>
      <c r="L762" s="119"/>
      <c r="M762" s="119" t="s">
        <v>407</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408</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435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437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406</v>
      </c>
      <c r="D861" s="119"/>
      <c r="E861" s="119"/>
      <c r="F861" s="119"/>
      <c r="G861" s="119"/>
      <c r="H861" s="119"/>
      <c r="I861" s="119"/>
      <c r="J861" s="119"/>
      <c r="K861" s="119"/>
      <c r="L861" s="119"/>
      <c r="M861" s="119" t="s">
        <v>407</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408</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438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406</v>
      </c>
      <c r="D894" s="119"/>
      <c r="E894" s="119"/>
      <c r="F894" s="119"/>
      <c r="G894" s="119"/>
      <c r="H894" s="119"/>
      <c r="I894" s="119"/>
      <c r="J894" s="119"/>
      <c r="K894" s="119"/>
      <c r="L894" s="119"/>
      <c r="M894" s="119" t="s">
        <v>407</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408</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439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440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441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442</v>
      </c>
      <c r="D1026" s="119"/>
      <c r="E1026" s="119"/>
      <c r="F1026" s="119"/>
      <c r="G1026" s="119"/>
      <c r="H1026" s="119"/>
      <c r="I1026" s="119"/>
      <c r="J1026" s="119"/>
      <c r="K1026" s="119"/>
      <c r="L1026" s="119"/>
      <c r="M1026" s="119" t="s">
        <v>443</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444</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445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406</v>
      </c>
      <c r="D1092" s="119"/>
      <c r="E1092" s="119"/>
      <c r="F1092" s="119"/>
      <c r="G1092" s="119"/>
      <c r="H1092" s="119"/>
      <c r="I1092" s="119"/>
      <c r="J1092" s="119"/>
      <c r="K1092" s="119"/>
      <c r="L1092" s="119"/>
      <c r="M1092" s="119" t="s">
        <v>407</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408</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447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448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406</v>
      </c>
      <c r="D1158" s="119"/>
      <c r="E1158" s="119"/>
      <c r="F1158" s="119"/>
      <c r="G1158" s="119"/>
      <c r="H1158" s="119"/>
      <c r="I1158" s="119"/>
      <c r="J1158" s="119"/>
      <c r="K1158" s="119"/>
      <c r="L1158" s="119"/>
      <c r="M1158" s="119" t="s">
        <v>407</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408</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449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450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451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平成27年度行政事業レビュー_原子力基礎基盤戦略研究イニシアティブ</dc:title>
  <dc:creator>文部科学省</dc:creator>
  <cp:lastModifiedBy>文部科学省</cp:lastModifiedBy>
  <cp:lastPrinted>2016-08-19T02:37:30Z</cp:lastPrinted>
  <dcterms:created xsi:type="dcterms:W3CDTF">2012-03-13T00:50:25Z</dcterms:created>
  <dcterms:modified xsi:type="dcterms:W3CDTF">2016-08-19T02:37:35Z</dcterms:modified>
</cp:coreProperties>
</file>