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95" yWindow="-15" windowWidth="14955" windowHeight="787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<sst xmlns="http://schemas.openxmlformats.org/spreadsheetml/2006/main" count="1391" uniqueCount="576">
  <si>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</si>
  <si>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</si>
  <si>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</si>
  <si>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</si>
  <si>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</si>
  <si>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</si>
  <si>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</si>
  <si>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</si>
  <si>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</si>
  <si>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</si>
  <si>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</si>
  <si>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</si>
  <si>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</si>
  <si>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</si>
  <si>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</si>
  <si>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</si>
  <si>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</si>
  <si>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</si>
  <si>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</si>
  <si>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</si>
  <si>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</si>
  <si>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</si>
  <si>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</si>
  <si>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</si>
  <si>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</si>
  <si>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</si>
  <si>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</si>
  <si>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</si>
  <si>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</si>
  <si>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</si>
  <si>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</si>
  <si>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</si>
  <si>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</si>
  <si>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</si>
  <si>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</si>
  <si>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</si>
  <si>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</si>
  <si>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</si>
  <si>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</si>
  <si>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</si>
  <si>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</si>
  <si>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</si>
  <si>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</si>
  <si>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</si>
  <si>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</si>
  <si>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</si>
  <si>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</si>
  <si>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</si>
  <si>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</si>
  <si>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</si>
  <si>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</si>
  <si>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</si>
  <si>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</si>
  <si>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</si>
  <si>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</si>
  <si>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</si>
  <si>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</si>
  <si>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</si>
  <si>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</si>
  <si>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</si>
  <si>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</si>
  <si>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</si>
  <si>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</si>
  <si>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</si>
  <si>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</si>
  <si>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</si>
  <si>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</si>
  <si>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</si>
  <si>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</si>
  <si>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</si>
  <si>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</si>
  <si>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</si>
  <si>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</si>
  <si>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</si>
  <si>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</si>
  <si>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</si>
  <si>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</si>
  <si>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</si>
  <si>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</si>
  <si>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</si>
  <si>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</si>
  <si>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</si>
  <si>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</si>
  <si>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</si>
  <si>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</si>
  <si>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</si>
  <si>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</si>
  <si>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</si>
  <si>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</si>
  <si>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</si>
  <si>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</si>
  <si>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</si>
  <si>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</si>
  <si>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</si>
  <si>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</si>
  <si>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</si>
  <si>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</si>
  <si>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</si>
  <si>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</si>
  <si>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</si>
  <si>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</si>
  <si>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</si>
  <si>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</si>
  <si>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</si>
  <si>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</si>
  <si>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</si>
  <si>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</si>
  <si>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</si>
  <si>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</si>
  <si>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</si>
  <si>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</si>
  <si>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</si>
  <si>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</si>
  <si>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</si>
  <si>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</si>
  <si>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</si>
  <si>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</si>
  <si>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</si>
  <si>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</si>
  <si>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</si>
  <si>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</si>
  <si>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</si>
  <si>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</si>
  <si>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</si>
  <si>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</si>
  <si>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</si>
  <si>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</si>
  <si>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</si>
  <si>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</si>
  <si>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</si>
  <si>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</si>
  <si>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</si>
  <si>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</si>
  <si>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</si>
  <si>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</si>
  <si>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</si>
  <si>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</si>
  <si>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</si>
  <si>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</si>
  <si>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</si>
  <si>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</si>
  <si>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</si>
  <si>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</si>
  <si>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</si>
  <si>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</si>
  <si>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</si>
  <si>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</si>
  <si>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</si>
  <si>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</si>
  <si>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</si>
  <si>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</si>
  <si>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</si>
  <si>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</si>
  <si>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</si>
  <si>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</si>
  <si>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</si>
  <si>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</si>
  <si>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</si>
  <si>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</si>
  <si>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</si>
  <si>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</si>
  <si>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</si>
  <si>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</si>
  <si>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</si>
  <si>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</si>
  <si>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</si>
  <si>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</si>
  <si>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</si>
  <si>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</si>
  <si>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</si>
  <si>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</si>
  <si>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</si>
  <si>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</si>
  <si>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</si>
  <si>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</si>
  <si>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</si>
  <si>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</si>
  <si>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</si>
  <si>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</si>
  <si>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</si>
  <si>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</si>
  <si>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</si>
  <si>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</si>
  <si>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</si>
  <si>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</si>
  <si>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</si>
  <si>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</si>
  <si>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</si>
  <si>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</si>
  <si>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</si>
  <si>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</si>
  <si>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</si>
  <si>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</si>
  <si>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</si>
  <si>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</si>
  <si>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</si>
  <si>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</si>
  <si>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</si>
  <si>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</si>
  <si>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</si>
  <si>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</si>
  <si>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</si>
  <si>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</si>
  <si>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</si>
  <si>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</si>
  <si>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</si>
  <si>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</si>
  <si>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</si>
  <si>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</si>
  <si>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</si>
  <si>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</si>
  <si>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</si>
  <si>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</si>
  <si>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</si>
  <si>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</si>
  <si>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</si>
  <si>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</si>
  <si>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</si>
  <si>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</si>
  <si>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</si>
  <si>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</si>
  <si>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</si>
  <si>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</si>
  <si>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</si>
  <si>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</si>
  <si>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</si>
  <si>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</si>
  <si>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</si>
  <si>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</si>
  <si>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</si>
  <si>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</si>
  <si>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</si>
  <si>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</si>
  <si>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</si>
  <si>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</si>
  <si>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</si>
  <si>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</si>
  <si>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</si>
  <si>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</si>
  <si>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</si>
  <si>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</si>
  <si>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</si>
  <si>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</si>
  <si>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</si>
  <si>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</si>
  <si>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</si>
  <si>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</si>
  <si>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</si>
  <si>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</si>
  <si>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</si>
  <si>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</si>
  <si>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</si>
  <si>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</si>
  <si>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</si>
  <si>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</si>
  <si>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</si>
  <si>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</si>
  <si>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</si>
  <si>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</si>
  <si>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</si>
  <si>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</si>
  <si>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</si>
  <si>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</si>
  <si>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</si>
  <si>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</si>
  <si>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</si>
  <si>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</si>
  <si>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</si>
  <si>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</si>
  <si>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</si>
  <si>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</si>
  <si>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</si>
  <si>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</si>
  <si>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</si>
  <si>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</si>
  <si>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</si>
  <si>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</si>
  <si>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</si>
  <si>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</si>
  <si>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</si>
  <si>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</si>
  <si>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</si>
  <si>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</si>
  <si>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</si>
  <si>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</si>
  <si>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</si>
  <si>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</si>
  <si>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</si>
  <si>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</si>
  <si>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</si>
  <si>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</si>
  <si>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</si>
  <si>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</si>
  <si>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</si>
  <si>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</si>
  <si>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</si>
  <si>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</si>
  <si>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</si>
  <si>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</si>
  <si>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</si>
  <si>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</si>
  <si>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</si>
  <si>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</si>
  <si>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</si>
  <si>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</si>
  <si>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</si>
  <si>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</si>
  <si>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</si>
  <si>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</si>
  <si>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</si>
  <si>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</si>
  <si>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</si>
  <si>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</si>
  <si>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</si>
  <si>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</si>
  <si>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</si>
  <si>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</si>
  <si>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</si>
  <si>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</si>
  <si>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</si>
  <si>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</si>
  <si>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</si>
  <si>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</si>
  <si>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</si>
  <si>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</si>
  <si>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</si>
  <si>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</si>
  <si>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</si>
  <si>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</si>
  <si>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</si>
  <si>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</si>
  <si>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</si>
  <si>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</si>
  <si>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</si>
  <si>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</si>
  <si>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</si>
  <si>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</si>
  <si>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</si>
  <si>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</si>
  <si>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</si>
  <si>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</si>
  <si>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</si>
  <si>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</si>
  <si>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</si>
  <si>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</si>
  <si>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</si>
  <si>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</si>
  <si>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</si>
  <si>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</si>
  <si>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</si>
  <si>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</si>
  <si>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</si>
  <si>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</si>
  <si>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</si>
  <si>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</si>
  <si>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</si>
  <si>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</si>
  <si>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</si>
  <si>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</si>
  <si>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</si>
  <si>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</si>
  <si>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</si>
  <si>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</si>
  <si>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</si>
  <si>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</si>
  <si>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</si>
  <si>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</si>
  <si>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</si>
  <si>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</si>
  <si>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</si>
  <si>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</si>
  <si>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</si>
  <si>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</si>
  <si>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</si>
  <si>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</si>
  <si>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</si>
  <si>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</si>
  <si>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</si>
  <si>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</si>
  <si>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</si>
  <si>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</si>
  <si>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</si>
  <si>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</si>
  <si>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</si>
  <si>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</si>
  <si>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</si>
  <si>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</si>
  <si>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</si>
  <si>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</si>
  <si>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</si>
  <si>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</si>
  <si>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</si>
  <si>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</si>
  <si>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</si>
  <si>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</si>
  <si>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</si>
  <si>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</si>
  <si>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</si>
  <si>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</si>
  <si>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</si>
  <si>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</si>
  <si>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</si>
  <si>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</si>
  <si>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</si>
  <si>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</si>
  <si>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</si>
  <si>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</si>
  <si>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</si>
  <si>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</si>
  <si>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</si>
  <si>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</si>
  <si>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</si>
  <si>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</si>
  <si>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</si>
  <si>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</si>
  <si>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</si>
  <si>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</si>
  <si>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</si>
  <si>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</si>
  <si>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</si>
  <si>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</si>
  <si>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</si>
  <si>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</si>
  <si>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</si>
  <si>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</si>
  <si>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</si>
  <si>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</si>
  <si>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</si>
  <si>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</si>
  <si>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</si>
  <si>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</si>
  <si>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</si>
  <si>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</si>
  <si>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</si>
  <si>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</si>
  <si>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</si>
  <si>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</si>
  <si>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</si>
  <si>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</si>
  <si>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</si>
  <si>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</si>
  <si>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</si>
  <si>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</si>
  <si>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</si>
  <si>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</si>
  <si>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</si>
  <si>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</si>
  <si>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</si>
  <si>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</si>
  <si>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</si>
  <si>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</si>
  <si>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</si>
  <si>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</si>
  <si>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</si>
  <si>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</si>
  <si>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日本海溝海底地震津波観測網の整備</t>
    <phoneticPr fontId="5"/>
  </si>
  <si>
    <t>○</t>
  </si>
  <si>
    <t>津波対策の推進に関する法律
（平成二十三年六月二十四日法律第七十七号）
第五条</t>
    <phoneticPr fontId="5"/>
  </si>
  <si>
    <t>研究開発局</t>
    <phoneticPr fontId="5"/>
  </si>
  <si>
    <t>地震・防災研究課</t>
    <phoneticPr fontId="5"/>
  </si>
  <si>
    <t>地震・防災研究課長
森澤　敏哉</t>
    <phoneticPr fontId="5"/>
  </si>
  <si>
    <t>政策目標9：科学技術の戦略的重点化
施策目標9-3：環境分野の研究開発の重点的推進</t>
    <rPh sb="0" eb="2">
      <t>セイサク</t>
    </rPh>
    <rPh sb="2" eb="4">
      <t>モクヒョウ</t>
    </rPh>
    <rPh sb="18" eb="20">
      <t>セサク</t>
    </rPh>
    <rPh sb="20" eb="22">
      <t>モクヒョウ</t>
    </rPh>
    <phoneticPr fontId="5"/>
  </si>
  <si>
    <t>平成25年度の我が国における地球観測の実施方針
（平成24年7月30日科学技術・学術審議会研究計画・
評価分科会地球観測推進部会決定）
新たな地震調査研究の推進について
（平成24年9月6日地震調査研究推進本部）</t>
    <phoneticPr fontId="5"/>
  </si>
  <si>
    <t>－</t>
    <phoneticPr fontId="5"/>
  </si>
  <si>
    <t>点</t>
    <rPh sb="0" eb="1">
      <t>テン</t>
    </rPh>
    <phoneticPr fontId="5"/>
  </si>
  <si>
    <t>-</t>
    <phoneticPr fontId="5"/>
  </si>
  <si>
    <t>百万円</t>
    <rPh sb="0" eb="2">
      <t>ヒャクマン</t>
    </rPh>
    <rPh sb="2" eb="3">
      <t>エン</t>
    </rPh>
    <phoneticPr fontId="5"/>
  </si>
  <si>
    <t>百万円/点</t>
    <rPh sb="0" eb="2">
      <t>ヒャクマン</t>
    </rPh>
    <rPh sb="2" eb="3">
      <t>エン</t>
    </rPh>
    <rPh sb="4" eb="5">
      <t>テン</t>
    </rPh>
    <phoneticPr fontId="5"/>
  </si>
  <si>
    <t>原則として一般競争入札を行って支出先を選定しており、競争性を確保するとともにコスト削減に努めている。</t>
    <phoneticPr fontId="5"/>
  </si>
  <si>
    <t>‐</t>
  </si>
  <si>
    <t>本事業では、海底地震津波観測網のデータ収集配信について、既存の陸上の地震観測網のデータ伝送システムを踏襲し、機能を追加し、既存システムを強化することでコスト削減に努めていくものとする。また、観測システムの保守、データ処理作業などの役務については、一般競争入札による支出先の選定を原則とすることでコスト削減に努めていくものとする。</t>
    <phoneticPr fontId="5"/>
  </si>
  <si>
    <t>引き続き一般競争入札による支出先の選定を原則とするとともに、辞退業者からの聴き取り調査等を踏まえるなど、応札者増加に有効な方策を検討し、競争性を向上し、コスト削減を図るものとする。</t>
    <phoneticPr fontId="5"/>
  </si>
  <si>
    <t>業務実施費等</t>
    <rPh sb="0" eb="2">
      <t>ギョウム</t>
    </rPh>
    <rPh sb="2" eb="4">
      <t>ジッシ</t>
    </rPh>
    <rPh sb="4" eb="5">
      <t>ヒ</t>
    </rPh>
    <rPh sb="5" eb="6">
      <t>トウ</t>
    </rPh>
    <phoneticPr fontId="5"/>
  </si>
  <si>
    <t>業務実施費、人件費</t>
    <rPh sb="0" eb="2">
      <t>ギョウム</t>
    </rPh>
    <rPh sb="2" eb="4">
      <t>ジッシ</t>
    </rPh>
    <rPh sb="4" eb="5">
      <t>ヒ</t>
    </rPh>
    <rPh sb="6" eb="9">
      <t>ジンケンヒ</t>
    </rPh>
    <phoneticPr fontId="5"/>
  </si>
  <si>
    <t>東北地方太平洋沖に、地震・津波をリアルタイムに検知するすることが可能なインラインケーブル式海底観測網を整備する。</t>
    <phoneticPr fontId="5"/>
  </si>
  <si>
    <t>※</t>
    <phoneticPr fontId="5"/>
  </si>
  <si>
    <t>複数の道県に跨いではるか沖合にまで展開される事業であり、予算規模も大きいことから、地方自治体の事業として馴染まない。また、国民の安心・安全に直接貢献する事業であるが、営利上の採算性がなく、民間等に委ねることも困難である。</t>
    <rPh sb="0" eb="2">
      <t>フクスウ</t>
    </rPh>
    <rPh sb="3" eb="5">
      <t>ドウケン</t>
    </rPh>
    <rPh sb="6" eb="7">
      <t>マタ</t>
    </rPh>
    <rPh sb="12" eb="14">
      <t>オキアイ</t>
    </rPh>
    <rPh sb="17" eb="19">
      <t>テンカイ</t>
    </rPh>
    <rPh sb="22" eb="24">
      <t>ジギョウ</t>
    </rPh>
    <rPh sb="28" eb="30">
      <t>ヨサン</t>
    </rPh>
    <rPh sb="30" eb="32">
      <t>キボ</t>
    </rPh>
    <rPh sb="33" eb="34">
      <t>オオ</t>
    </rPh>
    <rPh sb="41" eb="43">
      <t>チホウ</t>
    </rPh>
    <rPh sb="43" eb="46">
      <t>ジチタイ</t>
    </rPh>
    <rPh sb="47" eb="49">
      <t>ジギョウ</t>
    </rPh>
    <rPh sb="52" eb="54">
      <t>ナジ</t>
    </rPh>
    <rPh sb="61" eb="63">
      <t>コクミン</t>
    </rPh>
    <rPh sb="64" eb="66">
      <t>アンシン</t>
    </rPh>
    <rPh sb="67" eb="69">
      <t>アンゼン</t>
    </rPh>
    <rPh sb="70" eb="72">
      <t>チョクセツ</t>
    </rPh>
    <rPh sb="72" eb="74">
      <t>コウケン</t>
    </rPh>
    <rPh sb="76" eb="78">
      <t>ジギョウ</t>
    </rPh>
    <rPh sb="83" eb="85">
      <t>エイリ</t>
    </rPh>
    <rPh sb="85" eb="86">
      <t>ジョウ</t>
    </rPh>
    <rPh sb="87" eb="89">
      <t>サイサン</t>
    </rPh>
    <rPh sb="89" eb="90">
      <t>セイ</t>
    </rPh>
    <rPh sb="94" eb="96">
      <t>ミンカン</t>
    </rPh>
    <rPh sb="96" eb="97">
      <t>トウ</t>
    </rPh>
    <rPh sb="98" eb="99">
      <t>ユダ</t>
    </rPh>
    <rPh sb="104" eb="106">
      <t>コンナン</t>
    </rPh>
    <phoneticPr fontId="5"/>
  </si>
  <si>
    <t>総合科学技術会議評価専門調査会での評価を踏まえている。また事業の推進にあたっては、運営委員会を定期的に開催し、沿岸自治体の意見を聴取し、事業に反映している。</t>
    <rPh sb="17" eb="19">
      <t>ヒョウカ</t>
    </rPh>
    <rPh sb="20" eb="21">
      <t>フ</t>
    </rPh>
    <rPh sb="29" eb="31">
      <t>ジギョウ</t>
    </rPh>
    <rPh sb="32" eb="34">
      <t>スイシン</t>
    </rPh>
    <rPh sb="41" eb="43">
      <t>ウンエイ</t>
    </rPh>
    <rPh sb="43" eb="46">
      <t>イインカイ</t>
    </rPh>
    <rPh sb="47" eb="50">
      <t>テイキテキ</t>
    </rPh>
    <rPh sb="51" eb="53">
      <t>カイサイ</t>
    </rPh>
    <rPh sb="55" eb="57">
      <t>エンガン</t>
    </rPh>
    <rPh sb="57" eb="60">
      <t>ジチタイ</t>
    </rPh>
    <rPh sb="61" eb="63">
      <t>イケン</t>
    </rPh>
    <rPh sb="64" eb="66">
      <t>チョウシュ</t>
    </rPh>
    <rPh sb="68" eb="70">
      <t>ジギョウ</t>
    </rPh>
    <rPh sb="71" eb="73">
      <t>ハンエイ</t>
    </rPh>
    <phoneticPr fontId="5"/>
  </si>
  <si>
    <t>東日本の広範にわたる国民の安心・安全を確保するため、国が負担する。</t>
    <rPh sb="0" eb="1">
      <t>ヒガシ</t>
    </rPh>
    <rPh sb="1" eb="3">
      <t>ニホン</t>
    </rPh>
    <rPh sb="4" eb="6">
      <t>コウハン</t>
    </rPh>
    <rPh sb="10" eb="12">
      <t>コクミン</t>
    </rPh>
    <rPh sb="13" eb="15">
      <t>アンシン</t>
    </rPh>
    <rPh sb="16" eb="18">
      <t>アンゼン</t>
    </rPh>
    <rPh sb="19" eb="21">
      <t>カクホ</t>
    </rPh>
    <rPh sb="26" eb="27">
      <t>クニ</t>
    </rPh>
    <rPh sb="28" eb="30">
      <t>フタン</t>
    </rPh>
    <phoneticPr fontId="5"/>
  </si>
  <si>
    <t>「日本海溝・千島海溝周辺海溝型地震に係る地震防災対策の推進に関する特別措置法」（平成16年4月2日法律第27号）及び「津波対策の推進に関する法律」（平成23年6月24日法律第77号）に基づく。また、中央防災会議にも意見を求めて地震調査研究推進本部で決定した「新たな地震調査研究の推進について」（平成24年9月改訂）でも、重要事項とされている。</t>
    <rPh sb="56" eb="57">
      <t>オヨ</t>
    </rPh>
    <rPh sb="99" eb="101">
      <t>チュウオウ</t>
    </rPh>
    <rPh sb="101" eb="103">
      <t>ボウサイ</t>
    </rPh>
    <rPh sb="103" eb="105">
      <t>カイギ</t>
    </rPh>
    <rPh sb="107" eb="109">
      <t>イケン</t>
    </rPh>
    <rPh sb="110" eb="111">
      <t>モト</t>
    </rPh>
    <rPh sb="113" eb="123">
      <t>スイホン</t>
    </rPh>
    <rPh sb="124" eb="126">
      <t>ケッテイ</t>
    </rPh>
    <rPh sb="129" eb="130">
      <t>アラ</t>
    </rPh>
    <rPh sb="132" eb="134">
      <t>ジシン</t>
    </rPh>
    <rPh sb="134" eb="136">
      <t>チョウサ</t>
    </rPh>
    <rPh sb="136" eb="138">
      <t>ケンキュウ</t>
    </rPh>
    <rPh sb="139" eb="141">
      <t>スイシン</t>
    </rPh>
    <rPh sb="160" eb="162">
      <t>ジュウヨウ</t>
    </rPh>
    <rPh sb="162" eb="164">
      <t>ジコウ</t>
    </rPh>
    <phoneticPr fontId="5"/>
  </si>
  <si>
    <t>データの取得や、保安上の制約から、真に必要な費用のみを支出している。</t>
    <rPh sb="4" eb="6">
      <t>シュトク</t>
    </rPh>
    <rPh sb="8" eb="10">
      <t>ホアン</t>
    </rPh>
    <rPh sb="10" eb="11">
      <t>ジョウ</t>
    </rPh>
    <rPh sb="12" eb="14">
      <t>セイヤク</t>
    </rPh>
    <rPh sb="17" eb="18">
      <t>シン</t>
    </rPh>
    <rPh sb="19" eb="21">
      <t>ヒツヨウ</t>
    </rPh>
    <rPh sb="22" eb="24">
      <t>ヒヨウ</t>
    </rPh>
    <rPh sb="27" eb="29">
      <t>シシュツ</t>
    </rPh>
    <phoneticPr fontId="5"/>
  </si>
  <si>
    <t>観測網の監視やデータ処理を１箇所で集中して実施することで、コストの削減が図られている。</t>
    <rPh sb="0" eb="3">
      <t>カンソクモウ</t>
    </rPh>
    <rPh sb="4" eb="6">
      <t>カンシ</t>
    </rPh>
    <rPh sb="10" eb="12">
      <t>ショリ</t>
    </rPh>
    <rPh sb="14" eb="16">
      <t>カショ</t>
    </rPh>
    <rPh sb="17" eb="19">
      <t>シュウチュウ</t>
    </rPh>
    <rPh sb="21" eb="23">
      <t>ジッシ</t>
    </rPh>
    <rPh sb="33" eb="35">
      <t>サクゲン</t>
    </rPh>
    <rPh sb="36" eb="37">
      <t>ハカ</t>
    </rPh>
    <phoneticPr fontId="5"/>
  </si>
  <si>
    <t>△</t>
  </si>
  <si>
    <t>観測点からのデータ取得は、整備の最終段階でなければ実現しないため、それまでの成果実績が0であっても差し支えない。</t>
    <phoneticPr fontId="5"/>
  </si>
  <si>
    <t>今後、成果物が得られ次第、関係省庁、自治体、民間企業で広く活用される予定で、それを見越した具体的な検討が行われている。</t>
    <rPh sb="0" eb="2">
      <t>コンゴ</t>
    </rPh>
    <rPh sb="3" eb="6">
      <t>セイカブツ</t>
    </rPh>
    <rPh sb="7" eb="8">
      <t>エ</t>
    </rPh>
    <rPh sb="10" eb="12">
      <t>シダイ</t>
    </rPh>
    <rPh sb="13" eb="15">
      <t>カンケイ</t>
    </rPh>
    <rPh sb="15" eb="17">
      <t>ショウチョウ</t>
    </rPh>
    <rPh sb="18" eb="21">
      <t>ジチタイ</t>
    </rPh>
    <rPh sb="22" eb="24">
      <t>ミンカン</t>
    </rPh>
    <rPh sb="24" eb="26">
      <t>キギョウ</t>
    </rPh>
    <rPh sb="27" eb="28">
      <t>ヒロ</t>
    </rPh>
    <rPh sb="29" eb="31">
      <t>カツヨウ</t>
    </rPh>
    <rPh sb="34" eb="36">
      <t>ヨテイ</t>
    </rPh>
    <rPh sb="41" eb="43">
      <t>ミコ</t>
    </rPh>
    <rPh sb="45" eb="48">
      <t>グタイテキ</t>
    </rPh>
    <rPh sb="49" eb="51">
      <t>ケントウ</t>
    </rPh>
    <rPh sb="52" eb="53">
      <t>オコナ</t>
    </rPh>
    <phoneticPr fontId="5"/>
  </si>
  <si>
    <t>-</t>
    <phoneticPr fontId="5"/>
  </si>
  <si>
    <t>単位当たりのコストについては、維持管理を保安上求められる最低限の仕様に押さえるなど、その削減に努めているところ。</t>
    <rPh sb="15" eb="17">
      <t>イジ</t>
    </rPh>
    <rPh sb="17" eb="19">
      <t>カンリ</t>
    </rPh>
    <rPh sb="20" eb="22">
      <t>ホアン</t>
    </rPh>
    <rPh sb="22" eb="23">
      <t>ジョウ</t>
    </rPh>
    <rPh sb="23" eb="24">
      <t>モト</t>
    </rPh>
    <rPh sb="28" eb="31">
      <t>サイテイゲン</t>
    </rPh>
    <rPh sb="32" eb="34">
      <t>シヨウ</t>
    </rPh>
    <rPh sb="35" eb="36">
      <t>オ</t>
    </rPh>
    <phoneticPr fontId="5"/>
  </si>
  <si>
    <t>観測機器の設置はなされていないが、海底ケーブルの敷設には着手している。また、観測点からのデータ取得は、整備の最終段階でなければ実現しないため、それまでの成果実績が0であっても差し支えない。</t>
    <rPh sb="0" eb="2">
      <t>カンソク</t>
    </rPh>
    <rPh sb="2" eb="4">
      <t>キキ</t>
    </rPh>
    <rPh sb="5" eb="7">
      <t>セッチ</t>
    </rPh>
    <rPh sb="17" eb="19">
      <t>カイテイ</t>
    </rPh>
    <rPh sb="24" eb="26">
      <t>フセツ</t>
    </rPh>
    <rPh sb="28" eb="30">
      <t>チャクシュ</t>
    </rPh>
    <rPh sb="38" eb="41">
      <t>カンソクテン</t>
    </rPh>
    <rPh sb="47" eb="49">
      <t>シュトク</t>
    </rPh>
    <rPh sb="51" eb="53">
      <t>セイビ</t>
    </rPh>
    <rPh sb="54" eb="56">
      <t>サイシュウ</t>
    </rPh>
    <rPh sb="56" eb="58">
      <t>ダンカイ</t>
    </rPh>
    <rPh sb="63" eb="65">
      <t>ジツゲン</t>
    </rPh>
    <rPh sb="76" eb="78">
      <t>セイカ</t>
    </rPh>
    <rPh sb="78" eb="80">
      <t>ジッセキ</t>
    </rPh>
    <rPh sb="87" eb="88">
      <t>サ</t>
    </rPh>
    <rPh sb="89" eb="90">
      <t>ツカ</t>
    </rPh>
    <phoneticPr fontId="5"/>
  </si>
  <si>
    <t>予算執行額　/　運用観測点数　　　　　　　　　　　　　　　　　　　　</t>
    <phoneticPr fontId="5"/>
  </si>
  <si>
    <t>856 / 23</t>
    <phoneticPr fontId="5"/>
  </si>
  <si>
    <t>461 / 150</t>
    <phoneticPr fontId="5"/>
  </si>
  <si>
    <t>-</t>
    <phoneticPr fontId="5"/>
  </si>
  <si>
    <t>-</t>
    <phoneticPr fontId="5"/>
  </si>
  <si>
    <t>設置済みの観測機器の点数</t>
    <phoneticPr fontId="5"/>
  </si>
  <si>
    <t>日本海溝海底地震・津波観測網による観測状況（観測点数）</t>
    <phoneticPr fontId="5"/>
  </si>
  <si>
    <t>点</t>
    <rPh sb="0" eb="1">
      <t>テン</t>
    </rPh>
    <phoneticPr fontId="5"/>
  </si>
  <si>
    <t>回</t>
    <rPh sb="0" eb="1">
      <t>カイ</t>
    </rPh>
    <phoneticPr fontId="5"/>
  </si>
  <si>
    <t>事業の内容を厳選することで、事業の実施に必要な予算の抑制に努めている。</t>
    <phoneticPr fontId="5"/>
  </si>
  <si>
    <t>論文、学会発表、講演会、イベント、テレビ番組を通して、毎年20回以上、成果を発信すること。
※復興特会と合算</t>
    <rPh sb="0" eb="2">
      <t>ロンブン</t>
    </rPh>
    <rPh sb="3" eb="5">
      <t>ガッカイ</t>
    </rPh>
    <rPh sb="5" eb="7">
      <t>ハッピョウ</t>
    </rPh>
    <rPh sb="8" eb="10">
      <t>コウエン</t>
    </rPh>
    <rPh sb="10" eb="11">
      <t>カイ</t>
    </rPh>
    <rPh sb="20" eb="22">
      <t>バングミ</t>
    </rPh>
    <rPh sb="23" eb="24">
      <t>トオ</t>
    </rPh>
    <rPh sb="27" eb="29">
      <t>マイトシ</t>
    </rPh>
    <rPh sb="31" eb="34">
      <t>カイイジョウ</t>
    </rPh>
    <rPh sb="35" eb="37">
      <t>セイカ</t>
    </rPh>
    <rPh sb="38" eb="40">
      <t>ハッシン</t>
    </rPh>
    <rPh sb="47" eb="49">
      <t>フッコウ</t>
    </rPh>
    <rPh sb="49" eb="51">
      <t>トッカイ</t>
    </rPh>
    <rPh sb="52" eb="54">
      <t>ガッサン</t>
    </rPh>
    <phoneticPr fontId="5"/>
  </si>
  <si>
    <t>平成25年度以降、論文、学会発表、講演会、イベント、テレビ番組で取り上げられた回数（執筆数、発表数等）
※復興特会と合算</t>
    <rPh sb="0" eb="2">
      <t>ヘイセイ</t>
    </rPh>
    <rPh sb="4" eb="5">
      <t>ネン</t>
    </rPh>
    <rPh sb="5" eb="6">
      <t>ド</t>
    </rPh>
    <rPh sb="6" eb="8">
      <t>イコウ</t>
    </rPh>
    <rPh sb="42" eb="44">
      <t>シッピツ</t>
    </rPh>
    <rPh sb="44" eb="45">
      <t>スウ</t>
    </rPh>
    <rPh sb="46" eb="48">
      <t>ハッピョウ</t>
    </rPh>
    <rPh sb="48" eb="49">
      <t>スウ</t>
    </rPh>
    <rPh sb="49" eb="50">
      <t>トウ</t>
    </rPh>
    <phoneticPr fontId="5"/>
  </si>
  <si>
    <t>地球観測システム研究開発費補助金</t>
    <rPh sb="0" eb="4">
      <t>チキュウカンソク</t>
    </rPh>
    <rPh sb="8" eb="10">
      <t>ケンキュウ</t>
    </rPh>
    <rPh sb="10" eb="13">
      <t>カイハツヒ</t>
    </rPh>
    <rPh sb="13" eb="16">
      <t>ホジョキン</t>
    </rPh>
    <phoneticPr fontId="5"/>
  </si>
  <si>
    <t>職員旅費</t>
    <rPh sb="0" eb="2">
      <t>ショクイン</t>
    </rPh>
    <rPh sb="2" eb="4">
      <t>リョヒ</t>
    </rPh>
    <phoneticPr fontId="5"/>
  </si>
  <si>
    <t>予算執行額　/　観測機器の設置点数　　　　　　　　　　　　　　　　　　　</t>
    <phoneticPr fontId="5"/>
  </si>
  <si>
    <t xml:space="preserve">業務実施費等 </t>
    <rPh sb="0" eb="2">
      <t>ギョウム</t>
    </rPh>
    <rPh sb="2" eb="4">
      <t>ジッシ</t>
    </rPh>
    <rPh sb="4" eb="5">
      <t>ヒ</t>
    </rPh>
    <rPh sb="5" eb="6">
      <t>トウ</t>
    </rPh>
    <phoneticPr fontId="5"/>
  </si>
  <si>
    <t>海底部機器の敷設工事（三陸沖北部ルート）</t>
    <phoneticPr fontId="5"/>
  </si>
  <si>
    <t>国立研究開発法人 防災科学技術研究所</t>
    <rPh sb="0" eb="2">
      <t>コクリツ</t>
    </rPh>
    <rPh sb="2" eb="4">
      <t>ケンキュウ</t>
    </rPh>
    <rPh sb="4" eb="6">
      <t>カイハツ</t>
    </rPh>
    <rPh sb="6" eb="8">
      <t>ホウジン</t>
    </rPh>
    <phoneticPr fontId="5"/>
  </si>
  <si>
    <t>B.日本電気(株)</t>
    <phoneticPr fontId="5"/>
  </si>
  <si>
    <t>C.エヌ・ティ・ティ・コミュニケ-ションズ㈱</t>
    <phoneticPr fontId="5"/>
  </si>
  <si>
    <t>D.エヌ・ティ・ティ・コミュニケ-ションズ㈱</t>
    <phoneticPr fontId="5"/>
  </si>
  <si>
    <t>専用回線費（地震・火山観測データ伝送基盤サービス）</t>
    <phoneticPr fontId="5"/>
  </si>
  <si>
    <t>宮城県における陸上管路及び陸上局設備工事</t>
    <phoneticPr fontId="5"/>
  </si>
  <si>
    <t>E.エヌ・ティ・ティ・コミュニケ-ションズ㈱</t>
    <phoneticPr fontId="5"/>
  </si>
  <si>
    <t>岩手県における陸上管路及び陸上局構築工事</t>
    <phoneticPr fontId="5"/>
  </si>
  <si>
    <t>茨城県における陸上管路及び陸上局構築工事</t>
    <phoneticPr fontId="5"/>
  </si>
  <si>
    <t>F.エヌ・ティ・ティ・コミュニケ-ションズ㈱</t>
    <phoneticPr fontId="5"/>
  </si>
  <si>
    <t>G. エヌ・ティ・ティ・コミュニケ-ションズ㈱</t>
    <phoneticPr fontId="5"/>
  </si>
  <si>
    <t>H.エヌ・ティ・ティ・コミュニケ-ションズ㈱</t>
    <phoneticPr fontId="5"/>
  </si>
  <si>
    <t>千葉県における陸上管路及び陸上局構築工事</t>
    <phoneticPr fontId="5"/>
  </si>
  <si>
    <t>I.(株)エヌ・ティ・ティ・データＣＣＳ</t>
    <phoneticPr fontId="5"/>
  </si>
  <si>
    <t>業務実施費等</t>
    <phoneticPr fontId="5"/>
  </si>
  <si>
    <t>海底地震津波観測網データ受信・蓄積および震源決定処理システム等に係る運用保守</t>
    <phoneticPr fontId="5"/>
  </si>
  <si>
    <t>J.三菱スペース・ソフトウエア（株）</t>
    <phoneticPr fontId="5"/>
  </si>
  <si>
    <t>海底地震津波データ処理システム運用及び管理支援業務</t>
    <phoneticPr fontId="5"/>
  </si>
  <si>
    <t>K.日本電気(株)</t>
    <phoneticPr fontId="5"/>
  </si>
  <si>
    <t>M.(株)エヌ・ティ・ティ・データＣＣＳ</t>
    <phoneticPr fontId="5"/>
  </si>
  <si>
    <t>海底地震計データを用いた震源決定処理システム運用改善のため高度化作業</t>
    <phoneticPr fontId="5"/>
  </si>
  <si>
    <t>N.三菱スペース・ソフトウエア（株）</t>
    <phoneticPr fontId="5"/>
  </si>
  <si>
    <t>O.安房土木事務所</t>
    <phoneticPr fontId="5"/>
  </si>
  <si>
    <t>地震観測用地借料</t>
    <phoneticPr fontId="5"/>
  </si>
  <si>
    <t>日本海溝海底地震津波観測網データ等蓄積用ディスクの保守</t>
    <phoneticPr fontId="5"/>
  </si>
  <si>
    <t>日本電気(株)</t>
    <phoneticPr fontId="5"/>
  </si>
  <si>
    <t>エヌ・ティ・ティ・コミュニケ-ションズ㈱</t>
    <phoneticPr fontId="5"/>
  </si>
  <si>
    <t>青森県における陸上管路及び陸上局構築工事</t>
    <phoneticPr fontId="5"/>
  </si>
  <si>
    <t>海底地震津波観測網データ受信・蓄積および震源決定処理システム等に係る運用保守</t>
    <phoneticPr fontId="5"/>
  </si>
  <si>
    <t>随意契約</t>
    <rPh sb="0" eb="2">
      <t>ズイイ</t>
    </rPh>
    <rPh sb="2" eb="4">
      <t>ケイヤク</t>
    </rPh>
    <phoneticPr fontId="5"/>
  </si>
  <si>
    <t>三菱スペース・ソフトウエア（株）</t>
    <phoneticPr fontId="5"/>
  </si>
  <si>
    <t>L.日本電気(株)</t>
    <phoneticPr fontId="5"/>
  </si>
  <si>
    <t>日本電気(株)</t>
    <phoneticPr fontId="5"/>
  </si>
  <si>
    <t>(株)エヌ・ティ・ティ・データＣＣＳ</t>
    <rPh sb="0" eb="3">
      <t>カブ</t>
    </rPh>
    <phoneticPr fontId="5"/>
  </si>
  <si>
    <t>(株)エヌ・ティ・ティ・データＣＣＳ</t>
    <phoneticPr fontId="5"/>
  </si>
  <si>
    <t>三菱スペース・ソフトウエア（株）</t>
    <phoneticPr fontId="5"/>
  </si>
  <si>
    <t>安房土木事務所</t>
    <phoneticPr fontId="5"/>
  </si>
  <si>
    <t>東京コンピューターサービス（株）</t>
    <phoneticPr fontId="5"/>
  </si>
  <si>
    <t>海底地震津波データ処理システム運用及び管理支援業務</t>
    <phoneticPr fontId="5"/>
  </si>
  <si>
    <t>海底地震計データを用いた震源決定処理システム運用改善のため高度化作業</t>
    <phoneticPr fontId="5"/>
  </si>
  <si>
    <t>海底地震津波データ処理システム機器等の保守</t>
    <phoneticPr fontId="5"/>
  </si>
  <si>
    <t>海底地震津波データ処理システム機器等の保守</t>
    <phoneticPr fontId="5"/>
  </si>
  <si>
    <t>地震観測用地借料</t>
    <phoneticPr fontId="5"/>
  </si>
  <si>
    <t>日本海溝海底地震津波観測網データ等蓄積用ディスクの保守</t>
    <phoneticPr fontId="5"/>
  </si>
  <si>
    <t>※同種の他の契約の予定価格を類推させるおそれがあるため非公開としている。</t>
    <phoneticPr fontId="5"/>
  </si>
  <si>
    <t>※同種の他の契約の予定価格を類推させるおそれがあるため非公開としている。</t>
    <phoneticPr fontId="5"/>
  </si>
  <si>
    <t>A.国立研究開発法人防災科学技術研究所</t>
    <rPh sb="2" eb="4">
      <t>コクリツ</t>
    </rPh>
    <rPh sb="4" eb="6">
      <t>ケンキュウ</t>
    </rPh>
    <rPh sb="6" eb="8">
      <t>カイハツ</t>
    </rPh>
    <rPh sb="8" eb="10">
      <t>ホウジン</t>
    </rPh>
    <phoneticPr fontId="5"/>
  </si>
  <si>
    <t>不落随意</t>
    <rPh sb="0" eb="1">
      <t>フ</t>
    </rPh>
    <rPh sb="1" eb="2">
      <t>ラク</t>
    </rPh>
    <rPh sb="2" eb="4">
      <t>ズイイ</t>
    </rPh>
    <phoneticPr fontId="5"/>
  </si>
  <si>
    <t>-</t>
    <phoneticPr fontId="5"/>
  </si>
  <si>
    <t>-</t>
    <phoneticPr fontId="5"/>
  </si>
  <si>
    <t>宮城県における陸上部機器設置他作業</t>
    <phoneticPr fontId="5"/>
  </si>
  <si>
    <t>三陸沖北部海底津波地震観測システム海底部機器敷設工事に係る予備用海底ケーブル等の船降ろし等作業</t>
    <phoneticPr fontId="5"/>
  </si>
  <si>
    <t>P.東京コンピュターサービス（株）</t>
    <phoneticPr fontId="5"/>
  </si>
  <si>
    <t>Q.その他</t>
    <rPh sb="4" eb="5">
      <t>タ</t>
    </rPh>
    <phoneticPr fontId="5"/>
  </si>
  <si>
    <t>その他</t>
    <rPh sb="2" eb="3">
      <t>タ</t>
    </rPh>
    <phoneticPr fontId="5"/>
  </si>
  <si>
    <t>事業の特殊性により一者応札が避けられないものもあるが、真にやむを得ないものを除き、原則として一般競争入札によることとし、競争性・透明性を確保する取組を続けている。</t>
    <rPh sb="0" eb="2">
      <t>ジギョウ</t>
    </rPh>
    <rPh sb="3" eb="6">
      <t>トクシュセイ</t>
    </rPh>
    <rPh sb="9" eb="10">
      <t>イッ</t>
    </rPh>
    <rPh sb="10" eb="11">
      <t>シャ</t>
    </rPh>
    <rPh sb="11" eb="13">
      <t>オウサツ</t>
    </rPh>
    <rPh sb="14" eb="15">
      <t>サ</t>
    </rPh>
    <rPh sb="27" eb="28">
      <t>シン</t>
    </rPh>
    <rPh sb="32" eb="33">
      <t>エ</t>
    </rPh>
    <rPh sb="38" eb="39">
      <t>ノゾ</t>
    </rPh>
    <rPh sb="41" eb="43">
      <t>ゲンソク</t>
    </rPh>
    <rPh sb="46" eb="48">
      <t>イッパン</t>
    </rPh>
    <rPh sb="48" eb="50">
      <t>キョウソウ</t>
    </rPh>
    <rPh sb="50" eb="52">
      <t>ニュウサツ</t>
    </rPh>
    <rPh sb="60" eb="63">
      <t>キョウソウセイ</t>
    </rPh>
    <rPh sb="64" eb="67">
      <t>トウメイセイ</t>
    </rPh>
    <rPh sb="68" eb="70">
      <t>カクホ</t>
    </rPh>
    <rPh sb="72" eb="74">
      <t>トリクミ</t>
    </rPh>
    <rPh sb="75" eb="76">
      <t>ツヅ</t>
    </rPh>
    <phoneticPr fontId="5"/>
  </si>
  <si>
    <t>被災地の自治体の復興過程でのまちづくりや被災地住民の安全安心の確保のため、東北地方太平洋沖において、地震・津波の発生メカニズムの解明や、地震・津波の早期検知による警報の高度化を図ることを目的として、ケーブル式観測網（地震計・水圧計）の運用を行う。</t>
    <rPh sb="93" eb="95">
      <t>モクテキ</t>
    </rPh>
    <phoneticPr fontId="5"/>
  </si>
  <si>
    <t>防災科学技術研究所に補助金を交付し、整備を行っている、東北地方太平洋沖全体をカバーしたリアルタイムの地震・津波観測網の運用を行う（実際の運用は平成27年度から）。観測点は、地震計・水圧計を備えたもので、①震源直上での地震計による詳細な地震像の把握、②震源近傍での迅速な地震動の検知による緊急地震速報の大幅迅速化、③水圧計による地震発生と同時の津波の諸元の把握とその後の津波の面的な広がりの把握、④水圧計による通常時の上下方向の地殻変動の観測を行う。（補助率：定額）
※平成24年度までは、文部科学省所管東日本大震災復興特別会計に計上していたが、平成25年度以降は、観測網の整備費について、予算計上所管の変更により、復興庁計上事業として実施し、運用費について、一般会計計上事業として実施している事業である。</t>
    <rPh sb="65" eb="67">
      <t>ジッサイ</t>
    </rPh>
    <rPh sb="68" eb="70">
      <t>ウンヨウ</t>
    </rPh>
    <rPh sb="71" eb="73">
      <t>ヘイセイ</t>
    </rPh>
    <rPh sb="75" eb="76">
      <t>ネン</t>
    </rPh>
    <rPh sb="76" eb="77">
      <t>ド</t>
    </rPh>
    <phoneticPr fontId="5"/>
  </si>
  <si>
    <t>-</t>
    <phoneticPr fontId="5"/>
  </si>
  <si>
    <t>─</t>
    <phoneticPr fontId="5"/>
  </si>
  <si>
    <t>-</t>
    <phoneticPr fontId="5"/>
  </si>
  <si>
    <t>-</t>
    <phoneticPr fontId="5"/>
  </si>
  <si>
    <t>-</t>
    <phoneticPr fontId="5"/>
  </si>
  <si>
    <t>-</t>
    <phoneticPr fontId="5"/>
  </si>
  <si>
    <t>明確な事業目的のもと、適切に事業が実施されていると見受けられる。</t>
    <phoneticPr fontId="5"/>
  </si>
  <si>
    <t>１．事業評価の観点：本事業は、東北地方太平洋沖において、地震・津波の発生メカニズムの解明や、地震・津波の早期検知による警報の高度化を図るとともに、ケーブル式観測網（地震計・水圧計）の運用を行う事業であり、事業成果の把握方法等の観点から検証を行った。
２．所見：本事業は、概ね計画通りに予算執行されたものと考えられるが、平成27年度へ事業の一部を繰り越していることから、事業の進捗管理を厳格に行う事業計画を精査すべきである。また、この事業は整備段階で海底地震津波観測網のデータ伝送システムの機能追加、強化を効果的・効率的に実施していることは認められるが、その成果が運用段階でどのように活用されていくのかについても、アウトカム、アウトプットに反映させていくべきである。</t>
    <phoneticPr fontId="5"/>
  </si>
  <si>
    <t>一部事業については、真にやむを得ない事情により繰り越しを行っている。文部科学省では、進捗管理のみならず、事業が円滑に進むよう、関係者との調整に参画するなど、事業の確実な進捗に努めている。また、防災科学技術研究所においても、関係部署が横断的に連携して、事業の進捗に努めているところ。今後も事業の確実な進捗に努める。
また、運用段階において、本事業の成果がどのように活用されるか、より適切なアウトカム、アウトプットを設定し、検証して参りたい。</t>
    <phoneticPr fontId="5"/>
  </si>
  <si>
    <t>執行等改善</t>
  </si>
  <si>
    <t>エヌ・ティ・ティ・コミュニケ-ションズ㈱</t>
    <phoneticPr fontId="5"/>
  </si>
  <si>
    <t>青森県における陸上管路及び陸上局構築工事</t>
    <phoneticPr fontId="5"/>
  </si>
  <si>
    <t>エヌ・ティ・ティ・コミュニケ-ションズ㈱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</si>
</sst>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1"/>
      <color indexed="8"/>
      <name val="ＭＳ ゴシック"/>
      <family val="3"/>
      <charset val="128"/>
    </font>
    <font>
      <sz val="12"/>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medium">
        <color indexed="0"/>
      </right>
      <top style="thin">
        <color indexed="64"/>
      </top>
      <bottom/>
      <diagonal/>
    </border>
    <border>
      <left/>
      <right style="medium">
        <color indexed="0"/>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33"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6" xfId="0" applyFont="1" applyFill="1" applyBorder="1" applyAlignment="1" applyProtection="1">
      <alignment horizontal="left" vertical="center"/>
      <protection locked="0"/>
    </xf>
    <xf numFmtId="176" fontId="30" fillId="0" borderId="72" xfId="0" applyNumberFormat="1" applyFont="1" applyFill="1" applyBorder="1" applyAlignment="1" applyProtection="1">
      <alignment horizontal="right" vertical="center"/>
      <protection locked="0"/>
    </xf>
    <xf numFmtId="176" fontId="30" fillId="0" borderId="73" xfId="0" applyNumberFormat="1" applyFont="1" applyFill="1" applyBorder="1" applyAlignment="1" applyProtection="1">
      <alignment horizontal="right" vertical="center"/>
      <protection locked="0"/>
    </xf>
    <xf numFmtId="176" fontId="30" fillId="0" borderId="9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30" fillId="0" borderId="11" xfId="0" applyFont="1" applyFill="1" applyBorder="1" applyAlignment="1" applyProtection="1">
      <alignment vertical="center"/>
      <protection locked="0"/>
    </xf>
    <xf numFmtId="0" fontId="30" fillId="0" borderId="11" xfId="0" applyFont="1" applyFill="1" applyBorder="1" applyAlignment="1" applyProtection="1">
      <alignment vertical="center" wrapText="1"/>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30" fillId="0" borderId="27" xfId="0" applyFont="1" applyFill="1" applyBorder="1" applyAlignment="1" applyProtection="1">
      <alignment vertical="center" wrapText="1"/>
      <protection locked="0"/>
    </xf>
    <xf numFmtId="0" fontId="30" fillId="0" borderId="25" xfId="0" applyFont="1" applyFill="1" applyBorder="1" applyAlignment="1" applyProtection="1">
      <alignment horizontal="right" vertical="center"/>
      <protection locked="0"/>
    </xf>
    <xf numFmtId="0" fontId="30" fillId="0" borderId="26" xfId="0" applyFont="1" applyFill="1" applyBorder="1" applyAlignment="1" applyProtection="1">
      <alignment horizontal="right" vertical="center"/>
      <protection locked="0"/>
    </xf>
    <xf numFmtId="0" fontId="30" fillId="0" borderId="27" xfId="0"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0" fillId="5" borderId="25" xfId="0" applyFont="1" applyFill="1" applyBorder="1" applyAlignment="1" applyProtection="1">
      <alignment vertical="center" shrinkToFit="1"/>
      <protection locked="0"/>
    </xf>
    <xf numFmtId="0" fontId="30" fillId="5" borderId="26" xfId="0" applyFont="1" applyFill="1" applyBorder="1" applyAlignment="1" applyProtection="1">
      <alignment vertical="center" shrinkToFit="1"/>
      <protection locked="0"/>
    </xf>
    <xf numFmtId="0" fontId="30" fillId="5" borderId="27"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5" borderId="48"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30" fillId="5" borderId="19"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6" fontId="30" fillId="0" borderId="142"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2"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140"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140"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0" fillId="5"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xdr:colOff>
      <xdr:row>140</xdr:row>
      <xdr:rowOff>0</xdr:rowOff>
    </xdr:from>
    <xdr:to>
      <xdr:col>50</xdr:col>
      <xdr:colOff>1</xdr:colOff>
      <xdr:row>174</xdr:row>
      <xdr:rowOff>410695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6" y="35814000"/>
          <a:ext cx="9009530" cy="1319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22412</xdr:colOff>
      <xdr:row>301</xdr:row>
      <xdr:rowOff>44823</xdr:rowOff>
    </xdr:from>
    <xdr:to>
      <xdr:col>49</xdr:col>
      <xdr:colOff>293595</xdr:colOff>
      <xdr:row>301</xdr:row>
      <xdr:rowOff>269794</xdr:rowOff>
    </xdr:to>
    <xdr:sp macro="" textlink="">
      <xdr:nvSpPr>
        <xdr:cNvPr id="6" name="テキスト ボックス 5"/>
        <xdr:cNvSpPr txBox="1"/>
      </xdr:nvSpPr>
      <xdr:spPr>
        <a:xfrm>
          <a:off x="9300883" y="60354882"/>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44823</xdr:colOff>
      <xdr:row>433</xdr:row>
      <xdr:rowOff>56030</xdr:rowOff>
    </xdr:from>
    <xdr:to>
      <xdr:col>49</xdr:col>
      <xdr:colOff>316006</xdr:colOff>
      <xdr:row>433</xdr:row>
      <xdr:rowOff>281001</xdr:rowOff>
    </xdr:to>
    <xdr:sp macro="" textlink="">
      <xdr:nvSpPr>
        <xdr:cNvPr id="7" name="テキスト ボックス 6"/>
        <xdr:cNvSpPr txBox="1"/>
      </xdr:nvSpPr>
      <xdr:spPr>
        <a:xfrm>
          <a:off x="9323294" y="65576824"/>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67235</xdr:colOff>
      <xdr:row>400</xdr:row>
      <xdr:rowOff>44824</xdr:rowOff>
    </xdr:from>
    <xdr:to>
      <xdr:col>50</xdr:col>
      <xdr:colOff>2241</xdr:colOff>
      <xdr:row>400</xdr:row>
      <xdr:rowOff>269795</xdr:rowOff>
    </xdr:to>
    <xdr:sp macro="" textlink="">
      <xdr:nvSpPr>
        <xdr:cNvPr id="8" name="テキスト ボックス 7"/>
        <xdr:cNvSpPr txBox="1"/>
      </xdr:nvSpPr>
      <xdr:spPr>
        <a:xfrm>
          <a:off x="9345706" y="64187295"/>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11206</xdr:colOff>
      <xdr:row>334</xdr:row>
      <xdr:rowOff>44824</xdr:rowOff>
    </xdr:from>
    <xdr:to>
      <xdr:col>49</xdr:col>
      <xdr:colOff>282389</xdr:colOff>
      <xdr:row>334</xdr:row>
      <xdr:rowOff>269795</xdr:rowOff>
    </xdr:to>
    <xdr:sp macro="" textlink="">
      <xdr:nvSpPr>
        <xdr:cNvPr id="9" name="テキスト ボックス 8"/>
        <xdr:cNvSpPr txBox="1"/>
      </xdr:nvSpPr>
      <xdr:spPr>
        <a:xfrm>
          <a:off x="9289677" y="61733206"/>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xdr:col>
      <xdr:colOff>0</xdr:colOff>
      <xdr:row>302</xdr:row>
      <xdr:rowOff>0</xdr:rowOff>
    </xdr:from>
    <xdr:to>
      <xdr:col>30</xdr:col>
      <xdr:colOff>55443</xdr:colOff>
      <xdr:row>302</xdr:row>
      <xdr:rowOff>258536</xdr:rowOff>
    </xdr:to>
    <xdr:sp macro="" textlink="">
      <xdr:nvSpPr>
        <xdr:cNvPr id="10" name="テキスト ボックス 9"/>
        <xdr:cNvSpPr txBox="1"/>
      </xdr:nvSpPr>
      <xdr:spPr>
        <a:xfrm>
          <a:off x="403412" y="60612618"/>
          <a:ext cx="5703207"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twoCellAnchor>
    <xdr:from>
      <xdr:col>2</xdr:col>
      <xdr:colOff>0</xdr:colOff>
      <xdr:row>335</xdr:row>
      <xdr:rowOff>0</xdr:rowOff>
    </xdr:from>
    <xdr:to>
      <xdr:col>30</xdr:col>
      <xdr:colOff>55443</xdr:colOff>
      <xdr:row>335</xdr:row>
      <xdr:rowOff>258536</xdr:rowOff>
    </xdr:to>
    <xdr:sp macro="" textlink="">
      <xdr:nvSpPr>
        <xdr:cNvPr id="11" name="テキスト ボックス 10"/>
        <xdr:cNvSpPr txBox="1"/>
      </xdr:nvSpPr>
      <xdr:spPr>
        <a:xfrm>
          <a:off x="403412" y="61990941"/>
          <a:ext cx="5703207"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twoCellAnchor>
    <xdr:from>
      <xdr:col>2</xdr:col>
      <xdr:colOff>0</xdr:colOff>
      <xdr:row>401</xdr:row>
      <xdr:rowOff>0</xdr:rowOff>
    </xdr:from>
    <xdr:to>
      <xdr:col>30</xdr:col>
      <xdr:colOff>55443</xdr:colOff>
      <xdr:row>401</xdr:row>
      <xdr:rowOff>258536</xdr:rowOff>
    </xdr:to>
    <xdr:sp macro="" textlink="">
      <xdr:nvSpPr>
        <xdr:cNvPr id="12" name="テキスト ボックス 11"/>
        <xdr:cNvSpPr txBox="1"/>
      </xdr:nvSpPr>
      <xdr:spPr>
        <a:xfrm>
          <a:off x="403412" y="64445029"/>
          <a:ext cx="5703207"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twoCellAnchor>
    <xdr:from>
      <xdr:col>2</xdr:col>
      <xdr:colOff>0</xdr:colOff>
      <xdr:row>434</xdr:row>
      <xdr:rowOff>0</xdr:rowOff>
    </xdr:from>
    <xdr:to>
      <xdr:col>30</xdr:col>
      <xdr:colOff>55443</xdr:colOff>
      <xdr:row>434</xdr:row>
      <xdr:rowOff>258536</xdr:rowOff>
    </xdr:to>
    <xdr:sp macro="" textlink="">
      <xdr:nvSpPr>
        <xdr:cNvPr id="13" name="テキスト ボックス 12"/>
        <xdr:cNvSpPr txBox="1"/>
      </xdr:nvSpPr>
      <xdr:spPr>
        <a:xfrm>
          <a:off x="403412" y="65823353"/>
          <a:ext cx="5703207"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0" zoomScaleNormal="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8" t="s">
        <v>0</v>
      </c>
      <c r="AK2" s="518"/>
      <c r="AL2" s="518"/>
      <c r="AM2" s="518"/>
      <c r="AN2" s="518"/>
      <c r="AO2" s="518"/>
      <c r="AP2" s="518"/>
      <c r="AQ2" s="106" t="s">
        <v>448</v>
      </c>
      <c r="AR2" s="106"/>
      <c r="AS2" s="68" t="str">
        <f>IF(OR(AQ2="　", AQ2=""), "", "-")</f>
        <v/>
      </c>
      <c r="AT2" s="107">
        <v>239</v>
      </c>
      <c r="AU2" s="107"/>
      <c r="AV2" s="69" t="str">
        <f>IF(AW2="", "", "-")</f>
        <v/>
      </c>
      <c r="AW2" s="111"/>
      <c r="AX2" s="111"/>
    </row>
    <row r="3" spans="1:50" ht="21" customHeight="1" thickBot="1" x14ac:dyDescent="0.2">
      <c r="A3" s="318" t="s">
        <v>216</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5" t="s">
        <v>90</v>
      </c>
      <c r="AJ3" s="320" t="s">
        <v>454</v>
      </c>
      <c r="AK3" s="320"/>
      <c r="AL3" s="320"/>
      <c r="AM3" s="320"/>
      <c r="AN3" s="320"/>
      <c r="AO3" s="320"/>
      <c r="AP3" s="320"/>
      <c r="AQ3" s="320"/>
      <c r="AR3" s="320"/>
      <c r="AS3" s="320"/>
      <c r="AT3" s="320"/>
      <c r="AU3" s="320"/>
      <c r="AV3" s="320"/>
      <c r="AW3" s="320"/>
      <c r="AX3" s="36" t="s">
        <v>91</v>
      </c>
    </row>
    <row r="4" spans="1:50" ht="24.75" customHeight="1" x14ac:dyDescent="0.15">
      <c r="A4" s="544" t="s">
        <v>30</v>
      </c>
      <c r="B4" s="545"/>
      <c r="C4" s="545"/>
      <c r="D4" s="545"/>
      <c r="E4" s="545"/>
      <c r="F4" s="545"/>
      <c r="G4" s="520" t="s">
        <v>455</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458</v>
      </c>
      <c r="AF4" s="525"/>
      <c r="AG4" s="525"/>
      <c r="AH4" s="525"/>
      <c r="AI4" s="525"/>
      <c r="AJ4" s="525"/>
      <c r="AK4" s="525"/>
      <c r="AL4" s="525"/>
      <c r="AM4" s="525"/>
      <c r="AN4" s="525"/>
      <c r="AO4" s="525"/>
      <c r="AP4" s="526"/>
      <c r="AQ4" s="527" t="s">
        <v>2</v>
      </c>
      <c r="AR4" s="523"/>
      <c r="AS4" s="523"/>
      <c r="AT4" s="523"/>
      <c r="AU4" s="523"/>
      <c r="AV4" s="523"/>
      <c r="AW4" s="523"/>
      <c r="AX4" s="528"/>
    </row>
    <row r="5" spans="1:50" ht="30" customHeight="1" x14ac:dyDescent="0.15">
      <c r="A5" s="529" t="s">
        <v>93</v>
      </c>
      <c r="B5" s="530"/>
      <c r="C5" s="530"/>
      <c r="D5" s="530"/>
      <c r="E5" s="530"/>
      <c r="F5" s="531"/>
      <c r="G5" s="346" t="s">
        <v>95</v>
      </c>
      <c r="H5" s="347"/>
      <c r="I5" s="347"/>
      <c r="J5" s="347"/>
      <c r="K5" s="347"/>
      <c r="L5" s="347"/>
      <c r="M5" s="348" t="s">
        <v>92</v>
      </c>
      <c r="N5" s="349"/>
      <c r="O5" s="349"/>
      <c r="P5" s="349"/>
      <c r="Q5" s="349"/>
      <c r="R5" s="350"/>
      <c r="S5" s="351" t="s">
        <v>99</v>
      </c>
      <c r="T5" s="347"/>
      <c r="U5" s="347"/>
      <c r="V5" s="347"/>
      <c r="W5" s="347"/>
      <c r="X5" s="352"/>
      <c r="Y5" s="536" t="s">
        <v>3</v>
      </c>
      <c r="Z5" s="537"/>
      <c r="AA5" s="537"/>
      <c r="AB5" s="537"/>
      <c r="AC5" s="537"/>
      <c r="AD5" s="538"/>
      <c r="AE5" s="539" t="s">
        <v>459</v>
      </c>
      <c r="AF5" s="539"/>
      <c r="AG5" s="539"/>
      <c r="AH5" s="539"/>
      <c r="AI5" s="539"/>
      <c r="AJ5" s="539"/>
      <c r="AK5" s="539"/>
      <c r="AL5" s="539"/>
      <c r="AM5" s="539"/>
      <c r="AN5" s="539"/>
      <c r="AO5" s="539"/>
      <c r="AP5" s="540"/>
      <c r="AQ5" s="541" t="s">
        <v>460</v>
      </c>
      <c r="AR5" s="542"/>
      <c r="AS5" s="542"/>
      <c r="AT5" s="542"/>
      <c r="AU5" s="542"/>
      <c r="AV5" s="542"/>
      <c r="AW5" s="542"/>
      <c r="AX5" s="543"/>
    </row>
    <row r="6" spans="1:50" ht="39" customHeight="1" x14ac:dyDescent="0.15">
      <c r="A6" s="546" t="s">
        <v>4</v>
      </c>
      <c r="B6" s="547"/>
      <c r="C6" s="547"/>
      <c r="D6" s="547"/>
      <c r="E6" s="547"/>
      <c r="F6" s="547"/>
      <c r="G6" s="548" t="str">
        <f>入力規則等!F39</f>
        <v>一般会計</v>
      </c>
      <c r="H6" s="549"/>
      <c r="I6" s="549"/>
      <c r="J6" s="549"/>
      <c r="K6" s="549"/>
      <c r="L6" s="549"/>
      <c r="M6" s="549"/>
      <c r="N6" s="549"/>
      <c r="O6" s="549"/>
      <c r="P6" s="549"/>
      <c r="Q6" s="549"/>
      <c r="R6" s="549"/>
      <c r="S6" s="549"/>
      <c r="T6" s="549"/>
      <c r="U6" s="549"/>
      <c r="V6" s="549"/>
      <c r="W6" s="549"/>
      <c r="X6" s="549"/>
      <c r="Y6" s="550" t="s">
        <v>56</v>
      </c>
      <c r="Z6" s="551"/>
      <c r="AA6" s="551"/>
      <c r="AB6" s="551"/>
      <c r="AC6" s="551"/>
      <c r="AD6" s="552"/>
      <c r="AE6" s="553" t="s">
        <v>461</v>
      </c>
      <c r="AF6" s="554"/>
      <c r="AG6" s="554"/>
      <c r="AH6" s="554"/>
      <c r="AI6" s="554"/>
      <c r="AJ6" s="554"/>
      <c r="AK6" s="554"/>
      <c r="AL6" s="554"/>
      <c r="AM6" s="554"/>
      <c r="AN6" s="554"/>
      <c r="AO6" s="554"/>
      <c r="AP6" s="554"/>
      <c r="AQ6" s="555"/>
      <c r="AR6" s="555"/>
      <c r="AS6" s="555"/>
      <c r="AT6" s="555"/>
      <c r="AU6" s="555"/>
      <c r="AV6" s="555"/>
      <c r="AW6" s="555"/>
      <c r="AX6" s="556"/>
    </row>
    <row r="7" spans="1:50" ht="85.5" customHeight="1" x14ac:dyDescent="0.15">
      <c r="A7" s="476" t="s">
        <v>25</v>
      </c>
      <c r="B7" s="477"/>
      <c r="C7" s="477"/>
      <c r="D7" s="477"/>
      <c r="E7" s="477"/>
      <c r="F7" s="477"/>
      <c r="G7" s="478" t="s">
        <v>457</v>
      </c>
      <c r="H7" s="479"/>
      <c r="I7" s="479"/>
      <c r="J7" s="479"/>
      <c r="K7" s="479"/>
      <c r="L7" s="479"/>
      <c r="M7" s="479"/>
      <c r="N7" s="479"/>
      <c r="O7" s="479"/>
      <c r="P7" s="479"/>
      <c r="Q7" s="479"/>
      <c r="R7" s="479"/>
      <c r="S7" s="479"/>
      <c r="T7" s="479"/>
      <c r="U7" s="479"/>
      <c r="V7" s="480"/>
      <c r="W7" s="480"/>
      <c r="X7" s="480"/>
      <c r="Y7" s="481" t="s">
        <v>5</v>
      </c>
      <c r="Z7" s="414"/>
      <c r="AA7" s="414"/>
      <c r="AB7" s="414"/>
      <c r="AC7" s="414"/>
      <c r="AD7" s="416"/>
      <c r="AE7" s="482" t="s">
        <v>462</v>
      </c>
      <c r="AF7" s="483"/>
      <c r="AG7" s="483"/>
      <c r="AH7" s="483"/>
      <c r="AI7" s="483"/>
      <c r="AJ7" s="483"/>
      <c r="AK7" s="483"/>
      <c r="AL7" s="483"/>
      <c r="AM7" s="483"/>
      <c r="AN7" s="483"/>
      <c r="AO7" s="483"/>
      <c r="AP7" s="483"/>
      <c r="AQ7" s="483"/>
      <c r="AR7" s="483"/>
      <c r="AS7" s="483"/>
      <c r="AT7" s="483"/>
      <c r="AU7" s="483"/>
      <c r="AV7" s="483"/>
      <c r="AW7" s="483"/>
      <c r="AX7" s="484"/>
    </row>
    <row r="8" spans="1:50" ht="44.25" customHeight="1" x14ac:dyDescent="0.15">
      <c r="A8" s="377" t="s">
        <v>308</v>
      </c>
      <c r="B8" s="378"/>
      <c r="C8" s="378"/>
      <c r="D8" s="378"/>
      <c r="E8" s="378"/>
      <c r="F8" s="379"/>
      <c r="G8" s="374" t="str">
        <f>入力規則等!A26</f>
        <v>科学技術・イノベーション</v>
      </c>
      <c r="H8" s="375"/>
      <c r="I8" s="375"/>
      <c r="J8" s="375"/>
      <c r="K8" s="375"/>
      <c r="L8" s="375"/>
      <c r="M8" s="375"/>
      <c r="N8" s="375"/>
      <c r="O8" s="375"/>
      <c r="P8" s="375"/>
      <c r="Q8" s="375"/>
      <c r="R8" s="375"/>
      <c r="S8" s="375"/>
      <c r="T8" s="375"/>
      <c r="U8" s="375"/>
      <c r="V8" s="375"/>
      <c r="W8" s="375"/>
      <c r="X8" s="376"/>
      <c r="Y8" s="557" t="s">
        <v>79</v>
      </c>
      <c r="Z8" s="557"/>
      <c r="AA8" s="557"/>
      <c r="AB8" s="557"/>
      <c r="AC8" s="557"/>
      <c r="AD8" s="557"/>
      <c r="AE8" s="511" t="str">
        <f>入力規則等!K13</f>
        <v>文教及び科学振興</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485" t="s">
        <v>26</v>
      </c>
      <c r="B9" s="486"/>
      <c r="C9" s="486"/>
      <c r="D9" s="486"/>
      <c r="E9" s="486"/>
      <c r="F9" s="486"/>
      <c r="G9" s="514" t="s">
        <v>561</v>
      </c>
      <c r="H9" s="515"/>
      <c r="I9" s="515"/>
      <c r="J9" s="515"/>
      <c r="K9" s="515"/>
      <c r="L9" s="515"/>
      <c r="M9" s="515"/>
      <c r="N9" s="515"/>
      <c r="O9" s="515"/>
      <c r="P9" s="515"/>
      <c r="Q9" s="515"/>
      <c r="R9" s="515"/>
      <c r="S9" s="515"/>
      <c r="T9" s="515"/>
      <c r="U9" s="515"/>
      <c r="V9" s="515"/>
      <c r="W9" s="515"/>
      <c r="X9" s="515"/>
      <c r="Y9" s="516"/>
      <c r="Z9" s="516"/>
      <c r="AA9" s="516"/>
      <c r="AB9" s="516"/>
      <c r="AC9" s="516"/>
      <c r="AD9" s="516"/>
      <c r="AE9" s="515"/>
      <c r="AF9" s="515"/>
      <c r="AG9" s="515"/>
      <c r="AH9" s="515"/>
      <c r="AI9" s="515"/>
      <c r="AJ9" s="515"/>
      <c r="AK9" s="515"/>
      <c r="AL9" s="515"/>
      <c r="AM9" s="515"/>
      <c r="AN9" s="515"/>
      <c r="AO9" s="515"/>
      <c r="AP9" s="515"/>
      <c r="AQ9" s="515"/>
      <c r="AR9" s="515"/>
      <c r="AS9" s="515"/>
      <c r="AT9" s="515"/>
      <c r="AU9" s="515"/>
      <c r="AV9" s="515"/>
      <c r="AW9" s="515"/>
      <c r="AX9" s="517"/>
    </row>
    <row r="10" spans="1:50" ht="82.5" customHeight="1" x14ac:dyDescent="0.15">
      <c r="A10" s="485" t="s">
        <v>36</v>
      </c>
      <c r="B10" s="486"/>
      <c r="C10" s="486"/>
      <c r="D10" s="486"/>
      <c r="E10" s="486"/>
      <c r="F10" s="486"/>
      <c r="G10" s="514" t="s">
        <v>562</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7"/>
    </row>
    <row r="11" spans="1:50" ht="26.25" customHeight="1" x14ac:dyDescent="0.15">
      <c r="A11" s="485" t="s">
        <v>6</v>
      </c>
      <c r="B11" s="486"/>
      <c r="C11" s="486"/>
      <c r="D11" s="486"/>
      <c r="E11" s="486"/>
      <c r="F11" s="487"/>
      <c r="G11" s="533" t="str">
        <f>入力規則等!P10</f>
        <v>補助</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x14ac:dyDescent="0.15">
      <c r="A12" s="488" t="s">
        <v>27</v>
      </c>
      <c r="B12" s="489"/>
      <c r="C12" s="489"/>
      <c r="D12" s="489"/>
      <c r="E12" s="489"/>
      <c r="F12" s="490"/>
      <c r="G12" s="497"/>
      <c r="H12" s="498"/>
      <c r="I12" s="498"/>
      <c r="J12" s="498"/>
      <c r="K12" s="498"/>
      <c r="L12" s="498"/>
      <c r="M12" s="498"/>
      <c r="N12" s="498"/>
      <c r="O12" s="498"/>
      <c r="P12" s="189" t="s">
        <v>69</v>
      </c>
      <c r="Q12" s="121"/>
      <c r="R12" s="121"/>
      <c r="S12" s="121"/>
      <c r="T12" s="121"/>
      <c r="U12" s="121"/>
      <c r="V12" s="185"/>
      <c r="W12" s="189" t="s">
        <v>70</v>
      </c>
      <c r="X12" s="121"/>
      <c r="Y12" s="121"/>
      <c r="Z12" s="121"/>
      <c r="AA12" s="121"/>
      <c r="AB12" s="121"/>
      <c r="AC12" s="185"/>
      <c r="AD12" s="189" t="s">
        <v>71</v>
      </c>
      <c r="AE12" s="121"/>
      <c r="AF12" s="121"/>
      <c r="AG12" s="121"/>
      <c r="AH12" s="121"/>
      <c r="AI12" s="121"/>
      <c r="AJ12" s="185"/>
      <c r="AK12" s="189" t="s">
        <v>72</v>
      </c>
      <c r="AL12" s="121"/>
      <c r="AM12" s="121"/>
      <c r="AN12" s="121"/>
      <c r="AO12" s="121"/>
      <c r="AP12" s="121"/>
      <c r="AQ12" s="185"/>
      <c r="AR12" s="189" t="s">
        <v>73</v>
      </c>
      <c r="AS12" s="121"/>
      <c r="AT12" s="121"/>
      <c r="AU12" s="121"/>
      <c r="AV12" s="121"/>
      <c r="AW12" s="121"/>
      <c r="AX12" s="501"/>
    </row>
    <row r="13" spans="1:50" ht="21" customHeight="1" x14ac:dyDescent="0.15">
      <c r="A13" s="491"/>
      <c r="B13" s="492"/>
      <c r="C13" s="492"/>
      <c r="D13" s="492"/>
      <c r="E13" s="492"/>
      <c r="F13" s="493"/>
      <c r="G13" s="502" t="s">
        <v>7</v>
      </c>
      <c r="H13" s="503"/>
      <c r="I13" s="508" t="s">
        <v>8</v>
      </c>
      <c r="J13" s="509"/>
      <c r="K13" s="509"/>
      <c r="L13" s="509"/>
      <c r="M13" s="509"/>
      <c r="N13" s="509"/>
      <c r="O13" s="510"/>
      <c r="P13" s="71">
        <v>0</v>
      </c>
      <c r="Q13" s="72"/>
      <c r="R13" s="72"/>
      <c r="S13" s="72"/>
      <c r="T13" s="72"/>
      <c r="U13" s="72"/>
      <c r="V13" s="73"/>
      <c r="W13" s="71">
        <v>300</v>
      </c>
      <c r="X13" s="72"/>
      <c r="Y13" s="72"/>
      <c r="Z13" s="72"/>
      <c r="AA13" s="72"/>
      <c r="AB13" s="72"/>
      <c r="AC13" s="73"/>
      <c r="AD13" s="71">
        <v>328</v>
      </c>
      <c r="AE13" s="72"/>
      <c r="AF13" s="72"/>
      <c r="AG13" s="72"/>
      <c r="AH13" s="72"/>
      <c r="AI13" s="72"/>
      <c r="AJ13" s="73"/>
      <c r="AK13" s="71">
        <v>461</v>
      </c>
      <c r="AL13" s="72"/>
      <c r="AM13" s="72"/>
      <c r="AN13" s="72"/>
      <c r="AO13" s="72"/>
      <c r="AP13" s="72"/>
      <c r="AQ13" s="73"/>
      <c r="AR13" s="692">
        <v>637</v>
      </c>
      <c r="AS13" s="693"/>
      <c r="AT13" s="693"/>
      <c r="AU13" s="693"/>
      <c r="AV13" s="693"/>
      <c r="AW13" s="693"/>
      <c r="AX13" s="694"/>
    </row>
    <row r="14" spans="1:50" ht="21" customHeight="1" x14ac:dyDescent="0.15">
      <c r="A14" s="491"/>
      <c r="B14" s="492"/>
      <c r="C14" s="492"/>
      <c r="D14" s="492"/>
      <c r="E14" s="492"/>
      <c r="F14" s="493"/>
      <c r="G14" s="504"/>
      <c r="H14" s="505"/>
      <c r="I14" s="365" t="s">
        <v>9</v>
      </c>
      <c r="J14" s="499"/>
      <c r="K14" s="499"/>
      <c r="L14" s="499"/>
      <c r="M14" s="499"/>
      <c r="N14" s="499"/>
      <c r="O14" s="500"/>
      <c r="P14" s="71">
        <v>0</v>
      </c>
      <c r="Q14" s="72"/>
      <c r="R14" s="72"/>
      <c r="S14" s="72"/>
      <c r="T14" s="72"/>
      <c r="U14" s="72"/>
      <c r="V14" s="73"/>
      <c r="W14" s="71">
        <v>1407</v>
      </c>
      <c r="X14" s="72"/>
      <c r="Y14" s="72"/>
      <c r="Z14" s="72"/>
      <c r="AA14" s="72"/>
      <c r="AB14" s="72"/>
      <c r="AC14" s="73"/>
      <c r="AD14" s="71">
        <v>0</v>
      </c>
      <c r="AE14" s="72"/>
      <c r="AF14" s="72"/>
      <c r="AG14" s="72"/>
      <c r="AH14" s="72"/>
      <c r="AI14" s="72"/>
      <c r="AJ14" s="73"/>
      <c r="AK14" s="71" t="s">
        <v>491</v>
      </c>
      <c r="AL14" s="72"/>
      <c r="AM14" s="72"/>
      <c r="AN14" s="72"/>
      <c r="AO14" s="72"/>
      <c r="AP14" s="72"/>
      <c r="AQ14" s="73"/>
      <c r="AR14" s="690"/>
      <c r="AS14" s="690"/>
      <c r="AT14" s="690"/>
      <c r="AU14" s="690"/>
      <c r="AV14" s="690"/>
      <c r="AW14" s="690"/>
      <c r="AX14" s="691"/>
    </row>
    <row r="15" spans="1:50" ht="21" customHeight="1" x14ac:dyDescent="0.15">
      <c r="A15" s="491"/>
      <c r="B15" s="492"/>
      <c r="C15" s="492"/>
      <c r="D15" s="492"/>
      <c r="E15" s="492"/>
      <c r="F15" s="493"/>
      <c r="G15" s="504"/>
      <c r="H15" s="505"/>
      <c r="I15" s="365" t="s">
        <v>62</v>
      </c>
      <c r="J15" s="366"/>
      <c r="K15" s="366"/>
      <c r="L15" s="366"/>
      <c r="M15" s="366"/>
      <c r="N15" s="366"/>
      <c r="O15" s="367"/>
      <c r="P15" s="71">
        <v>0</v>
      </c>
      <c r="Q15" s="72"/>
      <c r="R15" s="72"/>
      <c r="S15" s="72"/>
      <c r="T15" s="72"/>
      <c r="U15" s="72"/>
      <c r="V15" s="73"/>
      <c r="W15" s="71">
        <v>0</v>
      </c>
      <c r="X15" s="72"/>
      <c r="Y15" s="72"/>
      <c r="Z15" s="72"/>
      <c r="AA15" s="72"/>
      <c r="AB15" s="72"/>
      <c r="AC15" s="73"/>
      <c r="AD15" s="71">
        <v>1407</v>
      </c>
      <c r="AE15" s="72"/>
      <c r="AF15" s="72"/>
      <c r="AG15" s="72"/>
      <c r="AH15" s="72"/>
      <c r="AI15" s="72"/>
      <c r="AJ15" s="73"/>
      <c r="AK15" s="71">
        <v>856</v>
      </c>
      <c r="AL15" s="72"/>
      <c r="AM15" s="72"/>
      <c r="AN15" s="72"/>
      <c r="AO15" s="72"/>
      <c r="AP15" s="72"/>
      <c r="AQ15" s="73"/>
      <c r="AR15" s="71"/>
      <c r="AS15" s="72"/>
      <c r="AT15" s="72"/>
      <c r="AU15" s="72"/>
      <c r="AV15" s="72"/>
      <c r="AW15" s="72"/>
      <c r="AX15" s="689"/>
    </row>
    <row r="16" spans="1:50" ht="21" customHeight="1" x14ac:dyDescent="0.15">
      <c r="A16" s="491"/>
      <c r="B16" s="492"/>
      <c r="C16" s="492"/>
      <c r="D16" s="492"/>
      <c r="E16" s="492"/>
      <c r="F16" s="493"/>
      <c r="G16" s="504"/>
      <c r="H16" s="505"/>
      <c r="I16" s="365" t="s">
        <v>63</v>
      </c>
      <c r="J16" s="366"/>
      <c r="K16" s="366"/>
      <c r="L16" s="366"/>
      <c r="M16" s="366"/>
      <c r="N16" s="366"/>
      <c r="O16" s="367"/>
      <c r="P16" s="71">
        <v>0</v>
      </c>
      <c r="Q16" s="72"/>
      <c r="R16" s="72"/>
      <c r="S16" s="72"/>
      <c r="T16" s="72"/>
      <c r="U16" s="72"/>
      <c r="V16" s="73"/>
      <c r="W16" s="71">
        <v>-1407</v>
      </c>
      <c r="X16" s="72"/>
      <c r="Y16" s="72"/>
      <c r="Z16" s="72"/>
      <c r="AA16" s="72"/>
      <c r="AB16" s="72"/>
      <c r="AC16" s="73"/>
      <c r="AD16" s="71">
        <v>-856</v>
      </c>
      <c r="AE16" s="72"/>
      <c r="AF16" s="72"/>
      <c r="AG16" s="72"/>
      <c r="AH16" s="72"/>
      <c r="AI16" s="72"/>
      <c r="AJ16" s="73"/>
      <c r="AK16" s="71" t="s">
        <v>491</v>
      </c>
      <c r="AL16" s="72"/>
      <c r="AM16" s="72"/>
      <c r="AN16" s="72"/>
      <c r="AO16" s="72"/>
      <c r="AP16" s="72"/>
      <c r="AQ16" s="73"/>
      <c r="AR16" s="471"/>
      <c r="AS16" s="472"/>
      <c r="AT16" s="472"/>
      <c r="AU16" s="472"/>
      <c r="AV16" s="472"/>
      <c r="AW16" s="472"/>
      <c r="AX16" s="473"/>
    </row>
    <row r="17" spans="1:50" ht="24.75" customHeight="1" x14ac:dyDescent="0.15">
      <c r="A17" s="491"/>
      <c r="B17" s="492"/>
      <c r="C17" s="492"/>
      <c r="D17" s="492"/>
      <c r="E17" s="492"/>
      <c r="F17" s="493"/>
      <c r="G17" s="504"/>
      <c r="H17" s="505"/>
      <c r="I17" s="365" t="s">
        <v>61</v>
      </c>
      <c r="J17" s="499"/>
      <c r="K17" s="499"/>
      <c r="L17" s="499"/>
      <c r="M17" s="499"/>
      <c r="N17" s="499"/>
      <c r="O17" s="500"/>
      <c r="P17" s="71">
        <v>0</v>
      </c>
      <c r="Q17" s="72"/>
      <c r="R17" s="72"/>
      <c r="S17" s="72"/>
      <c r="T17" s="72"/>
      <c r="U17" s="72"/>
      <c r="V17" s="73"/>
      <c r="W17" s="71">
        <v>0</v>
      </c>
      <c r="X17" s="72"/>
      <c r="Y17" s="72"/>
      <c r="Z17" s="72"/>
      <c r="AA17" s="72"/>
      <c r="AB17" s="72"/>
      <c r="AC17" s="73"/>
      <c r="AD17" s="71">
        <v>0</v>
      </c>
      <c r="AE17" s="72"/>
      <c r="AF17" s="72"/>
      <c r="AG17" s="72"/>
      <c r="AH17" s="72"/>
      <c r="AI17" s="72"/>
      <c r="AJ17" s="73"/>
      <c r="AK17" s="71" t="s">
        <v>492</v>
      </c>
      <c r="AL17" s="72"/>
      <c r="AM17" s="72"/>
      <c r="AN17" s="72"/>
      <c r="AO17" s="72"/>
      <c r="AP17" s="72"/>
      <c r="AQ17" s="73"/>
      <c r="AR17" s="474"/>
      <c r="AS17" s="474"/>
      <c r="AT17" s="474"/>
      <c r="AU17" s="474"/>
      <c r="AV17" s="474"/>
      <c r="AW17" s="474"/>
      <c r="AX17" s="475"/>
    </row>
    <row r="18" spans="1:50" ht="24.75" customHeight="1" x14ac:dyDescent="0.15">
      <c r="A18" s="491"/>
      <c r="B18" s="492"/>
      <c r="C18" s="492"/>
      <c r="D18" s="492"/>
      <c r="E18" s="492"/>
      <c r="F18" s="493"/>
      <c r="G18" s="506"/>
      <c r="H18" s="507"/>
      <c r="I18" s="368" t="s">
        <v>22</v>
      </c>
      <c r="J18" s="369"/>
      <c r="K18" s="369"/>
      <c r="L18" s="369"/>
      <c r="M18" s="369"/>
      <c r="N18" s="369"/>
      <c r="O18" s="370"/>
      <c r="P18" s="336">
        <f>SUM(P13:V17)</f>
        <v>0</v>
      </c>
      <c r="Q18" s="337"/>
      <c r="R18" s="337"/>
      <c r="S18" s="337"/>
      <c r="T18" s="337"/>
      <c r="U18" s="337"/>
      <c r="V18" s="338"/>
      <c r="W18" s="336">
        <f>SUM(W13:AC17)</f>
        <v>300</v>
      </c>
      <c r="X18" s="337"/>
      <c r="Y18" s="337"/>
      <c r="Z18" s="337"/>
      <c r="AA18" s="337"/>
      <c r="AB18" s="337"/>
      <c r="AC18" s="338"/>
      <c r="AD18" s="336">
        <f t="shared" ref="AD18" si="0">SUM(AD13:AJ17)</f>
        <v>879</v>
      </c>
      <c r="AE18" s="337"/>
      <c r="AF18" s="337"/>
      <c r="AG18" s="337"/>
      <c r="AH18" s="337"/>
      <c r="AI18" s="337"/>
      <c r="AJ18" s="338"/>
      <c r="AK18" s="336">
        <f t="shared" ref="AK18" si="1">SUM(AK13:AQ17)</f>
        <v>1317</v>
      </c>
      <c r="AL18" s="337"/>
      <c r="AM18" s="337"/>
      <c r="AN18" s="337"/>
      <c r="AO18" s="337"/>
      <c r="AP18" s="337"/>
      <c r="AQ18" s="338"/>
      <c r="AR18" s="336">
        <f t="shared" ref="AR18" si="2">SUM(AR13:AX17)</f>
        <v>637</v>
      </c>
      <c r="AS18" s="337"/>
      <c r="AT18" s="337"/>
      <c r="AU18" s="337"/>
      <c r="AV18" s="337"/>
      <c r="AW18" s="337"/>
      <c r="AX18" s="339"/>
    </row>
    <row r="19" spans="1:50" ht="24.75" customHeight="1" x14ac:dyDescent="0.15">
      <c r="A19" s="491"/>
      <c r="B19" s="492"/>
      <c r="C19" s="492"/>
      <c r="D19" s="492"/>
      <c r="E19" s="492"/>
      <c r="F19" s="493"/>
      <c r="G19" s="333" t="s">
        <v>10</v>
      </c>
      <c r="H19" s="334"/>
      <c r="I19" s="334"/>
      <c r="J19" s="334"/>
      <c r="K19" s="334"/>
      <c r="L19" s="334"/>
      <c r="M19" s="334"/>
      <c r="N19" s="334"/>
      <c r="O19" s="334"/>
      <c r="P19" s="71">
        <v>0</v>
      </c>
      <c r="Q19" s="72"/>
      <c r="R19" s="72"/>
      <c r="S19" s="72"/>
      <c r="T19" s="72"/>
      <c r="U19" s="72"/>
      <c r="V19" s="73"/>
      <c r="W19" s="71">
        <v>126</v>
      </c>
      <c r="X19" s="72"/>
      <c r="Y19" s="72"/>
      <c r="Z19" s="72"/>
      <c r="AA19" s="72"/>
      <c r="AB19" s="72"/>
      <c r="AC19" s="73"/>
      <c r="AD19" s="71">
        <v>858.96</v>
      </c>
      <c r="AE19" s="72"/>
      <c r="AF19" s="72"/>
      <c r="AG19" s="72"/>
      <c r="AH19" s="72"/>
      <c r="AI19" s="72"/>
      <c r="AJ19" s="73"/>
      <c r="AK19" s="335"/>
      <c r="AL19" s="335"/>
      <c r="AM19" s="335"/>
      <c r="AN19" s="335"/>
      <c r="AO19" s="335"/>
      <c r="AP19" s="335"/>
      <c r="AQ19" s="335"/>
      <c r="AR19" s="335"/>
      <c r="AS19" s="335"/>
      <c r="AT19" s="335"/>
      <c r="AU19" s="335"/>
      <c r="AV19" s="335"/>
      <c r="AW19" s="335"/>
      <c r="AX19" s="340"/>
    </row>
    <row r="20" spans="1:50" ht="24.75" customHeight="1" x14ac:dyDescent="0.15">
      <c r="A20" s="494"/>
      <c r="B20" s="495"/>
      <c r="C20" s="495"/>
      <c r="D20" s="495"/>
      <c r="E20" s="495"/>
      <c r="F20" s="496"/>
      <c r="G20" s="333" t="s">
        <v>11</v>
      </c>
      <c r="H20" s="334"/>
      <c r="I20" s="334"/>
      <c r="J20" s="334"/>
      <c r="K20" s="334"/>
      <c r="L20" s="334"/>
      <c r="M20" s="334"/>
      <c r="N20" s="334"/>
      <c r="O20" s="334"/>
      <c r="P20" s="341" t="str">
        <f>IF(P18=0, "-", P19/P18)</f>
        <v>-</v>
      </c>
      <c r="Q20" s="341"/>
      <c r="R20" s="341"/>
      <c r="S20" s="341"/>
      <c r="T20" s="341"/>
      <c r="U20" s="341"/>
      <c r="V20" s="341"/>
      <c r="W20" s="341">
        <f>IF(W18=0, "-", W19/W18)</f>
        <v>0.42</v>
      </c>
      <c r="X20" s="341"/>
      <c r="Y20" s="341"/>
      <c r="Z20" s="341"/>
      <c r="AA20" s="341"/>
      <c r="AB20" s="341"/>
      <c r="AC20" s="341"/>
      <c r="AD20" s="341">
        <f>IF(AD18=0, "-", AD19/AD18)</f>
        <v>0.97720136518771339</v>
      </c>
      <c r="AE20" s="341"/>
      <c r="AF20" s="341"/>
      <c r="AG20" s="341"/>
      <c r="AH20" s="341"/>
      <c r="AI20" s="341"/>
      <c r="AJ20" s="341"/>
      <c r="AK20" s="335"/>
      <c r="AL20" s="335"/>
      <c r="AM20" s="335"/>
      <c r="AN20" s="335"/>
      <c r="AO20" s="335"/>
      <c r="AP20" s="335"/>
      <c r="AQ20" s="335"/>
      <c r="AR20" s="335"/>
      <c r="AS20" s="335"/>
      <c r="AT20" s="335"/>
      <c r="AU20" s="335"/>
      <c r="AV20" s="335"/>
      <c r="AW20" s="335"/>
      <c r="AX20" s="340"/>
    </row>
    <row r="21" spans="1:50" ht="18.75" customHeight="1" x14ac:dyDescent="0.15">
      <c r="A21" s="237" t="s">
        <v>13</v>
      </c>
      <c r="B21" s="238"/>
      <c r="C21" s="238"/>
      <c r="D21" s="238"/>
      <c r="E21" s="238"/>
      <c r="F21" s="239"/>
      <c r="G21" s="244" t="s">
        <v>319</v>
      </c>
      <c r="H21" s="245"/>
      <c r="I21" s="245"/>
      <c r="J21" s="245"/>
      <c r="K21" s="245"/>
      <c r="L21" s="245"/>
      <c r="M21" s="245"/>
      <c r="N21" s="245"/>
      <c r="O21" s="246"/>
      <c r="P21" s="264" t="s">
        <v>83</v>
      </c>
      <c r="Q21" s="245"/>
      <c r="R21" s="245"/>
      <c r="S21" s="245"/>
      <c r="T21" s="245"/>
      <c r="U21" s="245"/>
      <c r="V21" s="245"/>
      <c r="W21" s="245"/>
      <c r="X21" s="246"/>
      <c r="Y21" s="209"/>
      <c r="Z21" s="86"/>
      <c r="AA21" s="87"/>
      <c r="AB21" s="288" t="s">
        <v>12</v>
      </c>
      <c r="AC21" s="289"/>
      <c r="AD21" s="290"/>
      <c r="AE21" s="305" t="s">
        <v>69</v>
      </c>
      <c r="AF21" s="306"/>
      <c r="AG21" s="306"/>
      <c r="AH21" s="306"/>
      <c r="AI21" s="307"/>
      <c r="AJ21" s="305" t="s">
        <v>70</v>
      </c>
      <c r="AK21" s="306"/>
      <c r="AL21" s="306"/>
      <c r="AM21" s="306"/>
      <c r="AN21" s="307"/>
      <c r="AO21" s="305" t="s">
        <v>71</v>
      </c>
      <c r="AP21" s="306"/>
      <c r="AQ21" s="306"/>
      <c r="AR21" s="306"/>
      <c r="AS21" s="307"/>
      <c r="AT21" s="294" t="s">
        <v>303</v>
      </c>
      <c r="AU21" s="295"/>
      <c r="AV21" s="295"/>
      <c r="AW21" s="295"/>
      <c r="AX21" s="296"/>
    </row>
    <row r="22" spans="1:50" ht="18.75" customHeight="1" x14ac:dyDescent="0.15">
      <c r="A22" s="237"/>
      <c r="B22" s="238"/>
      <c r="C22" s="238"/>
      <c r="D22" s="238"/>
      <c r="E22" s="238"/>
      <c r="F22" s="239"/>
      <c r="G22" s="247"/>
      <c r="H22" s="108"/>
      <c r="I22" s="108"/>
      <c r="J22" s="108"/>
      <c r="K22" s="108"/>
      <c r="L22" s="108"/>
      <c r="M22" s="108"/>
      <c r="N22" s="108"/>
      <c r="O22" s="248"/>
      <c r="P22" s="265"/>
      <c r="Q22" s="108"/>
      <c r="R22" s="108"/>
      <c r="S22" s="108"/>
      <c r="T22" s="108"/>
      <c r="U22" s="108"/>
      <c r="V22" s="108"/>
      <c r="W22" s="108"/>
      <c r="X22" s="248"/>
      <c r="Y22" s="302"/>
      <c r="Z22" s="303"/>
      <c r="AA22" s="304"/>
      <c r="AB22" s="153"/>
      <c r="AC22" s="148"/>
      <c r="AD22" s="149"/>
      <c r="AE22" s="154"/>
      <c r="AF22" s="147"/>
      <c r="AG22" s="147"/>
      <c r="AH22" s="147"/>
      <c r="AI22" s="308"/>
      <c r="AJ22" s="154"/>
      <c r="AK22" s="147"/>
      <c r="AL22" s="147"/>
      <c r="AM22" s="147"/>
      <c r="AN22" s="308"/>
      <c r="AO22" s="154"/>
      <c r="AP22" s="147"/>
      <c r="AQ22" s="147"/>
      <c r="AR22" s="147"/>
      <c r="AS22" s="308"/>
      <c r="AT22" s="67"/>
      <c r="AU22" s="110">
        <v>27</v>
      </c>
      <c r="AV22" s="110"/>
      <c r="AW22" s="108" t="s">
        <v>360</v>
      </c>
      <c r="AX22" s="109"/>
    </row>
    <row r="23" spans="1:50" ht="22.5" customHeight="1" x14ac:dyDescent="0.15">
      <c r="A23" s="240"/>
      <c r="B23" s="238"/>
      <c r="C23" s="238"/>
      <c r="D23" s="238"/>
      <c r="E23" s="238"/>
      <c r="F23" s="239"/>
      <c r="G23" s="297" t="s">
        <v>498</v>
      </c>
      <c r="H23" s="211"/>
      <c r="I23" s="211"/>
      <c r="J23" s="211"/>
      <c r="K23" s="211"/>
      <c r="L23" s="211"/>
      <c r="M23" s="211"/>
      <c r="N23" s="211"/>
      <c r="O23" s="212"/>
      <c r="P23" s="229" t="s">
        <v>499</v>
      </c>
      <c r="Q23" s="278"/>
      <c r="R23" s="278"/>
      <c r="S23" s="278"/>
      <c r="T23" s="278"/>
      <c r="U23" s="278"/>
      <c r="V23" s="278"/>
      <c r="W23" s="278"/>
      <c r="X23" s="279"/>
      <c r="Y23" s="315" t="s">
        <v>14</v>
      </c>
      <c r="Z23" s="316"/>
      <c r="AA23" s="317"/>
      <c r="AB23" s="356" t="s">
        <v>496</v>
      </c>
      <c r="AC23" s="357"/>
      <c r="AD23" s="358"/>
      <c r="AE23" s="93" t="s">
        <v>485</v>
      </c>
      <c r="AF23" s="94"/>
      <c r="AG23" s="94"/>
      <c r="AH23" s="94"/>
      <c r="AI23" s="95"/>
      <c r="AJ23" s="93">
        <v>14</v>
      </c>
      <c r="AK23" s="94"/>
      <c r="AL23" s="94"/>
      <c r="AM23" s="94"/>
      <c r="AN23" s="95"/>
      <c r="AO23" s="93">
        <v>45</v>
      </c>
      <c r="AP23" s="94"/>
      <c r="AQ23" s="94"/>
      <c r="AR23" s="94"/>
      <c r="AS23" s="95"/>
      <c r="AT23" s="250"/>
      <c r="AU23" s="250"/>
      <c r="AV23" s="250"/>
      <c r="AW23" s="250"/>
      <c r="AX23" s="251"/>
    </row>
    <row r="24" spans="1:50" ht="22.5" customHeight="1" x14ac:dyDescent="0.15">
      <c r="A24" s="241"/>
      <c r="B24" s="242"/>
      <c r="C24" s="242"/>
      <c r="D24" s="242"/>
      <c r="E24" s="242"/>
      <c r="F24" s="243"/>
      <c r="G24" s="298"/>
      <c r="H24" s="299"/>
      <c r="I24" s="299"/>
      <c r="J24" s="299"/>
      <c r="K24" s="299"/>
      <c r="L24" s="299"/>
      <c r="M24" s="299"/>
      <c r="N24" s="299"/>
      <c r="O24" s="300"/>
      <c r="P24" s="280"/>
      <c r="Q24" s="280"/>
      <c r="R24" s="280"/>
      <c r="S24" s="280"/>
      <c r="T24" s="280"/>
      <c r="U24" s="280"/>
      <c r="V24" s="280"/>
      <c r="W24" s="280"/>
      <c r="X24" s="281"/>
      <c r="Y24" s="189" t="s">
        <v>65</v>
      </c>
      <c r="Z24" s="121"/>
      <c r="AA24" s="185"/>
      <c r="AB24" s="356" t="s">
        <v>496</v>
      </c>
      <c r="AC24" s="357"/>
      <c r="AD24" s="358"/>
      <c r="AE24" s="93" t="s">
        <v>485</v>
      </c>
      <c r="AF24" s="94"/>
      <c r="AG24" s="94"/>
      <c r="AH24" s="94"/>
      <c r="AI24" s="95"/>
      <c r="AJ24" s="93">
        <v>20</v>
      </c>
      <c r="AK24" s="94"/>
      <c r="AL24" s="94"/>
      <c r="AM24" s="94"/>
      <c r="AN24" s="95"/>
      <c r="AO24" s="93">
        <v>40</v>
      </c>
      <c r="AP24" s="94"/>
      <c r="AQ24" s="94"/>
      <c r="AR24" s="94"/>
      <c r="AS24" s="95"/>
      <c r="AT24" s="93">
        <v>60</v>
      </c>
      <c r="AU24" s="94"/>
      <c r="AV24" s="94"/>
      <c r="AW24" s="94"/>
      <c r="AX24" s="96"/>
    </row>
    <row r="25" spans="1:50" ht="72" customHeight="1" x14ac:dyDescent="0.15">
      <c r="A25" s="695"/>
      <c r="B25" s="696"/>
      <c r="C25" s="696"/>
      <c r="D25" s="696"/>
      <c r="E25" s="696"/>
      <c r="F25" s="697"/>
      <c r="G25" s="301"/>
      <c r="H25" s="213"/>
      <c r="I25" s="213"/>
      <c r="J25" s="213"/>
      <c r="K25" s="213"/>
      <c r="L25" s="213"/>
      <c r="M25" s="213"/>
      <c r="N25" s="213"/>
      <c r="O25" s="214"/>
      <c r="P25" s="282"/>
      <c r="Q25" s="282"/>
      <c r="R25" s="282"/>
      <c r="S25" s="282"/>
      <c r="T25" s="282"/>
      <c r="U25" s="282"/>
      <c r="V25" s="282"/>
      <c r="W25" s="282"/>
      <c r="X25" s="283"/>
      <c r="Y25" s="120" t="s">
        <v>15</v>
      </c>
      <c r="Z25" s="121"/>
      <c r="AA25" s="185"/>
      <c r="AB25" s="707" t="s">
        <v>363</v>
      </c>
      <c r="AC25" s="287"/>
      <c r="AD25" s="287"/>
      <c r="AE25" s="93" t="s">
        <v>485</v>
      </c>
      <c r="AF25" s="94"/>
      <c r="AG25" s="94"/>
      <c r="AH25" s="94"/>
      <c r="AI25" s="95"/>
      <c r="AJ25" s="93">
        <v>70</v>
      </c>
      <c r="AK25" s="94"/>
      <c r="AL25" s="94"/>
      <c r="AM25" s="94"/>
      <c r="AN25" s="95"/>
      <c r="AO25" s="93">
        <v>113</v>
      </c>
      <c r="AP25" s="94"/>
      <c r="AQ25" s="94"/>
      <c r="AR25" s="94"/>
      <c r="AS25" s="95"/>
      <c r="AT25" s="291"/>
      <c r="AU25" s="292"/>
      <c r="AV25" s="292"/>
      <c r="AW25" s="292"/>
      <c r="AX25" s="293"/>
    </row>
    <row r="26" spans="1:50" ht="18.75" hidden="1" customHeight="1" x14ac:dyDescent="0.15">
      <c r="A26" s="237" t="s">
        <v>13</v>
      </c>
      <c r="B26" s="238"/>
      <c r="C26" s="238"/>
      <c r="D26" s="238"/>
      <c r="E26" s="238"/>
      <c r="F26" s="239"/>
      <c r="G26" s="244" t="s">
        <v>319</v>
      </c>
      <c r="H26" s="245"/>
      <c r="I26" s="245"/>
      <c r="J26" s="245"/>
      <c r="K26" s="245"/>
      <c r="L26" s="245"/>
      <c r="M26" s="245"/>
      <c r="N26" s="245"/>
      <c r="O26" s="246"/>
      <c r="P26" s="264" t="s">
        <v>83</v>
      </c>
      <c r="Q26" s="245"/>
      <c r="R26" s="245"/>
      <c r="S26" s="245"/>
      <c r="T26" s="245"/>
      <c r="U26" s="245"/>
      <c r="V26" s="245"/>
      <c r="W26" s="245"/>
      <c r="X26" s="246"/>
      <c r="Y26" s="209"/>
      <c r="Z26" s="86"/>
      <c r="AA26" s="87"/>
      <c r="AB26" s="288" t="s">
        <v>12</v>
      </c>
      <c r="AC26" s="289"/>
      <c r="AD26" s="290"/>
      <c r="AE26" s="305" t="s">
        <v>69</v>
      </c>
      <c r="AF26" s="306"/>
      <c r="AG26" s="306"/>
      <c r="AH26" s="306"/>
      <c r="AI26" s="307"/>
      <c r="AJ26" s="305" t="s">
        <v>70</v>
      </c>
      <c r="AK26" s="306"/>
      <c r="AL26" s="306"/>
      <c r="AM26" s="306"/>
      <c r="AN26" s="307"/>
      <c r="AO26" s="305" t="s">
        <v>71</v>
      </c>
      <c r="AP26" s="306"/>
      <c r="AQ26" s="306"/>
      <c r="AR26" s="306"/>
      <c r="AS26" s="307"/>
      <c r="AT26" s="686" t="s">
        <v>303</v>
      </c>
      <c r="AU26" s="687"/>
      <c r="AV26" s="687"/>
      <c r="AW26" s="687"/>
      <c r="AX26" s="688"/>
    </row>
    <row r="27" spans="1:50" ht="18.75" hidden="1" customHeight="1" x14ac:dyDescent="0.15">
      <c r="A27" s="237"/>
      <c r="B27" s="238"/>
      <c r="C27" s="238"/>
      <c r="D27" s="238"/>
      <c r="E27" s="238"/>
      <c r="F27" s="239"/>
      <c r="G27" s="247"/>
      <c r="H27" s="108"/>
      <c r="I27" s="108"/>
      <c r="J27" s="108"/>
      <c r="K27" s="108"/>
      <c r="L27" s="108"/>
      <c r="M27" s="108"/>
      <c r="N27" s="108"/>
      <c r="O27" s="248"/>
      <c r="P27" s="265"/>
      <c r="Q27" s="108"/>
      <c r="R27" s="108"/>
      <c r="S27" s="108"/>
      <c r="T27" s="108"/>
      <c r="U27" s="108"/>
      <c r="V27" s="108"/>
      <c r="W27" s="108"/>
      <c r="X27" s="248"/>
      <c r="Y27" s="302"/>
      <c r="Z27" s="303"/>
      <c r="AA27" s="304"/>
      <c r="AB27" s="153"/>
      <c r="AC27" s="148"/>
      <c r="AD27" s="149"/>
      <c r="AE27" s="154"/>
      <c r="AF27" s="147"/>
      <c r="AG27" s="147"/>
      <c r="AH27" s="147"/>
      <c r="AI27" s="308"/>
      <c r="AJ27" s="154"/>
      <c r="AK27" s="147"/>
      <c r="AL27" s="147"/>
      <c r="AM27" s="147"/>
      <c r="AN27" s="308"/>
      <c r="AO27" s="154"/>
      <c r="AP27" s="147"/>
      <c r="AQ27" s="147"/>
      <c r="AR27" s="147"/>
      <c r="AS27" s="308"/>
      <c r="AT27" s="67"/>
      <c r="AU27" s="110"/>
      <c r="AV27" s="110"/>
      <c r="AW27" s="108" t="s">
        <v>360</v>
      </c>
      <c r="AX27" s="109"/>
    </row>
    <row r="28" spans="1:50" ht="24" hidden="1" customHeight="1" x14ac:dyDescent="0.15">
      <c r="A28" s="240"/>
      <c r="B28" s="238"/>
      <c r="C28" s="238"/>
      <c r="D28" s="238"/>
      <c r="E28" s="238"/>
      <c r="F28" s="239"/>
      <c r="G28" s="342"/>
      <c r="H28" s="310"/>
      <c r="I28" s="310"/>
      <c r="J28" s="310"/>
      <c r="K28" s="310"/>
      <c r="L28" s="310"/>
      <c r="M28" s="310"/>
      <c r="N28" s="310"/>
      <c r="O28" s="311"/>
      <c r="P28" s="229"/>
      <c r="Q28" s="211"/>
      <c r="R28" s="211"/>
      <c r="S28" s="211"/>
      <c r="T28" s="211"/>
      <c r="U28" s="211"/>
      <c r="V28" s="211"/>
      <c r="W28" s="211"/>
      <c r="X28" s="212"/>
      <c r="Y28" s="315" t="s">
        <v>14</v>
      </c>
      <c r="Z28" s="316"/>
      <c r="AA28" s="317"/>
      <c r="AB28" s="231"/>
      <c r="AC28" s="231"/>
      <c r="AD28" s="231"/>
      <c r="AE28" s="232"/>
      <c r="AF28" s="233"/>
      <c r="AG28" s="233"/>
      <c r="AH28" s="233"/>
      <c r="AI28" s="234"/>
      <c r="AJ28" s="128"/>
      <c r="AK28" s="129"/>
      <c r="AL28" s="129"/>
      <c r="AM28" s="129"/>
      <c r="AN28" s="130"/>
      <c r="AO28" s="93"/>
      <c r="AP28" s="94"/>
      <c r="AQ28" s="94"/>
      <c r="AR28" s="94"/>
      <c r="AS28" s="95"/>
      <c r="AT28" s="250"/>
      <c r="AU28" s="250"/>
      <c r="AV28" s="250"/>
      <c r="AW28" s="250"/>
      <c r="AX28" s="251"/>
    </row>
    <row r="29" spans="1:50" ht="24" hidden="1" customHeight="1" x14ac:dyDescent="0.15">
      <c r="A29" s="241"/>
      <c r="B29" s="242"/>
      <c r="C29" s="242"/>
      <c r="D29" s="242"/>
      <c r="E29" s="242"/>
      <c r="F29" s="243"/>
      <c r="G29" s="312"/>
      <c r="H29" s="313"/>
      <c r="I29" s="313"/>
      <c r="J29" s="313"/>
      <c r="K29" s="313"/>
      <c r="L29" s="313"/>
      <c r="M29" s="313"/>
      <c r="N29" s="313"/>
      <c r="O29" s="314"/>
      <c r="P29" s="299"/>
      <c r="Q29" s="299"/>
      <c r="R29" s="299"/>
      <c r="S29" s="299"/>
      <c r="T29" s="299"/>
      <c r="U29" s="299"/>
      <c r="V29" s="299"/>
      <c r="W29" s="299"/>
      <c r="X29" s="300"/>
      <c r="Y29" s="189" t="s">
        <v>65</v>
      </c>
      <c r="Z29" s="121"/>
      <c r="AA29" s="185"/>
      <c r="AB29" s="236"/>
      <c r="AC29" s="236"/>
      <c r="AD29" s="236"/>
      <c r="AE29" s="128"/>
      <c r="AF29" s="129"/>
      <c r="AG29" s="129"/>
      <c r="AH29" s="129"/>
      <c r="AI29" s="130"/>
      <c r="AJ29" s="128"/>
      <c r="AK29" s="129"/>
      <c r="AL29" s="129"/>
      <c r="AM29" s="129"/>
      <c r="AN29" s="130"/>
      <c r="AO29" s="93"/>
      <c r="AP29" s="94"/>
      <c r="AQ29" s="94"/>
      <c r="AR29" s="94"/>
      <c r="AS29" s="95"/>
      <c r="AT29" s="93"/>
      <c r="AU29" s="94"/>
      <c r="AV29" s="94"/>
      <c r="AW29" s="94"/>
      <c r="AX29" s="96"/>
    </row>
    <row r="30" spans="1:50" ht="24" hidden="1" customHeight="1" x14ac:dyDescent="0.15">
      <c r="A30" s="695"/>
      <c r="B30" s="696"/>
      <c r="C30" s="696"/>
      <c r="D30" s="696"/>
      <c r="E30" s="696"/>
      <c r="F30" s="697"/>
      <c r="G30" s="343"/>
      <c r="H30" s="344"/>
      <c r="I30" s="344"/>
      <c r="J30" s="344"/>
      <c r="K30" s="344"/>
      <c r="L30" s="344"/>
      <c r="M30" s="344"/>
      <c r="N30" s="344"/>
      <c r="O30" s="345"/>
      <c r="P30" s="213"/>
      <c r="Q30" s="213"/>
      <c r="R30" s="213"/>
      <c r="S30" s="213"/>
      <c r="T30" s="213"/>
      <c r="U30" s="213"/>
      <c r="V30" s="213"/>
      <c r="W30" s="213"/>
      <c r="X30" s="214"/>
      <c r="Y30" s="120" t="s">
        <v>15</v>
      </c>
      <c r="Z30" s="121"/>
      <c r="AA30" s="185"/>
      <c r="AB30" s="287" t="s">
        <v>16</v>
      </c>
      <c r="AC30" s="287"/>
      <c r="AD30" s="287"/>
      <c r="AE30" s="128"/>
      <c r="AF30" s="129"/>
      <c r="AG30" s="129"/>
      <c r="AH30" s="129"/>
      <c r="AI30" s="130"/>
      <c r="AJ30" s="128"/>
      <c r="AK30" s="129"/>
      <c r="AL30" s="129"/>
      <c r="AM30" s="129"/>
      <c r="AN30" s="130"/>
      <c r="AO30" s="93"/>
      <c r="AP30" s="94"/>
      <c r="AQ30" s="94"/>
      <c r="AR30" s="94"/>
      <c r="AS30" s="95"/>
      <c r="AT30" s="291"/>
      <c r="AU30" s="292"/>
      <c r="AV30" s="292"/>
      <c r="AW30" s="292"/>
      <c r="AX30" s="293"/>
    </row>
    <row r="31" spans="1:50" ht="18.75" hidden="1" customHeight="1" x14ac:dyDescent="0.15">
      <c r="A31" s="237" t="s">
        <v>13</v>
      </c>
      <c r="B31" s="238"/>
      <c r="C31" s="238"/>
      <c r="D31" s="238"/>
      <c r="E31" s="238"/>
      <c r="F31" s="239"/>
      <c r="G31" s="244" t="s">
        <v>319</v>
      </c>
      <c r="H31" s="245"/>
      <c r="I31" s="245"/>
      <c r="J31" s="245"/>
      <c r="K31" s="245"/>
      <c r="L31" s="245"/>
      <c r="M31" s="245"/>
      <c r="N31" s="245"/>
      <c r="O31" s="246"/>
      <c r="P31" s="264" t="s">
        <v>83</v>
      </c>
      <c r="Q31" s="245"/>
      <c r="R31" s="245"/>
      <c r="S31" s="245"/>
      <c r="T31" s="245"/>
      <c r="U31" s="245"/>
      <c r="V31" s="245"/>
      <c r="W31" s="245"/>
      <c r="X31" s="246"/>
      <c r="Y31" s="209"/>
      <c r="Z31" s="86"/>
      <c r="AA31" s="87"/>
      <c r="AB31" s="288" t="s">
        <v>12</v>
      </c>
      <c r="AC31" s="289"/>
      <c r="AD31" s="290"/>
      <c r="AE31" s="305" t="s">
        <v>69</v>
      </c>
      <c r="AF31" s="306"/>
      <c r="AG31" s="306"/>
      <c r="AH31" s="306"/>
      <c r="AI31" s="307"/>
      <c r="AJ31" s="305" t="s">
        <v>70</v>
      </c>
      <c r="AK31" s="306"/>
      <c r="AL31" s="306"/>
      <c r="AM31" s="306"/>
      <c r="AN31" s="307"/>
      <c r="AO31" s="305" t="s">
        <v>71</v>
      </c>
      <c r="AP31" s="306"/>
      <c r="AQ31" s="306"/>
      <c r="AR31" s="306"/>
      <c r="AS31" s="307"/>
      <c r="AT31" s="294" t="s">
        <v>303</v>
      </c>
      <c r="AU31" s="295"/>
      <c r="AV31" s="295"/>
      <c r="AW31" s="295"/>
      <c r="AX31" s="296"/>
    </row>
    <row r="32" spans="1:50" ht="18.75" hidden="1" customHeight="1" x14ac:dyDescent="0.15">
      <c r="A32" s="237"/>
      <c r="B32" s="238"/>
      <c r="C32" s="238"/>
      <c r="D32" s="238"/>
      <c r="E32" s="238"/>
      <c r="F32" s="239"/>
      <c r="G32" s="247"/>
      <c r="H32" s="108"/>
      <c r="I32" s="108"/>
      <c r="J32" s="108"/>
      <c r="K32" s="108"/>
      <c r="L32" s="108"/>
      <c r="M32" s="108"/>
      <c r="N32" s="108"/>
      <c r="O32" s="248"/>
      <c r="P32" s="265"/>
      <c r="Q32" s="108"/>
      <c r="R32" s="108"/>
      <c r="S32" s="108"/>
      <c r="T32" s="108"/>
      <c r="U32" s="108"/>
      <c r="V32" s="108"/>
      <c r="W32" s="108"/>
      <c r="X32" s="248"/>
      <c r="Y32" s="302"/>
      <c r="Z32" s="303"/>
      <c r="AA32" s="304"/>
      <c r="AB32" s="153"/>
      <c r="AC32" s="148"/>
      <c r="AD32" s="149"/>
      <c r="AE32" s="154"/>
      <c r="AF32" s="147"/>
      <c r="AG32" s="147"/>
      <c r="AH32" s="147"/>
      <c r="AI32" s="308"/>
      <c r="AJ32" s="154"/>
      <c r="AK32" s="147"/>
      <c r="AL32" s="147"/>
      <c r="AM32" s="147"/>
      <c r="AN32" s="308"/>
      <c r="AO32" s="154"/>
      <c r="AP32" s="147"/>
      <c r="AQ32" s="147"/>
      <c r="AR32" s="147"/>
      <c r="AS32" s="308"/>
      <c r="AT32" s="67"/>
      <c r="AU32" s="110"/>
      <c r="AV32" s="110"/>
      <c r="AW32" s="108" t="s">
        <v>360</v>
      </c>
      <c r="AX32" s="109"/>
    </row>
    <row r="33" spans="1:50" ht="22.5" hidden="1" customHeight="1" x14ac:dyDescent="0.15">
      <c r="A33" s="240"/>
      <c r="B33" s="238"/>
      <c r="C33" s="238"/>
      <c r="D33" s="238"/>
      <c r="E33" s="238"/>
      <c r="F33" s="239"/>
      <c r="G33" s="309"/>
      <c r="H33" s="310"/>
      <c r="I33" s="310"/>
      <c r="J33" s="310"/>
      <c r="K33" s="310"/>
      <c r="L33" s="310"/>
      <c r="M33" s="310"/>
      <c r="N33" s="310"/>
      <c r="O33" s="311"/>
      <c r="P33" s="229"/>
      <c r="Q33" s="211"/>
      <c r="R33" s="211"/>
      <c r="S33" s="211"/>
      <c r="T33" s="211"/>
      <c r="U33" s="211"/>
      <c r="V33" s="211"/>
      <c r="W33" s="211"/>
      <c r="X33" s="212"/>
      <c r="Y33" s="315" t="s">
        <v>14</v>
      </c>
      <c r="Z33" s="316"/>
      <c r="AA33" s="317"/>
      <c r="AB33" s="231"/>
      <c r="AC33" s="231"/>
      <c r="AD33" s="231"/>
      <c r="AE33" s="93"/>
      <c r="AF33" s="94"/>
      <c r="AG33" s="94"/>
      <c r="AH33" s="94"/>
      <c r="AI33" s="95"/>
      <c r="AJ33" s="93"/>
      <c r="AK33" s="94"/>
      <c r="AL33" s="94"/>
      <c r="AM33" s="94"/>
      <c r="AN33" s="95"/>
      <c r="AO33" s="93"/>
      <c r="AP33" s="94"/>
      <c r="AQ33" s="94"/>
      <c r="AR33" s="94"/>
      <c r="AS33" s="95"/>
      <c r="AT33" s="250"/>
      <c r="AU33" s="250"/>
      <c r="AV33" s="250"/>
      <c r="AW33" s="250"/>
      <c r="AX33" s="251"/>
    </row>
    <row r="34" spans="1:50" ht="22.5" hidden="1" customHeight="1" x14ac:dyDescent="0.15">
      <c r="A34" s="241"/>
      <c r="B34" s="242"/>
      <c r="C34" s="242"/>
      <c r="D34" s="242"/>
      <c r="E34" s="242"/>
      <c r="F34" s="243"/>
      <c r="G34" s="312"/>
      <c r="H34" s="313"/>
      <c r="I34" s="313"/>
      <c r="J34" s="313"/>
      <c r="K34" s="313"/>
      <c r="L34" s="313"/>
      <c r="M34" s="313"/>
      <c r="N34" s="313"/>
      <c r="O34" s="314"/>
      <c r="P34" s="299"/>
      <c r="Q34" s="299"/>
      <c r="R34" s="299"/>
      <c r="S34" s="299"/>
      <c r="T34" s="299"/>
      <c r="U34" s="299"/>
      <c r="V34" s="299"/>
      <c r="W34" s="299"/>
      <c r="X34" s="300"/>
      <c r="Y34" s="189" t="s">
        <v>65</v>
      </c>
      <c r="Z34" s="121"/>
      <c r="AA34" s="185"/>
      <c r="AB34" s="236"/>
      <c r="AC34" s="236"/>
      <c r="AD34" s="23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5"/>
      <c r="B35" s="696"/>
      <c r="C35" s="696"/>
      <c r="D35" s="696"/>
      <c r="E35" s="696"/>
      <c r="F35" s="697"/>
      <c r="G35" s="343"/>
      <c r="H35" s="344"/>
      <c r="I35" s="344"/>
      <c r="J35" s="344"/>
      <c r="K35" s="344"/>
      <c r="L35" s="344"/>
      <c r="M35" s="344"/>
      <c r="N35" s="344"/>
      <c r="O35" s="345"/>
      <c r="P35" s="213"/>
      <c r="Q35" s="213"/>
      <c r="R35" s="213"/>
      <c r="S35" s="213"/>
      <c r="T35" s="213"/>
      <c r="U35" s="213"/>
      <c r="V35" s="213"/>
      <c r="W35" s="213"/>
      <c r="X35" s="214"/>
      <c r="Y35" s="120" t="s">
        <v>15</v>
      </c>
      <c r="Z35" s="121"/>
      <c r="AA35" s="185"/>
      <c r="AB35" s="287" t="s">
        <v>16</v>
      </c>
      <c r="AC35" s="287"/>
      <c r="AD35" s="287"/>
      <c r="AE35" s="93"/>
      <c r="AF35" s="94"/>
      <c r="AG35" s="94"/>
      <c r="AH35" s="94"/>
      <c r="AI35" s="95"/>
      <c r="AJ35" s="93"/>
      <c r="AK35" s="94"/>
      <c r="AL35" s="94"/>
      <c r="AM35" s="94"/>
      <c r="AN35" s="95"/>
      <c r="AO35" s="93"/>
      <c r="AP35" s="94"/>
      <c r="AQ35" s="94"/>
      <c r="AR35" s="94"/>
      <c r="AS35" s="95"/>
      <c r="AT35" s="291"/>
      <c r="AU35" s="292"/>
      <c r="AV35" s="292"/>
      <c r="AW35" s="292"/>
      <c r="AX35" s="293"/>
    </row>
    <row r="36" spans="1:50" ht="18.75" hidden="1" customHeight="1" x14ac:dyDescent="0.15">
      <c r="A36" s="237" t="s">
        <v>13</v>
      </c>
      <c r="B36" s="238"/>
      <c r="C36" s="238"/>
      <c r="D36" s="238"/>
      <c r="E36" s="238"/>
      <c r="F36" s="239"/>
      <c r="G36" s="244" t="s">
        <v>319</v>
      </c>
      <c r="H36" s="245"/>
      <c r="I36" s="245"/>
      <c r="J36" s="245"/>
      <c r="K36" s="245"/>
      <c r="L36" s="245"/>
      <c r="M36" s="245"/>
      <c r="N36" s="245"/>
      <c r="O36" s="246"/>
      <c r="P36" s="264" t="s">
        <v>83</v>
      </c>
      <c r="Q36" s="245"/>
      <c r="R36" s="245"/>
      <c r="S36" s="245"/>
      <c r="T36" s="245"/>
      <c r="U36" s="245"/>
      <c r="V36" s="245"/>
      <c r="W36" s="245"/>
      <c r="X36" s="246"/>
      <c r="Y36" s="209"/>
      <c r="Z36" s="86"/>
      <c r="AA36" s="87"/>
      <c r="AB36" s="288" t="s">
        <v>12</v>
      </c>
      <c r="AC36" s="289"/>
      <c r="AD36" s="290"/>
      <c r="AE36" s="305" t="s">
        <v>69</v>
      </c>
      <c r="AF36" s="306"/>
      <c r="AG36" s="306"/>
      <c r="AH36" s="306"/>
      <c r="AI36" s="307"/>
      <c r="AJ36" s="305" t="s">
        <v>70</v>
      </c>
      <c r="AK36" s="306"/>
      <c r="AL36" s="306"/>
      <c r="AM36" s="306"/>
      <c r="AN36" s="307"/>
      <c r="AO36" s="305" t="s">
        <v>71</v>
      </c>
      <c r="AP36" s="306"/>
      <c r="AQ36" s="306"/>
      <c r="AR36" s="306"/>
      <c r="AS36" s="307"/>
      <c r="AT36" s="294" t="s">
        <v>303</v>
      </c>
      <c r="AU36" s="295"/>
      <c r="AV36" s="295"/>
      <c r="AW36" s="295"/>
      <c r="AX36" s="296"/>
    </row>
    <row r="37" spans="1:50" ht="18.75" hidden="1" customHeight="1" x14ac:dyDescent="0.15">
      <c r="A37" s="237"/>
      <c r="B37" s="238"/>
      <c r="C37" s="238"/>
      <c r="D37" s="238"/>
      <c r="E37" s="238"/>
      <c r="F37" s="239"/>
      <c r="G37" s="247"/>
      <c r="H37" s="108"/>
      <c r="I37" s="108"/>
      <c r="J37" s="108"/>
      <c r="K37" s="108"/>
      <c r="L37" s="108"/>
      <c r="M37" s="108"/>
      <c r="N37" s="108"/>
      <c r="O37" s="248"/>
      <c r="P37" s="265"/>
      <c r="Q37" s="108"/>
      <c r="R37" s="108"/>
      <c r="S37" s="108"/>
      <c r="T37" s="108"/>
      <c r="U37" s="108"/>
      <c r="V37" s="108"/>
      <c r="W37" s="108"/>
      <c r="X37" s="248"/>
      <c r="Y37" s="302"/>
      <c r="Z37" s="303"/>
      <c r="AA37" s="304"/>
      <c r="AB37" s="153"/>
      <c r="AC37" s="148"/>
      <c r="AD37" s="149"/>
      <c r="AE37" s="154"/>
      <c r="AF37" s="147"/>
      <c r="AG37" s="147"/>
      <c r="AH37" s="147"/>
      <c r="AI37" s="308"/>
      <c r="AJ37" s="154"/>
      <c r="AK37" s="147"/>
      <c r="AL37" s="147"/>
      <c r="AM37" s="147"/>
      <c r="AN37" s="308"/>
      <c r="AO37" s="154"/>
      <c r="AP37" s="147"/>
      <c r="AQ37" s="147"/>
      <c r="AR37" s="147"/>
      <c r="AS37" s="308"/>
      <c r="AT37" s="67"/>
      <c r="AU37" s="110"/>
      <c r="AV37" s="110"/>
      <c r="AW37" s="108" t="s">
        <v>360</v>
      </c>
      <c r="AX37" s="109"/>
    </row>
    <row r="38" spans="1:50" ht="22.5" hidden="1" customHeight="1" x14ac:dyDescent="0.15">
      <c r="A38" s="240"/>
      <c r="B38" s="238"/>
      <c r="C38" s="238"/>
      <c r="D38" s="238"/>
      <c r="E38" s="238"/>
      <c r="F38" s="239"/>
      <c r="G38" s="309"/>
      <c r="H38" s="310"/>
      <c r="I38" s="310"/>
      <c r="J38" s="310"/>
      <c r="K38" s="310"/>
      <c r="L38" s="310"/>
      <c r="M38" s="310"/>
      <c r="N38" s="310"/>
      <c r="O38" s="311"/>
      <c r="P38" s="211"/>
      <c r="Q38" s="211"/>
      <c r="R38" s="211"/>
      <c r="S38" s="211"/>
      <c r="T38" s="211"/>
      <c r="U38" s="211"/>
      <c r="V38" s="211"/>
      <c r="W38" s="211"/>
      <c r="X38" s="212"/>
      <c r="Y38" s="315" t="s">
        <v>14</v>
      </c>
      <c r="Z38" s="316"/>
      <c r="AA38" s="317"/>
      <c r="AB38" s="231"/>
      <c r="AC38" s="231"/>
      <c r="AD38" s="231"/>
      <c r="AE38" s="93"/>
      <c r="AF38" s="94"/>
      <c r="AG38" s="94"/>
      <c r="AH38" s="94"/>
      <c r="AI38" s="95"/>
      <c r="AJ38" s="93"/>
      <c r="AK38" s="94"/>
      <c r="AL38" s="94"/>
      <c r="AM38" s="94"/>
      <c r="AN38" s="95"/>
      <c r="AO38" s="93"/>
      <c r="AP38" s="94"/>
      <c r="AQ38" s="94"/>
      <c r="AR38" s="94"/>
      <c r="AS38" s="95"/>
      <c r="AT38" s="250"/>
      <c r="AU38" s="250"/>
      <c r="AV38" s="250"/>
      <c r="AW38" s="250"/>
      <c r="AX38" s="251"/>
    </row>
    <row r="39" spans="1:50" ht="22.5" hidden="1" customHeight="1" x14ac:dyDescent="0.15">
      <c r="A39" s="241"/>
      <c r="B39" s="242"/>
      <c r="C39" s="242"/>
      <c r="D39" s="242"/>
      <c r="E39" s="242"/>
      <c r="F39" s="243"/>
      <c r="G39" s="312"/>
      <c r="H39" s="313"/>
      <c r="I39" s="313"/>
      <c r="J39" s="313"/>
      <c r="K39" s="313"/>
      <c r="L39" s="313"/>
      <c r="M39" s="313"/>
      <c r="N39" s="313"/>
      <c r="O39" s="314"/>
      <c r="P39" s="299"/>
      <c r="Q39" s="299"/>
      <c r="R39" s="299"/>
      <c r="S39" s="299"/>
      <c r="T39" s="299"/>
      <c r="U39" s="299"/>
      <c r="V39" s="299"/>
      <c r="W39" s="299"/>
      <c r="X39" s="300"/>
      <c r="Y39" s="189" t="s">
        <v>65</v>
      </c>
      <c r="Z39" s="121"/>
      <c r="AA39" s="185"/>
      <c r="AB39" s="236"/>
      <c r="AC39" s="236"/>
      <c r="AD39" s="23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5"/>
      <c r="B40" s="696"/>
      <c r="C40" s="696"/>
      <c r="D40" s="696"/>
      <c r="E40" s="696"/>
      <c r="F40" s="697"/>
      <c r="G40" s="343"/>
      <c r="H40" s="344"/>
      <c r="I40" s="344"/>
      <c r="J40" s="344"/>
      <c r="K40" s="344"/>
      <c r="L40" s="344"/>
      <c r="M40" s="344"/>
      <c r="N40" s="344"/>
      <c r="O40" s="345"/>
      <c r="P40" s="213"/>
      <c r="Q40" s="213"/>
      <c r="R40" s="213"/>
      <c r="S40" s="213"/>
      <c r="T40" s="213"/>
      <c r="U40" s="213"/>
      <c r="V40" s="213"/>
      <c r="W40" s="213"/>
      <c r="X40" s="214"/>
      <c r="Y40" s="120" t="s">
        <v>15</v>
      </c>
      <c r="Z40" s="121"/>
      <c r="AA40" s="185"/>
      <c r="AB40" s="287" t="s">
        <v>16</v>
      </c>
      <c r="AC40" s="287"/>
      <c r="AD40" s="287"/>
      <c r="AE40" s="93"/>
      <c r="AF40" s="94"/>
      <c r="AG40" s="94"/>
      <c r="AH40" s="94"/>
      <c r="AI40" s="95"/>
      <c r="AJ40" s="93"/>
      <c r="AK40" s="94"/>
      <c r="AL40" s="94"/>
      <c r="AM40" s="94"/>
      <c r="AN40" s="95"/>
      <c r="AO40" s="93"/>
      <c r="AP40" s="94"/>
      <c r="AQ40" s="94"/>
      <c r="AR40" s="94"/>
      <c r="AS40" s="95"/>
      <c r="AT40" s="291"/>
      <c r="AU40" s="292"/>
      <c r="AV40" s="292"/>
      <c r="AW40" s="292"/>
      <c r="AX40" s="293"/>
    </row>
    <row r="41" spans="1:50" ht="18.75" hidden="1" customHeight="1" x14ac:dyDescent="0.15">
      <c r="A41" s="237" t="s">
        <v>13</v>
      </c>
      <c r="B41" s="238"/>
      <c r="C41" s="238"/>
      <c r="D41" s="238"/>
      <c r="E41" s="238"/>
      <c r="F41" s="239"/>
      <c r="G41" s="244" t="s">
        <v>319</v>
      </c>
      <c r="H41" s="245"/>
      <c r="I41" s="245"/>
      <c r="J41" s="245"/>
      <c r="K41" s="245"/>
      <c r="L41" s="245"/>
      <c r="M41" s="245"/>
      <c r="N41" s="245"/>
      <c r="O41" s="246"/>
      <c r="P41" s="264" t="s">
        <v>83</v>
      </c>
      <c r="Q41" s="245"/>
      <c r="R41" s="245"/>
      <c r="S41" s="245"/>
      <c r="T41" s="245"/>
      <c r="U41" s="245"/>
      <c r="V41" s="245"/>
      <c r="W41" s="245"/>
      <c r="X41" s="246"/>
      <c r="Y41" s="209"/>
      <c r="Z41" s="86"/>
      <c r="AA41" s="87"/>
      <c r="AB41" s="288" t="s">
        <v>12</v>
      </c>
      <c r="AC41" s="289"/>
      <c r="AD41" s="290"/>
      <c r="AE41" s="305" t="s">
        <v>69</v>
      </c>
      <c r="AF41" s="306"/>
      <c r="AG41" s="306"/>
      <c r="AH41" s="306"/>
      <c r="AI41" s="307"/>
      <c r="AJ41" s="305" t="s">
        <v>70</v>
      </c>
      <c r="AK41" s="306"/>
      <c r="AL41" s="306"/>
      <c r="AM41" s="306"/>
      <c r="AN41" s="307"/>
      <c r="AO41" s="305" t="s">
        <v>71</v>
      </c>
      <c r="AP41" s="306"/>
      <c r="AQ41" s="306"/>
      <c r="AR41" s="306"/>
      <c r="AS41" s="307"/>
      <c r="AT41" s="294" t="s">
        <v>303</v>
      </c>
      <c r="AU41" s="295"/>
      <c r="AV41" s="295"/>
      <c r="AW41" s="295"/>
      <c r="AX41" s="296"/>
    </row>
    <row r="42" spans="1:50" ht="18.75" hidden="1" customHeight="1" x14ac:dyDescent="0.15">
      <c r="A42" s="237"/>
      <c r="B42" s="238"/>
      <c r="C42" s="238"/>
      <c r="D42" s="238"/>
      <c r="E42" s="238"/>
      <c r="F42" s="239"/>
      <c r="G42" s="247"/>
      <c r="H42" s="108"/>
      <c r="I42" s="108"/>
      <c r="J42" s="108"/>
      <c r="K42" s="108"/>
      <c r="L42" s="108"/>
      <c r="M42" s="108"/>
      <c r="N42" s="108"/>
      <c r="O42" s="248"/>
      <c r="P42" s="265"/>
      <c r="Q42" s="108"/>
      <c r="R42" s="108"/>
      <c r="S42" s="108"/>
      <c r="T42" s="108"/>
      <c r="U42" s="108"/>
      <c r="V42" s="108"/>
      <c r="W42" s="108"/>
      <c r="X42" s="248"/>
      <c r="Y42" s="302"/>
      <c r="Z42" s="303"/>
      <c r="AA42" s="304"/>
      <c r="AB42" s="153"/>
      <c r="AC42" s="148"/>
      <c r="AD42" s="149"/>
      <c r="AE42" s="154"/>
      <c r="AF42" s="147"/>
      <c r="AG42" s="147"/>
      <c r="AH42" s="147"/>
      <c r="AI42" s="308"/>
      <c r="AJ42" s="154"/>
      <c r="AK42" s="147"/>
      <c r="AL42" s="147"/>
      <c r="AM42" s="147"/>
      <c r="AN42" s="308"/>
      <c r="AO42" s="154"/>
      <c r="AP42" s="147"/>
      <c r="AQ42" s="147"/>
      <c r="AR42" s="147"/>
      <c r="AS42" s="308"/>
      <c r="AT42" s="67"/>
      <c r="AU42" s="110"/>
      <c r="AV42" s="110"/>
      <c r="AW42" s="108" t="s">
        <v>360</v>
      </c>
      <c r="AX42" s="109"/>
    </row>
    <row r="43" spans="1:50" ht="22.5" hidden="1" customHeight="1" x14ac:dyDescent="0.15">
      <c r="A43" s="240"/>
      <c r="B43" s="238"/>
      <c r="C43" s="238"/>
      <c r="D43" s="238"/>
      <c r="E43" s="238"/>
      <c r="F43" s="239"/>
      <c r="G43" s="309"/>
      <c r="H43" s="310"/>
      <c r="I43" s="310"/>
      <c r="J43" s="310"/>
      <c r="K43" s="310"/>
      <c r="L43" s="310"/>
      <c r="M43" s="310"/>
      <c r="N43" s="310"/>
      <c r="O43" s="311"/>
      <c r="P43" s="211"/>
      <c r="Q43" s="211"/>
      <c r="R43" s="211"/>
      <c r="S43" s="211"/>
      <c r="T43" s="211"/>
      <c r="U43" s="211"/>
      <c r="V43" s="211"/>
      <c r="W43" s="211"/>
      <c r="X43" s="212"/>
      <c r="Y43" s="315" t="s">
        <v>14</v>
      </c>
      <c r="Z43" s="316"/>
      <c r="AA43" s="317"/>
      <c r="AB43" s="231"/>
      <c r="AC43" s="231"/>
      <c r="AD43" s="231"/>
      <c r="AE43" s="93"/>
      <c r="AF43" s="94"/>
      <c r="AG43" s="94"/>
      <c r="AH43" s="94"/>
      <c r="AI43" s="95"/>
      <c r="AJ43" s="93"/>
      <c r="AK43" s="94"/>
      <c r="AL43" s="94"/>
      <c r="AM43" s="94"/>
      <c r="AN43" s="95"/>
      <c r="AO43" s="93"/>
      <c r="AP43" s="94"/>
      <c r="AQ43" s="94"/>
      <c r="AR43" s="94"/>
      <c r="AS43" s="95"/>
      <c r="AT43" s="250"/>
      <c r="AU43" s="250"/>
      <c r="AV43" s="250"/>
      <c r="AW43" s="250"/>
      <c r="AX43" s="251"/>
    </row>
    <row r="44" spans="1:50" ht="22.5" hidden="1" customHeight="1" x14ac:dyDescent="0.15">
      <c r="A44" s="241"/>
      <c r="B44" s="242"/>
      <c r="C44" s="242"/>
      <c r="D44" s="242"/>
      <c r="E44" s="242"/>
      <c r="F44" s="243"/>
      <c r="G44" s="312"/>
      <c r="H44" s="313"/>
      <c r="I44" s="313"/>
      <c r="J44" s="313"/>
      <c r="K44" s="313"/>
      <c r="L44" s="313"/>
      <c r="M44" s="313"/>
      <c r="N44" s="313"/>
      <c r="O44" s="314"/>
      <c r="P44" s="299"/>
      <c r="Q44" s="299"/>
      <c r="R44" s="299"/>
      <c r="S44" s="299"/>
      <c r="T44" s="299"/>
      <c r="U44" s="299"/>
      <c r="V44" s="299"/>
      <c r="W44" s="299"/>
      <c r="X44" s="300"/>
      <c r="Y44" s="189" t="s">
        <v>65</v>
      </c>
      <c r="Z44" s="121"/>
      <c r="AA44" s="185"/>
      <c r="AB44" s="236"/>
      <c r="AC44" s="236"/>
      <c r="AD44" s="23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41"/>
      <c r="B45" s="242"/>
      <c r="C45" s="242"/>
      <c r="D45" s="242"/>
      <c r="E45" s="242"/>
      <c r="F45" s="243"/>
      <c r="G45" s="312"/>
      <c r="H45" s="313"/>
      <c r="I45" s="313"/>
      <c r="J45" s="313"/>
      <c r="K45" s="313"/>
      <c r="L45" s="313"/>
      <c r="M45" s="313"/>
      <c r="N45" s="313"/>
      <c r="O45" s="314"/>
      <c r="P45" s="299"/>
      <c r="Q45" s="299"/>
      <c r="R45" s="299"/>
      <c r="S45" s="299"/>
      <c r="T45" s="299"/>
      <c r="U45" s="299"/>
      <c r="V45" s="299"/>
      <c r="W45" s="299"/>
      <c r="X45" s="300"/>
      <c r="Y45" s="288" t="s">
        <v>15</v>
      </c>
      <c r="Z45" s="289"/>
      <c r="AA45" s="290"/>
      <c r="AB45" s="287" t="s">
        <v>16</v>
      </c>
      <c r="AC45" s="287"/>
      <c r="AD45" s="287"/>
      <c r="AE45" s="93"/>
      <c r="AF45" s="94"/>
      <c r="AG45" s="94"/>
      <c r="AH45" s="94"/>
      <c r="AI45" s="95"/>
      <c r="AJ45" s="93"/>
      <c r="AK45" s="94"/>
      <c r="AL45" s="94"/>
      <c r="AM45" s="94"/>
      <c r="AN45" s="95"/>
      <c r="AO45" s="93"/>
      <c r="AP45" s="94"/>
      <c r="AQ45" s="94"/>
      <c r="AR45" s="94"/>
      <c r="AS45" s="95"/>
      <c r="AT45" s="291"/>
      <c r="AU45" s="292"/>
      <c r="AV45" s="292"/>
      <c r="AW45" s="292"/>
      <c r="AX45" s="293"/>
    </row>
    <row r="46" spans="1:50" ht="22.5" customHeight="1" x14ac:dyDescent="0.15">
      <c r="A46" s="708" t="s">
        <v>322</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30"/>
      <c r="AP46" s="30"/>
      <c r="AQ46" s="30"/>
      <c r="AR46" s="30"/>
      <c r="AS46" s="30"/>
      <c r="AT46" s="30"/>
      <c r="AU46" s="30"/>
      <c r="AV46" s="30"/>
      <c r="AW46" s="30"/>
      <c r="AX46" s="32"/>
    </row>
    <row r="47" spans="1:50" ht="18.75" hidden="1" customHeight="1" x14ac:dyDescent="0.15">
      <c r="A47" s="258" t="s">
        <v>320</v>
      </c>
      <c r="B47" s="710" t="s">
        <v>317</v>
      </c>
      <c r="C47" s="260"/>
      <c r="D47" s="260"/>
      <c r="E47" s="260"/>
      <c r="F47" s="261"/>
      <c r="G47" s="648" t="s">
        <v>311</v>
      </c>
      <c r="H47" s="648"/>
      <c r="I47" s="648"/>
      <c r="J47" s="648"/>
      <c r="K47" s="648"/>
      <c r="L47" s="648"/>
      <c r="M47" s="648"/>
      <c r="N47" s="648"/>
      <c r="O47" s="648"/>
      <c r="P47" s="648"/>
      <c r="Q47" s="648"/>
      <c r="R47" s="648"/>
      <c r="S47" s="648"/>
      <c r="T47" s="648"/>
      <c r="U47" s="648"/>
      <c r="V47" s="648"/>
      <c r="W47" s="648"/>
      <c r="X47" s="648"/>
      <c r="Y47" s="648"/>
      <c r="Z47" s="648"/>
      <c r="AA47" s="715"/>
      <c r="AB47" s="647" t="s">
        <v>310</v>
      </c>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9"/>
    </row>
    <row r="48" spans="1:50" ht="18.75" hidden="1" customHeight="1" x14ac:dyDescent="0.15">
      <c r="A48" s="258"/>
      <c r="B48" s="710"/>
      <c r="C48" s="260"/>
      <c r="D48" s="260"/>
      <c r="E48" s="260"/>
      <c r="F48" s="261"/>
      <c r="G48" s="108"/>
      <c r="H48" s="108"/>
      <c r="I48" s="108"/>
      <c r="J48" s="108"/>
      <c r="K48" s="108"/>
      <c r="L48" s="108"/>
      <c r="M48" s="108"/>
      <c r="N48" s="108"/>
      <c r="O48" s="108"/>
      <c r="P48" s="108"/>
      <c r="Q48" s="108"/>
      <c r="R48" s="108"/>
      <c r="S48" s="108"/>
      <c r="T48" s="108"/>
      <c r="U48" s="108"/>
      <c r="V48" s="108"/>
      <c r="W48" s="108"/>
      <c r="X48" s="108"/>
      <c r="Y48" s="108"/>
      <c r="Z48" s="108"/>
      <c r="AA48" s="248"/>
      <c r="AB48" s="26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58"/>
      <c r="B49" s="710"/>
      <c r="C49" s="260"/>
      <c r="D49" s="260"/>
      <c r="E49" s="260"/>
      <c r="F49" s="261"/>
      <c r="G49" s="359"/>
      <c r="H49" s="359"/>
      <c r="I49" s="359"/>
      <c r="J49" s="359"/>
      <c r="K49" s="359"/>
      <c r="L49" s="359"/>
      <c r="M49" s="359"/>
      <c r="N49" s="359"/>
      <c r="O49" s="359"/>
      <c r="P49" s="359"/>
      <c r="Q49" s="359"/>
      <c r="R49" s="359"/>
      <c r="S49" s="359"/>
      <c r="T49" s="359"/>
      <c r="U49" s="359"/>
      <c r="V49" s="359"/>
      <c r="W49" s="359"/>
      <c r="X49" s="359"/>
      <c r="Y49" s="359"/>
      <c r="Z49" s="359"/>
      <c r="AA49" s="360"/>
      <c r="AB49" s="641"/>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642"/>
    </row>
    <row r="50" spans="1:50" ht="22.5" hidden="1" customHeight="1" x14ac:dyDescent="0.15">
      <c r="A50" s="258"/>
      <c r="B50" s="710"/>
      <c r="C50" s="260"/>
      <c r="D50" s="260"/>
      <c r="E50" s="260"/>
      <c r="F50" s="261"/>
      <c r="G50" s="361"/>
      <c r="H50" s="361"/>
      <c r="I50" s="361"/>
      <c r="J50" s="361"/>
      <c r="K50" s="361"/>
      <c r="L50" s="361"/>
      <c r="M50" s="361"/>
      <c r="N50" s="361"/>
      <c r="O50" s="361"/>
      <c r="P50" s="361"/>
      <c r="Q50" s="361"/>
      <c r="R50" s="361"/>
      <c r="S50" s="361"/>
      <c r="T50" s="361"/>
      <c r="U50" s="361"/>
      <c r="V50" s="361"/>
      <c r="W50" s="361"/>
      <c r="X50" s="361"/>
      <c r="Y50" s="361"/>
      <c r="Z50" s="361"/>
      <c r="AA50" s="362"/>
      <c r="AB50" s="643"/>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644"/>
    </row>
    <row r="51" spans="1:50" ht="22.5" hidden="1" customHeight="1" x14ac:dyDescent="0.15">
      <c r="A51" s="258"/>
      <c r="B51" s="711"/>
      <c r="C51" s="262"/>
      <c r="D51" s="262"/>
      <c r="E51" s="262"/>
      <c r="F51" s="263"/>
      <c r="G51" s="363"/>
      <c r="H51" s="363"/>
      <c r="I51" s="363"/>
      <c r="J51" s="363"/>
      <c r="K51" s="363"/>
      <c r="L51" s="363"/>
      <c r="M51" s="363"/>
      <c r="N51" s="363"/>
      <c r="O51" s="363"/>
      <c r="P51" s="363"/>
      <c r="Q51" s="363"/>
      <c r="R51" s="363"/>
      <c r="S51" s="363"/>
      <c r="T51" s="363"/>
      <c r="U51" s="363"/>
      <c r="V51" s="363"/>
      <c r="W51" s="363"/>
      <c r="X51" s="363"/>
      <c r="Y51" s="363"/>
      <c r="Z51" s="363"/>
      <c r="AA51" s="364"/>
      <c r="AB51" s="645"/>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646"/>
    </row>
    <row r="52" spans="1:50" ht="18.75" hidden="1" customHeight="1" x14ac:dyDescent="0.15">
      <c r="A52" s="258"/>
      <c r="B52" s="260" t="s">
        <v>318</v>
      </c>
      <c r="C52" s="260"/>
      <c r="D52" s="260"/>
      <c r="E52" s="260"/>
      <c r="F52" s="261"/>
      <c r="G52" s="244" t="s">
        <v>85</v>
      </c>
      <c r="H52" s="245"/>
      <c r="I52" s="245"/>
      <c r="J52" s="245"/>
      <c r="K52" s="245"/>
      <c r="L52" s="245"/>
      <c r="M52" s="245"/>
      <c r="N52" s="245"/>
      <c r="O52" s="246"/>
      <c r="P52" s="264" t="s">
        <v>89</v>
      </c>
      <c r="Q52" s="245"/>
      <c r="R52" s="245"/>
      <c r="S52" s="245"/>
      <c r="T52" s="245"/>
      <c r="U52" s="245"/>
      <c r="V52" s="245"/>
      <c r="W52" s="245"/>
      <c r="X52" s="246"/>
      <c r="Y52" s="266"/>
      <c r="Z52" s="267"/>
      <c r="AA52" s="268"/>
      <c r="AB52" s="272" t="s">
        <v>12</v>
      </c>
      <c r="AC52" s="273"/>
      <c r="AD52" s="274"/>
      <c r="AE52" s="264" t="s">
        <v>69</v>
      </c>
      <c r="AF52" s="245"/>
      <c r="AG52" s="245"/>
      <c r="AH52" s="245"/>
      <c r="AI52" s="246"/>
      <c r="AJ52" s="264" t="s">
        <v>70</v>
      </c>
      <c r="AK52" s="245"/>
      <c r="AL52" s="245"/>
      <c r="AM52" s="245"/>
      <c r="AN52" s="246"/>
      <c r="AO52" s="264" t="s">
        <v>71</v>
      </c>
      <c r="AP52" s="245"/>
      <c r="AQ52" s="245"/>
      <c r="AR52" s="245"/>
      <c r="AS52" s="246"/>
      <c r="AT52" s="294" t="s">
        <v>303</v>
      </c>
      <c r="AU52" s="295"/>
      <c r="AV52" s="295"/>
      <c r="AW52" s="295"/>
      <c r="AX52" s="296"/>
    </row>
    <row r="53" spans="1:50" ht="18.75" hidden="1" customHeight="1" x14ac:dyDescent="0.15">
      <c r="A53" s="258"/>
      <c r="B53" s="260"/>
      <c r="C53" s="260"/>
      <c r="D53" s="260"/>
      <c r="E53" s="260"/>
      <c r="F53" s="261"/>
      <c r="G53" s="247"/>
      <c r="H53" s="108"/>
      <c r="I53" s="108"/>
      <c r="J53" s="108"/>
      <c r="K53" s="108"/>
      <c r="L53" s="108"/>
      <c r="M53" s="108"/>
      <c r="N53" s="108"/>
      <c r="O53" s="248"/>
      <c r="P53" s="265"/>
      <c r="Q53" s="108"/>
      <c r="R53" s="108"/>
      <c r="S53" s="108"/>
      <c r="T53" s="108"/>
      <c r="U53" s="108"/>
      <c r="V53" s="108"/>
      <c r="W53" s="108"/>
      <c r="X53" s="248"/>
      <c r="Y53" s="269"/>
      <c r="Z53" s="270"/>
      <c r="AA53" s="271"/>
      <c r="AB53" s="275"/>
      <c r="AC53" s="276"/>
      <c r="AD53" s="277"/>
      <c r="AE53" s="265"/>
      <c r="AF53" s="108"/>
      <c r="AG53" s="108"/>
      <c r="AH53" s="108"/>
      <c r="AI53" s="248"/>
      <c r="AJ53" s="265"/>
      <c r="AK53" s="108"/>
      <c r="AL53" s="108"/>
      <c r="AM53" s="108"/>
      <c r="AN53" s="248"/>
      <c r="AO53" s="265"/>
      <c r="AP53" s="108"/>
      <c r="AQ53" s="108"/>
      <c r="AR53" s="108"/>
      <c r="AS53" s="248"/>
      <c r="AT53" s="67"/>
      <c r="AU53" s="110"/>
      <c r="AV53" s="110"/>
      <c r="AW53" s="108" t="s">
        <v>360</v>
      </c>
      <c r="AX53" s="109"/>
    </row>
    <row r="54" spans="1:50" ht="22.5" hidden="1" customHeight="1" x14ac:dyDescent="0.15">
      <c r="A54" s="258"/>
      <c r="B54" s="260"/>
      <c r="C54" s="260"/>
      <c r="D54" s="260"/>
      <c r="E54" s="260"/>
      <c r="F54" s="261"/>
      <c r="G54" s="297"/>
      <c r="H54" s="211"/>
      <c r="I54" s="211"/>
      <c r="J54" s="211"/>
      <c r="K54" s="211"/>
      <c r="L54" s="211"/>
      <c r="M54" s="211"/>
      <c r="N54" s="211"/>
      <c r="O54" s="212"/>
      <c r="P54" s="229"/>
      <c r="Q54" s="278"/>
      <c r="R54" s="278"/>
      <c r="S54" s="278"/>
      <c r="T54" s="278"/>
      <c r="U54" s="278"/>
      <c r="V54" s="278"/>
      <c r="W54" s="278"/>
      <c r="X54" s="279"/>
      <c r="Y54" s="284" t="s">
        <v>86</v>
      </c>
      <c r="Z54" s="285"/>
      <c r="AA54" s="286"/>
      <c r="AB54" s="356"/>
      <c r="AC54" s="357"/>
      <c r="AD54" s="358"/>
      <c r="AE54" s="93"/>
      <c r="AF54" s="94"/>
      <c r="AG54" s="94"/>
      <c r="AH54" s="94"/>
      <c r="AI54" s="95"/>
      <c r="AJ54" s="93"/>
      <c r="AK54" s="94"/>
      <c r="AL54" s="94"/>
      <c r="AM54" s="94"/>
      <c r="AN54" s="95"/>
      <c r="AO54" s="93"/>
      <c r="AP54" s="94"/>
      <c r="AQ54" s="94"/>
      <c r="AR54" s="94"/>
      <c r="AS54" s="95"/>
      <c r="AT54" s="250"/>
      <c r="AU54" s="250"/>
      <c r="AV54" s="250"/>
      <c r="AW54" s="250"/>
      <c r="AX54" s="251"/>
    </row>
    <row r="55" spans="1:50" ht="22.5" hidden="1" customHeight="1" x14ac:dyDescent="0.15">
      <c r="A55" s="258"/>
      <c r="B55" s="260"/>
      <c r="C55" s="260"/>
      <c r="D55" s="260"/>
      <c r="E55" s="260"/>
      <c r="F55" s="261"/>
      <c r="G55" s="298"/>
      <c r="H55" s="299"/>
      <c r="I55" s="299"/>
      <c r="J55" s="299"/>
      <c r="K55" s="299"/>
      <c r="L55" s="299"/>
      <c r="M55" s="299"/>
      <c r="N55" s="299"/>
      <c r="O55" s="300"/>
      <c r="P55" s="280"/>
      <c r="Q55" s="280"/>
      <c r="R55" s="280"/>
      <c r="S55" s="280"/>
      <c r="T55" s="280"/>
      <c r="U55" s="280"/>
      <c r="V55" s="280"/>
      <c r="W55" s="280"/>
      <c r="X55" s="281"/>
      <c r="Y55" s="252" t="s">
        <v>65</v>
      </c>
      <c r="Z55" s="253"/>
      <c r="AA55" s="254"/>
      <c r="AB55" s="356"/>
      <c r="AC55" s="357"/>
      <c r="AD55" s="358"/>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58"/>
      <c r="B56" s="262"/>
      <c r="C56" s="262"/>
      <c r="D56" s="262"/>
      <c r="E56" s="262"/>
      <c r="F56" s="263"/>
      <c r="G56" s="301"/>
      <c r="H56" s="213"/>
      <c r="I56" s="213"/>
      <c r="J56" s="213"/>
      <c r="K56" s="213"/>
      <c r="L56" s="213"/>
      <c r="M56" s="213"/>
      <c r="N56" s="213"/>
      <c r="O56" s="214"/>
      <c r="P56" s="282"/>
      <c r="Q56" s="282"/>
      <c r="R56" s="282"/>
      <c r="S56" s="282"/>
      <c r="T56" s="282"/>
      <c r="U56" s="282"/>
      <c r="V56" s="282"/>
      <c r="W56" s="282"/>
      <c r="X56" s="283"/>
      <c r="Y56" s="256" t="s">
        <v>15</v>
      </c>
      <c r="Z56" s="253"/>
      <c r="AA56" s="254"/>
      <c r="AB56" s="257" t="s">
        <v>16</v>
      </c>
      <c r="AC56" s="257"/>
      <c r="AD56" s="257"/>
      <c r="AE56" s="93"/>
      <c r="AF56" s="94"/>
      <c r="AG56" s="94"/>
      <c r="AH56" s="94"/>
      <c r="AI56" s="95"/>
      <c r="AJ56" s="93"/>
      <c r="AK56" s="94"/>
      <c r="AL56" s="94"/>
      <c r="AM56" s="94"/>
      <c r="AN56" s="95"/>
      <c r="AO56" s="93"/>
      <c r="AP56" s="94"/>
      <c r="AQ56" s="94"/>
      <c r="AR56" s="94"/>
      <c r="AS56" s="95"/>
      <c r="AT56" s="291"/>
      <c r="AU56" s="292"/>
      <c r="AV56" s="292"/>
      <c r="AW56" s="292"/>
      <c r="AX56" s="293"/>
    </row>
    <row r="57" spans="1:50" ht="18.75" hidden="1" customHeight="1" x14ac:dyDescent="0.15">
      <c r="A57" s="258"/>
      <c r="B57" s="260" t="s">
        <v>318</v>
      </c>
      <c r="C57" s="260"/>
      <c r="D57" s="260"/>
      <c r="E57" s="260"/>
      <c r="F57" s="261"/>
      <c r="G57" s="244" t="s">
        <v>85</v>
      </c>
      <c r="H57" s="245"/>
      <c r="I57" s="245"/>
      <c r="J57" s="245"/>
      <c r="K57" s="245"/>
      <c r="L57" s="245"/>
      <c r="M57" s="245"/>
      <c r="N57" s="245"/>
      <c r="O57" s="246"/>
      <c r="P57" s="264" t="s">
        <v>89</v>
      </c>
      <c r="Q57" s="245"/>
      <c r="R57" s="245"/>
      <c r="S57" s="245"/>
      <c r="T57" s="245"/>
      <c r="U57" s="245"/>
      <c r="V57" s="245"/>
      <c r="W57" s="245"/>
      <c r="X57" s="246"/>
      <c r="Y57" s="266"/>
      <c r="Z57" s="267"/>
      <c r="AA57" s="268"/>
      <c r="AB57" s="272" t="s">
        <v>12</v>
      </c>
      <c r="AC57" s="273"/>
      <c r="AD57" s="274"/>
      <c r="AE57" s="264" t="s">
        <v>69</v>
      </c>
      <c r="AF57" s="245"/>
      <c r="AG57" s="245"/>
      <c r="AH57" s="245"/>
      <c r="AI57" s="246"/>
      <c r="AJ57" s="264" t="s">
        <v>70</v>
      </c>
      <c r="AK57" s="245"/>
      <c r="AL57" s="245"/>
      <c r="AM57" s="245"/>
      <c r="AN57" s="246"/>
      <c r="AO57" s="264" t="s">
        <v>71</v>
      </c>
      <c r="AP57" s="245"/>
      <c r="AQ57" s="245"/>
      <c r="AR57" s="245"/>
      <c r="AS57" s="246"/>
      <c r="AT57" s="294" t="s">
        <v>303</v>
      </c>
      <c r="AU57" s="295"/>
      <c r="AV57" s="295"/>
      <c r="AW57" s="295"/>
      <c r="AX57" s="296"/>
    </row>
    <row r="58" spans="1:50" ht="18.75" hidden="1" customHeight="1" x14ac:dyDescent="0.15">
      <c r="A58" s="258"/>
      <c r="B58" s="260"/>
      <c r="C58" s="260"/>
      <c r="D58" s="260"/>
      <c r="E58" s="260"/>
      <c r="F58" s="261"/>
      <c r="G58" s="247"/>
      <c r="H58" s="108"/>
      <c r="I58" s="108"/>
      <c r="J58" s="108"/>
      <c r="K58" s="108"/>
      <c r="L58" s="108"/>
      <c r="M58" s="108"/>
      <c r="N58" s="108"/>
      <c r="O58" s="248"/>
      <c r="P58" s="265"/>
      <c r="Q58" s="108"/>
      <c r="R58" s="108"/>
      <c r="S58" s="108"/>
      <c r="T58" s="108"/>
      <c r="U58" s="108"/>
      <c r="V58" s="108"/>
      <c r="W58" s="108"/>
      <c r="X58" s="248"/>
      <c r="Y58" s="269"/>
      <c r="Z58" s="270"/>
      <c r="AA58" s="271"/>
      <c r="AB58" s="275"/>
      <c r="AC58" s="276"/>
      <c r="AD58" s="277"/>
      <c r="AE58" s="265"/>
      <c r="AF58" s="108"/>
      <c r="AG58" s="108"/>
      <c r="AH58" s="108"/>
      <c r="AI58" s="248"/>
      <c r="AJ58" s="265"/>
      <c r="AK58" s="108"/>
      <c r="AL58" s="108"/>
      <c r="AM58" s="108"/>
      <c r="AN58" s="248"/>
      <c r="AO58" s="265"/>
      <c r="AP58" s="108"/>
      <c r="AQ58" s="108"/>
      <c r="AR58" s="108"/>
      <c r="AS58" s="248"/>
      <c r="AT58" s="67"/>
      <c r="AU58" s="110"/>
      <c r="AV58" s="110"/>
      <c r="AW58" s="108" t="s">
        <v>360</v>
      </c>
      <c r="AX58" s="109"/>
    </row>
    <row r="59" spans="1:50" ht="22.5" hidden="1" customHeight="1" x14ac:dyDescent="0.15">
      <c r="A59" s="258"/>
      <c r="B59" s="260"/>
      <c r="C59" s="260"/>
      <c r="D59" s="260"/>
      <c r="E59" s="260"/>
      <c r="F59" s="261"/>
      <c r="G59" s="297"/>
      <c r="H59" s="211"/>
      <c r="I59" s="211"/>
      <c r="J59" s="211"/>
      <c r="K59" s="211"/>
      <c r="L59" s="211"/>
      <c r="M59" s="211"/>
      <c r="N59" s="211"/>
      <c r="O59" s="212"/>
      <c r="P59" s="229"/>
      <c r="Q59" s="278"/>
      <c r="R59" s="278"/>
      <c r="S59" s="278"/>
      <c r="T59" s="278"/>
      <c r="U59" s="278"/>
      <c r="V59" s="278"/>
      <c r="W59" s="278"/>
      <c r="X59" s="279"/>
      <c r="Y59" s="284" t="s">
        <v>86</v>
      </c>
      <c r="Z59" s="285"/>
      <c r="AA59" s="286"/>
      <c r="AB59" s="249"/>
      <c r="AC59" s="249"/>
      <c r="AD59" s="249"/>
      <c r="AE59" s="93"/>
      <c r="AF59" s="94"/>
      <c r="AG59" s="94"/>
      <c r="AH59" s="94"/>
      <c r="AI59" s="95"/>
      <c r="AJ59" s="93"/>
      <c r="AK59" s="94"/>
      <c r="AL59" s="94"/>
      <c r="AM59" s="94"/>
      <c r="AN59" s="95"/>
      <c r="AO59" s="93"/>
      <c r="AP59" s="94"/>
      <c r="AQ59" s="94"/>
      <c r="AR59" s="94"/>
      <c r="AS59" s="95"/>
      <c r="AT59" s="250"/>
      <c r="AU59" s="250"/>
      <c r="AV59" s="250"/>
      <c r="AW59" s="250"/>
      <c r="AX59" s="251"/>
    </row>
    <row r="60" spans="1:50" ht="22.5" hidden="1" customHeight="1" x14ac:dyDescent="0.15">
      <c r="A60" s="258"/>
      <c r="B60" s="260"/>
      <c r="C60" s="260"/>
      <c r="D60" s="260"/>
      <c r="E60" s="260"/>
      <c r="F60" s="261"/>
      <c r="G60" s="298"/>
      <c r="H60" s="299"/>
      <c r="I60" s="299"/>
      <c r="J60" s="299"/>
      <c r="K60" s="299"/>
      <c r="L60" s="299"/>
      <c r="M60" s="299"/>
      <c r="N60" s="299"/>
      <c r="O60" s="300"/>
      <c r="P60" s="280"/>
      <c r="Q60" s="280"/>
      <c r="R60" s="280"/>
      <c r="S60" s="280"/>
      <c r="T60" s="280"/>
      <c r="U60" s="280"/>
      <c r="V60" s="280"/>
      <c r="W60" s="280"/>
      <c r="X60" s="281"/>
      <c r="Y60" s="252" t="s">
        <v>65</v>
      </c>
      <c r="Z60" s="253"/>
      <c r="AA60" s="254"/>
      <c r="AB60" s="255"/>
      <c r="AC60" s="255"/>
      <c r="AD60" s="25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58"/>
      <c r="B61" s="262"/>
      <c r="C61" s="262"/>
      <c r="D61" s="262"/>
      <c r="E61" s="262"/>
      <c r="F61" s="263"/>
      <c r="G61" s="301"/>
      <c r="H61" s="213"/>
      <c r="I61" s="213"/>
      <c r="J61" s="213"/>
      <c r="K61" s="213"/>
      <c r="L61" s="213"/>
      <c r="M61" s="213"/>
      <c r="N61" s="213"/>
      <c r="O61" s="214"/>
      <c r="P61" s="282"/>
      <c r="Q61" s="282"/>
      <c r="R61" s="282"/>
      <c r="S61" s="282"/>
      <c r="T61" s="282"/>
      <c r="U61" s="282"/>
      <c r="V61" s="282"/>
      <c r="W61" s="282"/>
      <c r="X61" s="283"/>
      <c r="Y61" s="256" t="s">
        <v>15</v>
      </c>
      <c r="Z61" s="253"/>
      <c r="AA61" s="254"/>
      <c r="AB61" s="257" t="s">
        <v>16</v>
      </c>
      <c r="AC61" s="257"/>
      <c r="AD61" s="257"/>
      <c r="AE61" s="93"/>
      <c r="AF61" s="94"/>
      <c r="AG61" s="94"/>
      <c r="AH61" s="94"/>
      <c r="AI61" s="95"/>
      <c r="AJ61" s="93"/>
      <c r="AK61" s="94"/>
      <c r="AL61" s="94"/>
      <c r="AM61" s="94"/>
      <c r="AN61" s="95"/>
      <c r="AO61" s="93"/>
      <c r="AP61" s="94"/>
      <c r="AQ61" s="94"/>
      <c r="AR61" s="94"/>
      <c r="AS61" s="95"/>
      <c r="AT61" s="291"/>
      <c r="AU61" s="292"/>
      <c r="AV61" s="292"/>
      <c r="AW61" s="292"/>
      <c r="AX61" s="293"/>
    </row>
    <row r="62" spans="1:50" ht="18.75" hidden="1" customHeight="1" x14ac:dyDescent="0.15">
      <c r="A62" s="258"/>
      <c r="B62" s="260" t="s">
        <v>318</v>
      </c>
      <c r="C62" s="260"/>
      <c r="D62" s="260"/>
      <c r="E62" s="260"/>
      <c r="F62" s="261"/>
      <c r="G62" s="244" t="s">
        <v>85</v>
      </c>
      <c r="H62" s="245"/>
      <c r="I62" s="245"/>
      <c r="J62" s="245"/>
      <c r="K62" s="245"/>
      <c r="L62" s="245"/>
      <c r="M62" s="245"/>
      <c r="N62" s="245"/>
      <c r="O62" s="246"/>
      <c r="P62" s="264" t="s">
        <v>89</v>
      </c>
      <c r="Q62" s="245"/>
      <c r="R62" s="245"/>
      <c r="S62" s="245"/>
      <c r="T62" s="245"/>
      <c r="U62" s="245"/>
      <c r="V62" s="245"/>
      <c r="W62" s="245"/>
      <c r="X62" s="246"/>
      <c r="Y62" s="266"/>
      <c r="Z62" s="267"/>
      <c r="AA62" s="268"/>
      <c r="AB62" s="272" t="s">
        <v>12</v>
      </c>
      <c r="AC62" s="273"/>
      <c r="AD62" s="274"/>
      <c r="AE62" s="264" t="s">
        <v>69</v>
      </c>
      <c r="AF62" s="245"/>
      <c r="AG62" s="245"/>
      <c r="AH62" s="245"/>
      <c r="AI62" s="246"/>
      <c r="AJ62" s="264" t="s">
        <v>70</v>
      </c>
      <c r="AK62" s="245"/>
      <c r="AL62" s="245"/>
      <c r="AM62" s="245"/>
      <c r="AN62" s="246"/>
      <c r="AO62" s="264" t="s">
        <v>71</v>
      </c>
      <c r="AP62" s="245"/>
      <c r="AQ62" s="245"/>
      <c r="AR62" s="245"/>
      <c r="AS62" s="246"/>
      <c r="AT62" s="294" t="s">
        <v>303</v>
      </c>
      <c r="AU62" s="295"/>
      <c r="AV62" s="295"/>
      <c r="AW62" s="295"/>
      <c r="AX62" s="296"/>
    </row>
    <row r="63" spans="1:50" ht="18.75" hidden="1" customHeight="1" x14ac:dyDescent="0.15">
      <c r="A63" s="258"/>
      <c r="B63" s="260"/>
      <c r="C63" s="260"/>
      <c r="D63" s="260"/>
      <c r="E63" s="260"/>
      <c r="F63" s="261"/>
      <c r="G63" s="247"/>
      <c r="H63" s="108"/>
      <c r="I63" s="108"/>
      <c r="J63" s="108"/>
      <c r="K63" s="108"/>
      <c r="L63" s="108"/>
      <c r="M63" s="108"/>
      <c r="N63" s="108"/>
      <c r="O63" s="248"/>
      <c r="P63" s="265"/>
      <c r="Q63" s="108"/>
      <c r="R63" s="108"/>
      <c r="S63" s="108"/>
      <c r="T63" s="108"/>
      <c r="U63" s="108"/>
      <c r="V63" s="108"/>
      <c r="W63" s="108"/>
      <c r="X63" s="248"/>
      <c r="Y63" s="269"/>
      <c r="Z63" s="270"/>
      <c r="AA63" s="271"/>
      <c r="AB63" s="275"/>
      <c r="AC63" s="276"/>
      <c r="AD63" s="277"/>
      <c r="AE63" s="265"/>
      <c r="AF63" s="108"/>
      <c r="AG63" s="108"/>
      <c r="AH63" s="108"/>
      <c r="AI63" s="248"/>
      <c r="AJ63" s="265"/>
      <c r="AK63" s="108"/>
      <c r="AL63" s="108"/>
      <c r="AM63" s="108"/>
      <c r="AN63" s="248"/>
      <c r="AO63" s="265"/>
      <c r="AP63" s="108"/>
      <c r="AQ63" s="108"/>
      <c r="AR63" s="108"/>
      <c r="AS63" s="248"/>
      <c r="AT63" s="67"/>
      <c r="AU63" s="110"/>
      <c r="AV63" s="110"/>
      <c r="AW63" s="108" t="s">
        <v>360</v>
      </c>
      <c r="AX63" s="109"/>
    </row>
    <row r="64" spans="1:50" ht="22.5" hidden="1" customHeight="1" x14ac:dyDescent="0.15">
      <c r="A64" s="258"/>
      <c r="B64" s="260"/>
      <c r="C64" s="260"/>
      <c r="D64" s="260"/>
      <c r="E64" s="260"/>
      <c r="F64" s="261"/>
      <c r="G64" s="297"/>
      <c r="H64" s="211"/>
      <c r="I64" s="211"/>
      <c r="J64" s="211"/>
      <c r="K64" s="211"/>
      <c r="L64" s="211"/>
      <c r="M64" s="211"/>
      <c r="N64" s="211"/>
      <c r="O64" s="212"/>
      <c r="P64" s="229"/>
      <c r="Q64" s="278"/>
      <c r="R64" s="278"/>
      <c r="S64" s="278"/>
      <c r="T64" s="278"/>
      <c r="U64" s="278"/>
      <c r="V64" s="278"/>
      <c r="W64" s="278"/>
      <c r="X64" s="279"/>
      <c r="Y64" s="284" t="s">
        <v>86</v>
      </c>
      <c r="Z64" s="285"/>
      <c r="AA64" s="286"/>
      <c r="AB64" s="249"/>
      <c r="AC64" s="249"/>
      <c r="AD64" s="249"/>
      <c r="AE64" s="93"/>
      <c r="AF64" s="94"/>
      <c r="AG64" s="94"/>
      <c r="AH64" s="94"/>
      <c r="AI64" s="95"/>
      <c r="AJ64" s="93"/>
      <c r="AK64" s="94"/>
      <c r="AL64" s="94"/>
      <c r="AM64" s="94"/>
      <c r="AN64" s="95"/>
      <c r="AO64" s="93"/>
      <c r="AP64" s="94"/>
      <c r="AQ64" s="94"/>
      <c r="AR64" s="94"/>
      <c r="AS64" s="95"/>
      <c r="AT64" s="250"/>
      <c r="AU64" s="250"/>
      <c r="AV64" s="250"/>
      <c r="AW64" s="250"/>
      <c r="AX64" s="251"/>
    </row>
    <row r="65" spans="1:60" ht="22.5" hidden="1" customHeight="1" x14ac:dyDescent="0.15">
      <c r="A65" s="258"/>
      <c r="B65" s="260"/>
      <c r="C65" s="260"/>
      <c r="D65" s="260"/>
      <c r="E65" s="260"/>
      <c r="F65" s="261"/>
      <c r="G65" s="298"/>
      <c r="H65" s="299"/>
      <c r="I65" s="299"/>
      <c r="J65" s="299"/>
      <c r="K65" s="299"/>
      <c r="L65" s="299"/>
      <c r="M65" s="299"/>
      <c r="N65" s="299"/>
      <c r="O65" s="300"/>
      <c r="P65" s="280"/>
      <c r="Q65" s="280"/>
      <c r="R65" s="280"/>
      <c r="S65" s="280"/>
      <c r="T65" s="280"/>
      <c r="U65" s="280"/>
      <c r="V65" s="280"/>
      <c r="W65" s="280"/>
      <c r="X65" s="281"/>
      <c r="Y65" s="252" t="s">
        <v>65</v>
      </c>
      <c r="Z65" s="253"/>
      <c r="AA65" s="254"/>
      <c r="AB65" s="255"/>
      <c r="AC65" s="255"/>
      <c r="AD65" s="25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59"/>
      <c r="B66" s="262"/>
      <c r="C66" s="262"/>
      <c r="D66" s="262"/>
      <c r="E66" s="262"/>
      <c r="F66" s="263"/>
      <c r="G66" s="301"/>
      <c r="H66" s="213"/>
      <c r="I66" s="213"/>
      <c r="J66" s="213"/>
      <c r="K66" s="213"/>
      <c r="L66" s="213"/>
      <c r="M66" s="213"/>
      <c r="N66" s="213"/>
      <c r="O66" s="214"/>
      <c r="P66" s="282"/>
      <c r="Q66" s="282"/>
      <c r="R66" s="282"/>
      <c r="S66" s="282"/>
      <c r="T66" s="282"/>
      <c r="U66" s="282"/>
      <c r="V66" s="282"/>
      <c r="W66" s="282"/>
      <c r="X66" s="283"/>
      <c r="Y66" s="256" t="s">
        <v>15</v>
      </c>
      <c r="Z66" s="253"/>
      <c r="AA66" s="254"/>
      <c r="AB66" s="257" t="s">
        <v>16</v>
      </c>
      <c r="AC66" s="257"/>
      <c r="AD66" s="257"/>
      <c r="AE66" s="93"/>
      <c r="AF66" s="94"/>
      <c r="AG66" s="94"/>
      <c r="AH66" s="94"/>
      <c r="AI66" s="95"/>
      <c r="AJ66" s="93"/>
      <c r="AK66" s="94"/>
      <c r="AL66" s="94"/>
      <c r="AM66" s="94"/>
      <c r="AN66" s="95"/>
      <c r="AO66" s="93"/>
      <c r="AP66" s="94"/>
      <c r="AQ66" s="94"/>
      <c r="AR66" s="94"/>
      <c r="AS66" s="95"/>
      <c r="AT66" s="291"/>
      <c r="AU66" s="292"/>
      <c r="AV66" s="292"/>
      <c r="AW66" s="292"/>
      <c r="AX66" s="293"/>
    </row>
    <row r="67" spans="1:60" ht="31.7" customHeight="1" x14ac:dyDescent="0.15">
      <c r="A67" s="198" t="s">
        <v>88</v>
      </c>
      <c r="B67" s="199"/>
      <c r="C67" s="199"/>
      <c r="D67" s="199"/>
      <c r="E67" s="199"/>
      <c r="F67" s="200"/>
      <c r="G67" s="207" t="s">
        <v>84</v>
      </c>
      <c r="H67" s="207"/>
      <c r="I67" s="207"/>
      <c r="J67" s="207"/>
      <c r="K67" s="207"/>
      <c r="L67" s="207"/>
      <c r="M67" s="207"/>
      <c r="N67" s="207"/>
      <c r="O67" s="207"/>
      <c r="P67" s="207"/>
      <c r="Q67" s="207"/>
      <c r="R67" s="207"/>
      <c r="S67" s="207"/>
      <c r="T67" s="207"/>
      <c r="U67" s="207"/>
      <c r="V67" s="207"/>
      <c r="W67" s="207"/>
      <c r="X67" s="208"/>
      <c r="Y67" s="209"/>
      <c r="Z67" s="86"/>
      <c r="AA67" s="87"/>
      <c r="AB67" s="120" t="s">
        <v>12</v>
      </c>
      <c r="AC67" s="121"/>
      <c r="AD67" s="185"/>
      <c r="AE67" s="685" t="s">
        <v>69</v>
      </c>
      <c r="AF67" s="118"/>
      <c r="AG67" s="118"/>
      <c r="AH67" s="118"/>
      <c r="AI67" s="118"/>
      <c r="AJ67" s="685" t="s">
        <v>70</v>
      </c>
      <c r="AK67" s="118"/>
      <c r="AL67" s="118"/>
      <c r="AM67" s="118"/>
      <c r="AN67" s="118"/>
      <c r="AO67" s="685" t="s">
        <v>71</v>
      </c>
      <c r="AP67" s="118"/>
      <c r="AQ67" s="118"/>
      <c r="AR67" s="118"/>
      <c r="AS67" s="118"/>
      <c r="AT67" s="190" t="s">
        <v>74</v>
      </c>
      <c r="AU67" s="191"/>
      <c r="AV67" s="191"/>
      <c r="AW67" s="191"/>
      <c r="AX67" s="192"/>
    </row>
    <row r="68" spans="1:60" ht="22.5" customHeight="1" x14ac:dyDescent="0.15">
      <c r="A68" s="201"/>
      <c r="B68" s="202"/>
      <c r="C68" s="202"/>
      <c r="D68" s="202"/>
      <c r="E68" s="202"/>
      <c r="F68" s="203"/>
      <c r="G68" s="229" t="s">
        <v>493</v>
      </c>
      <c r="H68" s="211"/>
      <c r="I68" s="211"/>
      <c r="J68" s="211"/>
      <c r="K68" s="211"/>
      <c r="L68" s="211"/>
      <c r="M68" s="211"/>
      <c r="N68" s="211"/>
      <c r="O68" s="211"/>
      <c r="P68" s="211"/>
      <c r="Q68" s="211"/>
      <c r="R68" s="211"/>
      <c r="S68" s="211"/>
      <c r="T68" s="211"/>
      <c r="U68" s="211"/>
      <c r="V68" s="211"/>
      <c r="W68" s="211"/>
      <c r="X68" s="212"/>
      <c r="Y68" s="353" t="s">
        <v>66</v>
      </c>
      <c r="Z68" s="354"/>
      <c r="AA68" s="355"/>
      <c r="AB68" s="230" t="s">
        <v>495</v>
      </c>
      <c r="AC68" s="231"/>
      <c r="AD68" s="231"/>
      <c r="AE68" s="232" t="s">
        <v>463</v>
      </c>
      <c r="AF68" s="233"/>
      <c r="AG68" s="233"/>
      <c r="AH68" s="233"/>
      <c r="AI68" s="234"/>
      <c r="AJ68" s="128">
        <v>0</v>
      </c>
      <c r="AK68" s="129"/>
      <c r="AL68" s="129"/>
      <c r="AM68" s="129"/>
      <c r="AN68" s="130"/>
      <c r="AO68" s="93">
        <v>0</v>
      </c>
      <c r="AP68" s="94"/>
      <c r="AQ68" s="94"/>
      <c r="AR68" s="94"/>
      <c r="AS68" s="95"/>
      <c r="AT68" s="221"/>
      <c r="AU68" s="221"/>
      <c r="AV68" s="221"/>
      <c r="AW68" s="221"/>
      <c r="AX68" s="222"/>
      <c r="AY68" s="10"/>
      <c r="AZ68" s="10"/>
      <c r="BA68" s="10"/>
      <c r="BB68" s="10"/>
      <c r="BC68" s="10"/>
    </row>
    <row r="69" spans="1:60" ht="22.5" customHeight="1" x14ac:dyDescent="0.15">
      <c r="A69" s="204"/>
      <c r="B69" s="205"/>
      <c r="C69" s="205"/>
      <c r="D69" s="205"/>
      <c r="E69" s="205"/>
      <c r="F69" s="206"/>
      <c r="G69" s="213"/>
      <c r="H69" s="213"/>
      <c r="I69" s="213"/>
      <c r="J69" s="213"/>
      <c r="K69" s="213"/>
      <c r="L69" s="213"/>
      <c r="M69" s="213"/>
      <c r="N69" s="213"/>
      <c r="O69" s="213"/>
      <c r="P69" s="213"/>
      <c r="Q69" s="213"/>
      <c r="R69" s="213"/>
      <c r="S69" s="213"/>
      <c r="T69" s="213"/>
      <c r="U69" s="213"/>
      <c r="V69" s="213"/>
      <c r="W69" s="213"/>
      <c r="X69" s="214"/>
      <c r="Y69" s="223" t="s">
        <v>67</v>
      </c>
      <c r="Z69" s="169"/>
      <c r="AA69" s="170"/>
      <c r="AB69" s="684" t="s">
        <v>464</v>
      </c>
      <c r="AC69" s="684"/>
      <c r="AD69" s="684"/>
      <c r="AE69" s="128" t="s">
        <v>463</v>
      </c>
      <c r="AF69" s="129"/>
      <c r="AG69" s="129"/>
      <c r="AH69" s="129"/>
      <c r="AI69" s="130"/>
      <c r="AJ69" s="128">
        <v>23</v>
      </c>
      <c r="AK69" s="129"/>
      <c r="AL69" s="129"/>
      <c r="AM69" s="129"/>
      <c r="AN69" s="130"/>
      <c r="AO69" s="93">
        <v>23</v>
      </c>
      <c r="AP69" s="94"/>
      <c r="AQ69" s="94"/>
      <c r="AR69" s="94"/>
      <c r="AS69" s="95"/>
      <c r="AT69" s="93">
        <v>23</v>
      </c>
      <c r="AU69" s="94"/>
      <c r="AV69" s="94"/>
      <c r="AW69" s="94"/>
      <c r="AX69" s="96"/>
      <c r="AY69" s="10"/>
      <c r="AZ69" s="10"/>
      <c r="BA69" s="10"/>
      <c r="BB69" s="10"/>
      <c r="BC69" s="10"/>
      <c r="BD69" s="10"/>
      <c r="BE69" s="10"/>
      <c r="BF69" s="10"/>
      <c r="BG69" s="10"/>
      <c r="BH69" s="10"/>
    </row>
    <row r="70" spans="1:60" ht="33" customHeight="1" x14ac:dyDescent="0.15">
      <c r="A70" s="198" t="s">
        <v>88</v>
      </c>
      <c r="B70" s="199"/>
      <c r="C70" s="199"/>
      <c r="D70" s="199"/>
      <c r="E70" s="199"/>
      <c r="F70" s="200"/>
      <c r="G70" s="207" t="s">
        <v>84</v>
      </c>
      <c r="H70" s="207"/>
      <c r="I70" s="207"/>
      <c r="J70" s="207"/>
      <c r="K70" s="207"/>
      <c r="L70" s="207"/>
      <c r="M70" s="207"/>
      <c r="N70" s="207"/>
      <c r="O70" s="207"/>
      <c r="P70" s="207"/>
      <c r="Q70" s="207"/>
      <c r="R70" s="207"/>
      <c r="S70" s="207"/>
      <c r="T70" s="207"/>
      <c r="U70" s="207"/>
      <c r="V70" s="207"/>
      <c r="W70" s="207"/>
      <c r="X70" s="208"/>
      <c r="Y70" s="209"/>
      <c r="Z70" s="86"/>
      <c r="AA70" s="87"/>
      <c r="AB70" s="120" t="s">
        <v>12</v>
      </c>
      <c r="AC70" s="121"/>
      <c r="AD70" s="185"/>
      <c r="AE70" s="189" t="s">
        <v>69</v>
      </c>
      <c r="AF70" s="184"/>
      <c r="AG70" s="184"/>
      <c r="AH70" s="184"/>
      <c r="AI70" s="210"/>
      <c r="AJ70" s="189" t="s">
        <v>70</v>
      </c>
      <c r="AK70" s="184"/>
      <c r="AL70" s="184"/>
      <c r="AM70" s="184"/>
      <c r="AN70" s="210"/>
      <c r="AO70" s="189" t="s">
        <v>71</v>
      </c>
      <c r="AP70" s="184"/>
      <c r="AQ70" s="184"/>
      <c r="AR70" s="184"/>
      <c r="AS70" s="210"/>
      <c r="AT70" s="190" t="s">
        <v>74</v>
      </c>
      <c r="AU70" s="191"/>
      <c r="AV70" s="191"/>
      <c r="AW70" s="191"/>
      <c r="AX70" s="192"/>
    </row>
    <row r="71" spans="1:60" ht="22.5" customHeight="1" x14ac:dyDescent="0.15">
      <c r="A71" s="201"/>
      <c r="B71" s="202"/>
      <c r="C71" s="202"/>
      <c r="D71" s="202"/>
      <c r="E71" s="202"/>
      <c r="F71" s="203"/>
      <c r="G71" s="229" t="s">
        <v>494</v>
      </c>
      <c r="H71" s="211"/>
      <c r="I71" s="211"/>
      <c r="J71" s="211"/>
      <c r="K71" s="211"/>
      <c r="L71" s="211"/>
      <c r="M71" s="211"/>
      <c r="N71" s="211"/>
      <c r="O71" s="211"/>
      <c r="P71" s="211"/>
      <c r="Q71" s="211"/>
      <c r="R71" s="211"/>
      <c r="S71" s="211"/>
      <c r="T71" s="211"/>
      <c r="U71" s="211"/>
      <c r="V71" s="211"/>
      <c r="W71" s="211"/>
      <c r="X71" s="212"/>
      <c r="Y71" s="215" t="s">
        <v>66</v>
      </c>
      <c r="Z71" s="216"/>
      <c r="AA71" s="217"/>
      <c r="AB71" s="230" t="s">
        <v>495</v>
      </c>
      <c r="AC71" s="231"/>
      <c r="AD71" s="231"/>
      <c r="AE71" s="232" t="s">
        <v>463</v>
      </c>
      <c r="AF71" s="233"/>
      <c r="AG71" s="233"/>
      <c r="AH71" s="233"/>
      <c r="AI71" s="234"/>
      <c r="AJ71" s="128">
        <v>0</v>
      </c>
      <c r="AK71" s="129"/>
      <c r="AL71" s="129"/>
      <c r="AM71" s="129"/>
      <c r="AN71" s="130"/>
      <c r="AO71" s="93">
        <v>0</v>
      </c>
      <c r="AP71" s="94"/>
      <c r="AQ71" s="94"/>
      <c r="AR71" s="94"/>
      <c r="AS71" s="95"/>
      <c r="AT71" s="221"/>
      <c r="AU71" s="221"/>
      <c r="AV71" s="221"/>
      <c r="AW71" s="221"/>
      <c r="AX71" s="222"/>
      <c r="AY71" s="10"/>
      <c r="AZ71" s="10"/>
      <c r="BA71" s="10"/>
      <c r="BB71" s="10"/>
      <c r="BC71" s="10"/>
    </row>
    <row r="72" spans="1:60" ht="22.5" customHeight="1" x14ac:dyDescent="0.15">
      <c r="A72" s="204"/>
      <c r="B72" s="205"/>
      <c r="C72" s="205"/>
      <c r="D72" s="205"/>
      <c r="E72" s="205"/>
      <c r="F72" s="206"/>
      <c r="G72" s="213"/>
      <c r="H72" s="213"/>
      <c r="I72" s="213"/>
      <c r="J72" s="213"/>
      <c r="K72" s="213"/>
      <c r="L72" s="213"/>
      <c r="M72" s="213"/>
      <c r="N72" s="213"/>
      <c r="O72" s="213"/>
      <c r="P72" s="213"/>
      <c r="Q72" s="213"/>
      <c r="R72" s="213"/>
      <c r="S72" s="213"/>
      <c r="T72" s="213"/>
      <c r="U72" s="213"/>
      <c r="V72" s="213"/>
      <c r="W72" s="213"/>
      <c r="X72" s="214"/>
      <c r="Y72" s="223" t="s">
        <v>67</v>
      </c>
      <c r="Z72" s="224"/>
      <c r="AA72" s="225"/>
      <c r="AB72" s="235" t="s">
        <v>495</v>
      </c>
      <c r="AC72" s="236"/>
      <c r="AD72" s="236"/>
      <c r="AE72" s="128" t="s">
        <v>463</v>
      </c>
      <c r="AF72" s="129"/>
      <c r="AG72" s="129"/>
      <c r="AH72" s="129"/>
      <c r="AI72" s="130"/>
      <c r="AJ72" s="128">
        <v>125</v>
      </c>
      <c r="AK72" s="129"/>
      <c r="AL72" s="129"/>
      <c r="AM72" s="129"/>
      <c r="AN72" s="130"/>
      <c r="AO72" s="93">
        <v>150</v>
      </c>
      <c r="AP72" s="94"/>
      <c r="AQ72" s="94"/>
      <c r="AR72" s="94"/>
      <c r="AS72" s="95"/>
      <c r="AT72" s="93">
        <v>150</v>
      </c>
      <c r="AU72" s="94"/>
      <c r="AV72" s="94"/>
      <c r="AW72" s="94"/>
      <c r="AX72" s="96"/>
      <c r="AY72" s="10"/>
      <c r="AZ72" s="10"/>
      <c r="BA72" s="10"/>
      <c r="BB72" s="10"/>
      <c r="BC72" s="10"/>
      <c r="BD72" s="10"/>
      <c r="BE72" s="10"/>
      <c r="BF72" s="10"/>
      <c r="BG72" s="10"/>
      <c r="BH72" s="10"/>
    </row>
    <row r="73" spans="1:60" ht="31.7" hidden="1" customHeight="1" x14ac:dyDescent="0.15">
      <c r="A73" s="198" t="s">
        <v>88</v>
      </c>
      <c r="B73" s="199"/>
      <c r="C73" s="199"/>
      <c r="D73" s="199"/>
      <c r="E73" s="199"/>
      <c r="F73" s="200"/>
      <c r="G73" s="207" t="s">
        <v>84</v>
      </c>
      <c r="H73" s="207"/>
      <c r="I73" s="207"/>
      <c r="J73" s="207"/>
      <c r="K73" s="207"/>
      <c r="L73" s="207"/>
      <c r="M73" s="207"/>
      <c r="N73" s="207"/>
      <c r="O73" s="207"/>
      <c r="P73" s="207"/>
      <c r="Q73" s="207"/>
      <c r="R73" s="207"/>
      <c r="S73" s="207"/>
      <c r="T73" s="207"/>
      <c r="U73" s="207"/>
      <c r="V73" s="207"/>
      <c r="W73" s="207"/>
      <c r="X73" s="208"/>
      <c r="Y73" s="209"/>
      <c r="Z73" s="86"/>
      <c r="AA73" s="87"/>
      <c r="AB73" s="120" t="s">
        <v>12</v>
      </c>
      <c r="AC73" s="121"/>
      <c r="AD73" s="185"/>
      <c r="AE73" s="189" t="s">
        <v>69</v>
      </c>
      <c r="AF73" s="184"/>
      <c r="AG73" s="184"/>
      <c r="AH73" s="184"/>
      <c r="AI73" s="210"/>
      <c r="AJ73" s="189" t="s">
        <v>70</v>
      </c>
      <c r="AK73" s="184"/>
      <c r="AL73" s="184"/>
      <c r="AM73" s="184"/>
      <c r="AN73" s="210"/>
      <c r="AO73" s="189" t="s">
        <v>71</v>
      </c>
      <c r="AP73" s="184"/>
      <c r="AQ73" s="184"/>
      <c r="AR73" s="184"/>
      <c r="AS73" s="210"/>
      <c r="AT73" s="190" t="s">
        <v>74</v>
      </c>
      <c r="AU73" s="191"/>
      <c r="AV73" s="191"/>
      <c r="AW73" s="191"/>
      <c r="AX73" s="192"/>
    </row>
    <row r="74" spans="1:60" ht="22.5" hidden="1" customHeight="1" x14ac:dyDescent="0.15">
      <c r="A74" s="201"/>
      <c r="B74" s="202"/>
      <c r="C74" s="202"/>
      <c r="D74" s="202"/>
      <c r="E74" s="202"/>
      <c r="F74" s="203"/>
      <c r="G74" s="211"/>
      <c r="H74" s="211"/>
      <c r="I74" s="211"/>
      <c r="J74" s="211"/>
      <c r="K74" s="211"/>
      <c r="L74" s="211"/>
      <c r="M74" s="211"/>
      <c r="N74" s="211"/>
      <c r="O74" s="211"/>
      <c r="P74" s="211"/>
      <c r="Q74" s="211"/>
      <c r="R74" s="211"/>
      <c r="S74" s="211"/>
      <c r="T74" s="211"/>
      <c r="U74" s="211"/>
      <c r="V74" s="211"/>
      <c r="W74" s="211"/>
      <c r="X74" s="212"/>
      <c r="Y74" s="215" t="s">
        <v>66</v>
      </c>
      <c r="Z74" s="216"/>
      <c r="AA74" s="217"/>
      <c r="AB74" s="218"/>
      <c r="AC74" s="219"/>
      <c r="AD74" s="220"/>
      <c r="AE74" s="93"/>
      <c r="AF74" s="94"/>
      <c r="AG74" s="94"/>
      <c r="AH74" s="94"/>
      <c r="AI74" s="95"/>
      <c r="AJ74" s="93"/>
      <c r="AK74" s="94"/>
      <c r="AL74" s="94"/>
      <c r="AM74" s="94"/>
      <c r="AN74" s="95"/>
      <c r="AO74" s="93"/>
      <c r="AP74" s="94"/>
      <c r="AQ74" s="94"/>
      <c r="AR74" s="94"/>
      <c r="AS74" s="95"/>
      <c r="AT74" s="221"/>
      <c r="AU74" s="221"/>
      <c r="AV74" s="221"/>
      <c r="AW74" s="221"/>
      <c r="AX74" s="222"/>
      <c r="AY74" s="10"/>
      <c r="AZ74" s="10"/>
      <c r="BA74" s="10"/>
      <c r="BB74" s="10"/>
      <c r="BC74" s="10"/>
    </row>
    <row r="75" spans="1:60" ht="22.5" hidden="1" customHeight="1" x14ac:dyDescent="0.15">
      <c r="A75" s="204"/>
      <c r="B75" s="205"/>
      <c r="C75" s="205"/>
      <c r="D75" s="205"/>
      <c r="E75" s="205"/>
      <c r="F75" s="206"/>
      <c r="G75" s="213"/>
      <c r="H75" s="213"/>
      <c r="I75" s="213"/>
      <c r="J75" s="213"/>
      <c r="K75" s="213"/>
      <c r="L75" s="213"/>
      <c r="M75" s="213"/>
      <c r="N75" s="213"/>
      <c r="O75" s="213"/>
      <c r="P75" s="213"/>
      <c r="Q75" s="213"/>
      <c r="R75" s="213"/>
      <c r="S75" s="213"/>
      <c r="T75" s="213"/>
      <c r="U75" s="213"/>
      <c r="V75" s="213"/>
      <c r="W75" s="213"/>
      <c r="X75" s="214"/>
      <c r="Y75" s="223" t="s">
        <v>67</v>
      </c>
      <c r="Z75" s="224"/>
      <c r="AA75" s="225"/>
      <c r="AB75" s="226"/>
      <c r="AC75" s="227"/>
      <c r="AD75" s="228"/>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8" t="s">
        <v>88</v>
      </c>
      <c r="B76" s="199"/>
      <c r="C76" s="199"/>
      <c r="D76" s="199"/>
      <c r="E76" s="199"/>
      <c r="F76" s="200"/>
      <c r="G76" s="207" t="s">
        <v>84</v>
      </c>
      <c r="H76" s="207"/>
      <c r="I76" s="207"/>
      <c r="J76" s="207"/>
      <c r="K76" s="207"/>
      <c r="L76" s="207"/>
      <c r="M76" s="207"/>
      <c r="N76" s="207"/>
      <c r="O76" s="207"/>
      <c r="P76" s="207"/>
      <c r="Q76" s="207"/>
      <c r="R76" s="207"/>
      <c r="S76" s="207"/>
      <c r="T76" s="207"/>
      <c r="U76" s="207"/>
      <c r="V76" s="207"/>
      <c r="W76" s="207"/>
      <c r="X76" s="208"/>
      <c r="Y76" s="209"/>
      <c r="Z76" s="86"/>
      <c r="AA76" s="87"/>
      <c r="AB76" s="120" t="s">
        <v>12</v>
      </c>
      <c r="AC76" s="121"/>
      <c r="AD76" s="185"/>
      <c r="AE76" s="189" t="s">
        <v>69</v>
      </c>
      <c r="AF76" s="184"/>
      <c r="AG76" s="184"/>
      <c r="AH76" s="184"/>
      <c r="AI76" s="210"/>
      <c r="AJ76" s="189" t="s">
        <v>70</v>
      </c>
      <c r="AK76" s="184"/>
      <c r="AL76" s="184"/>
      <c r="AM76" s="184"/>
      <c r="AN76" s="210"/>
      <c r="AO76" s="189" t="s">
        <v>71</v>
      </c>
      <c r="AP76" s="184"/>
      <c r="AQ76" s="184"/>
      <c r="AR76" s="184"/>
      <c r="AS76" s="210"/>
      <c r="AT76" s="190" t="s">
        <v>74</v>
      </c>
      <c r="AU76" s="191"/>
      <c r="AV76" s="191"/>
      <c r="AW76" s="191"/>
      <c r="AX76" s="192"/>
    </row>
    <row r="77" spans="1:60" ht="22.5" hidden="1" customHeight="1" x14ac:dyDescent="0.15">
      <c r="A77" s="201"/>
      <c r="B77" s="202"/>
      <c r="C77" s="202"/>
      <c r="D77" s="202"/>
      <c r="E77" s="202"/>
      <c r="F77" s="203"/>
      <c r="G77" s="211"/>
      <c r="H77" s="211"/>
      <c r="I77" s="211"/>
      <c r="J77" s="211"/>
      <c r="K77" s="211"/>
      <c r="L77" s="211"/>
      <c r="M77" s="211"/>
      <c r="N77" s="211"/>
      <c r="O77" s="211"/>
      <c r="P77" s="211"/>
      <c r="Q77" s="211"/>
      <c r="R77" s="211"/>
      <c r="S77" s="211"/>
      <c r="T77" s="211"/>
      <c r="U77" s="211"/>
      <c r="V77" s="211"/>
      <c r="W77" s="211"/>
      <c r="X77" s="212"/>
      <c r="Y77" s="215" t="s">
        <v>66</v>
      </c>
      <c r="Z77" s="216"/>
      <c r="AA77" s="217"/>
      <c r="AB77" s="218"/>
      <c r="AC77" s="219"/>
      <c r="AD77" s="220"/>
      <c r="AE77" s="93"/>
      <c r="AF77" s="94"/>
      <c r="AG77" s="94"/>
      <c r="AH77" s="94"/>
      <c r="AI77" s="95"/>
      <c r="AJ77" s="93"/>
      <c r="AK77" s="94"/>
      <c r="AL77" s="94"/>
      <c r="AM77" s="94"/>
      <c r="AN77" s="95"/>
      <c r="AO77" s="93"/>
      <c r="AP77" s="94"/>
      <c r="AQ77" s="94"/>
      <c r="AR77" s="94"/>
      <c r="AS77" s="95"/>
      <c r="AT77" s="221"/>
      <c r="AU77" s="221"/>
      <c r="AV77" s="221"/>
      <c r="AW77" s="221"/>
      <c r="AX77" s="222"/>
      <c r="AY77" s="10"/>
      <c r="AZ77" s="10"/>
      <c r="BA77" s="10"/>
      <c r="BB77" s="10"/>
      <c r="BC77" s="10"/>
    </row>
    <row r="78" spans="1:60" ht="22.5" hidden="1" customHeight="1" x14ac:dyDescent="0.15">
      <c r="A78" s="204"/>
      <c r="B78" s="205"/>
      <c r="C78" s="205"/>
      <c r="D78" s="205"/>
      <c r="E78" s="205"/>
      <c r="F78" s="206"/>
      <c r="G78" s="213"/>
      <c r="H78" s="213"/>
      <c r="I78" s="213"/>
      <c r="J78" s="213"/>
      <c r="K78" s="213"/>
      <c r="L78" s="213"/>
      <c r="M78" s="213"/>
      <c r="N78" s="213"/>
      <c r="O78" s="213"/>
      <c r="P78" s="213"/>
      <c r="Q78" s="213"/>
      <c r="R78" s="213"/>
      <c r="S78" s="213"/>
      <c r="T78" s="213"/>
      <c r="U78" s="213"/>
      <c r="V78" s="213"/>
      <c r="W78" s="213"/>
      <c r="X78" s="214"/>
      <c r="Y78" s="223" t="s">
        <v>67</v>
      </c>
      <c r="Z78" s="224"/>
      <c r="AA78" s="225"/>
      <c r="AB78" s="226"/>
      <c r="AC78" s="227"/>
      <c r="AD78" s="228"/>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8" t="s">
        <v>88</v>
      </c>
      <c r="B79" s="199"/>
      <c r="C79" s="199"/>
      <c r="D79" s="199"/>
      <c r="E79" s="199"/>
      <c r="F79" s="200"/>
      <c r="G79" s="207" t="s">
        <v>84</v>
      </c>
      <c r="H79" s="207"/>
      <c r="I79" s="207"/>
      <c r="J79" s="207"/>
      <c r="K79" s="207"/>
      <c r="L79" s="207"/>
      <c r="M79" s="207"/>
      <c r="N79" s="207"/>
      <c r="O79" s="207"/>
      <c r="P79" s="207"/>
      <c r="Q79" s="207"/>
      <c r="R79" s="207"/>
      <c r="S79" s="207"/>
      <c r="T79" s="207"/>
      <c r="U79" s="207"/>
      <c r="V79" s="207"/>
      <c r="W79" s="207"/>
      <c r="X79" s="208"/>
      <c r="Y79" s="209"/>
      <c r="Z79" s="86"/>
      <c r="AA79" s="87"/>
      <c r="AB79" s="120" t="s">
        <v>12</v>
      </c>
      <c r="AC79" s="121"/>
      <c r="AD79" s="185"/>
      <c r="AE79" s="189" t="s">
        <v>69</v>
      </c>
      <c r="AF79" s="184"/>
      <c r="AG79" s="184"/>
      <c r="AH79" s="184"/>
      <c r="AI79" s="210"/>
      <c r="AJ79" s="189" t="s">
        <v>70</v>
      </c>
      <c r="AK79" s="184"/>
      <c r="AL79" s="184"/>
      <c r="AM79" s="184"/>
      <c r="AN79" s="210"/>
      <c r="AO79" s="189" t="s">
        <v>71</v>
      </c>
      <c r="AP79" s="184"/>
      <c r="AQ79" s="184"/>
      <c r="AR79" s="184"/>
      <c r="AS79" s="210"/>
      <c r="AT79" s="190" t="s">
        <v>74</v>
      </c>
      <c r="AU79" s="191"/>
      <c r="AV79" s="191"/>
      <c r="AW79" s="191"/>
      <c r="AX79" s="192"/>
    </row>
    <row r="80" spans="1:60" ht="22.5" hidden="1" customHeight="1" x14ac:dyDescent="0.15">
      <c r="A80" s="201"/>
      <c r="B80" s="202"/>
      <c r="C80" s="202"/>
      <c r="D80" s="202"/>
      <c r="E80" s="202"/>
      <c r="F80" s="203"/>
      <c r="G80" s="211"/>
      <c r="H80" s="211"/>
      <c r="I80" s="211"/>
      <c r="J80" s="211"/>
      <c r="K80" s="211"/>
      <c r="L80" s="211"/>
      <c r="M80" s="211"/>
      <c r="N80" s="211"/>
      <c r="O80" s="211"/>
      <c r="P80" s="211"/>
      <c r="Q80" s="211"/>
      <c r="R80" s="211"/>
      <c r="S80" s="211"/>
      <c r="T80" s="211"/>
      <c r="U80" s="211"/>
      <c r="V80" s="211"/>
      <c r="W80" s="211"/>
      <c r="X80" s="212"/>
      <c r="Y80" s="215" t="s">
        <v>66</v>
      </c>
      <c r="Z80" s="216"/>
      <c r="AA80" s="217"/>
      <c r="AB80" s="218"/>
      <c r="AC80" s="219"/>
      <c r="AD80" s="220"/>
      <c r="AE80" s="93"/>
      <c r="AF80" s="94"/>
      <c r="AG80" s="94"/>
      <c r="AH80" s="94"/>
      <c r="AI80" s="95"/>
      <c r="AJ80" s="93"/>
      <c r="AK80" s="94"/>
      <c r="AL80" s="94"/>
      <c r="AM80" s="94"/>
      <c r="AN80" s="95"/>
      <c r="AO80" s="93"/>
      <c r="AP80" s="94"/>
      <c r="AQ80" s="94"/>
      <c r="AR80" s="94"/>
      <c r="AS80" s="95"/>
      <c r="AT80" s="221"/>
      <c r="AU80" s="221"/>
      <c r="AV80" s="221"/>
      <c r="AW80" s="221"/>
      <c r="AX80" s="222"/>
      <c r="AY80" s="10"/>
      <c r="AZ80" s="10"/>
      <c r="BA80" s="10"/>
      <c r="BB80" s="10"/>
      <c r="BC80" s="10"/>
    </row>
    <row r="81" spans="1:60" ht="22.5" hidden="1" customHeight="1" x14ac:dyDescent="0.15">
      <c r="A81" s="204"/>
      <c r="B81" s="205"/>
      <c r="C81" s="205"/>
      <c r="D81" s="205"/>
      <c r="E81" s="205"/>
      <c r="F81" s="206"/>
      <c r="G81" s="213"/>
      <c r="H81" s="213"/>
      <c r="I81" s="213"/>
      <c r="J81" s="213"/>
      <c r="K81" s="213"/>
      <c r="L81" s="213"/>
      <c r="M81" s="213"/>
      <c r="N81" s="213"/>
      <c r="O81" s="213"/>
      <c r="P81" s="213"/>
      <c r="Q81" s="213"/>
      <c r="R81" s="213"/>
      <c r="S81" s="213"/>
      <c r="T81" s="213"/>
      <c r="U81" s="213"/>
      <c r="V81" s="213"/>
      <c r="W81" s="213"/>
      <c r="X81" s="214"/>
      <c r="Y81" s="223" t="s">
        <v>67</v>
      </c>
      <c r="Z81" s="224"/>
      <c r="AA81" s="225"/>
      <c r="AB81" s="226"/>
      <c r="AC81" s="227"/>
      <c r="AD81" s="228"/>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81" t="s">
        <v>17</v>
      </c>
      <c r="B82" s="182"/>
      <c r="C82" s="182"/>
      <c r="D82" s="182"/>
      <c r="E82" s="182"/>
      <c r="F82" s="183"/>
      <c r="G82" s="184" t="s">
        <v>18</v>
      </c>
      <c r="H82" s="121"/>
      <c r="I82" s="121"/>
      <c r="J82" s="121"/>
      <c r="K82" s="121"/>
      <c r="L82" s="121"/>
      <c r="M82" s="121"/>
      <c r="N82" s="121"/>
      <c r="O82" s="121"/>
      <c r="P82" s="121"/>
      <c r="Q82" s="121"/>
      <c r="R82" s="121"/>
      <c r="S82" s="121"/>
      <c r="T82" s="121"/>
      <c r="U82" s="121"/>
      <c r="V82" s="121"/>
      <c r="W82" s="121"/>
      <c r="X82" s="185"/>
      <c r="Y82" s="186"/>
      <c r="Z82" s="187"/>
      <c r="AA82" s="188"/>
      <c r="AB82" s="120" t="s">
        <v>12</v>
      </c>
      <c r="AC82" s="121"/>
      <c r="AD82" s="185"/>
      <c r="AE82" s="189" t="s">
        <v>69</v>
      </c>
      <c r="AF82" s="121"/>
      <c r="AG82" s="121"/>
      <c r="AH82" s="121"/>
      <c r="AI82" s="185"/>
      <c r="AJ82" s="189" t="s">
        <v>70</v>
      </c>
      <c r="AK82" s="121"/>
      <c r="AL82" s="121"/>
      <c r="AM82" s="121"/>
      <c r="AN82" s="185"/>
      <c r="AO82" s="189" t="s">
        <v>71</v>
      </c>
      <c r="AP82" s="121"/>
      <c r="AQ82" s="121"/>
      <c r="AR82" s="121"/>
      <c r="AS82" s="185"/>
      <c r="AT82" s="190" t="s">
        <v>75</v>
      </c>
      <c r="AU82" s="191"/>
      <c r="AV82" s="191"/>
      <c r="AW82" s="191"/>
      <c r="AX82" s="192"/>
    </row>
    <row r="83" spans="1:60" ht="22.5" customHeight="1" x14ac:dyDescent="0.15">
      <c r="A83" s="143"/>
      <c r="B83" s="141"/>
      <c r="C83" s="141"/>
      <c r="D83" s="141"/>
      <c r="E83" s="141"/>
      <c r="F83" s="142"/>
      <c r="G83" s="158" t="s">
        <v>502</v>
      </c>
      <c r="H83" s="158"/>
      <c r="I83" s="158"/>
      <c r="J83" s="158"/>
      <c r="K83" s="158"/>
      <c r="L83" s="158"/>
      <c r="M83" s="158"/>
      <c r="N83" s="158"/>
      <c r="O83" s="158"/>
      <c r="P83" s="158"/>
      <c r="Q83" s="158"/>
      <c r="R83" s="158"/>
      <c r="S83" s="158"/>
      <c r="T83" s="158"/>
      <c r="U83" s="158"/>
      <c r="V83" s="158"/>
      <c r="W83" s="158"/>
      <c r="X83" s="158"/>
      <c r="Y83" s="160" t="s">
        <v>17</v>
      </c>
      <c r="Z83" s="161"/>
      <c r="AA83" s="162"/>
      <c r="AB83" s="123" t="s">
        <v>466</v>
      </c>
      <c r="AC83" s="124"/>
      <c r="AD83" s="125"/>
      <c r="AE83" s="123" t="s">
        <v>463</v>
      </c>
      <c r="AF83" s="124"/>
      <c r="AG83" s="124"/>
      <c r="AH83" s="124"/>
      <c r="AI83" s="125"/>
      <c r="AJ83" s="128" t="s">
        <v>465</v>
      </c>
      <c r="AK83" s="129"/>
      <c r="AL83" s="129"/>
      <c r="AM83" s="129"/>
      <c r="AN83" s="130"/>
      <c r="AO83" s="128" t="s">
        <v>465</v>
      </c>
      <c r="AP83" s="129"/>
      <c r="AQ83" s="129"/>
      <c r="AR83" s="129"/>
      <c r="AS83" s="130"/>
      <c r="AT83" s="93">
        <v>37</v>
      </c>
      <c r="AU83" s="94"/>
      <c r="AV83" s="94"/>
      <c r="AW83" s="94"/>
      <c r="AX83" s="96"/>
    </row>
    <row r="84" spans="1:60" ht="42" customHeight="1" x14ac:dyDescent="0.15">
      <c r="A84" s="144"/>
      <c r="B84" s="145"/>
      <c r="C84" s="145"/>
      <c r="D84" s="145"/>
      <c r="E84" s="145"/>
      <c r="F84" s="146"/>
      <c r="G84" s="159"/>
      <c r="H84" s="159"/>
      <c r="I84" s="159"/>
      <c r="J84" s="159"/>
      <c r="K84" s="159"/>
      <c r="L84" s="159"/>
      <c r="M84" s="159"/>
      <c r="N84" s="159"/>
      <c r="O84" s="159"/>
      <c r="P84" s="159"/>
      <c r="Q84" s="159"/>
      <c r="R84" s="159"/>
      <c r="S84" s="159"/>
      <c r="T84" s="159"/>
      <c r="U84" s="159"/>
      <c r="V84" s="159"/>
      <c r="W84" s="159"/>
      <c r="X84" s="159"/>
      <c r="Y84" s="168" t="s">
        <v>59</v>
      </c>
      <c r="Z84" s="169"/>
      <c r="AA84" s="170"/>
      <c r="AB84" s="195" t="s">
        <v>467</v>
      </c>
      <c r="AC84" s="196"/>
      <c r="AD84" s="197"/>
      <c r="AE84" s="123" t="s">
        <v>463</v>
      </c>
      <c r="AF84" s="124"/>
      <c r="AG84" s="124"/>
      <c r="AH84" s="124"/>
      <c r="AI84" s="125"/>
      <c r="AJ84" s="128" t="s">
        <v>465</v>
      </c>
      <c r="AK84" s="129"/>
      <c r="AL84" s="129"/>
      <c r="AM84" s="129"/>
      <c r="AN84" s="130"/>
      <c r="AO84" s="128" t="s">
        <v>465</v>
      </c>
      <c r="AP84" s="129"/>
      <c r="AQ84" s="129"/>
      <c r="AR84" s="129"/>
      <c r="AS84" s="130"/>
      <c r="AT84" s="93" t="s">
        <v>489</v>
      </c>
      <c r="AU84" s="94"/>
      <c r="AV84" s="94"/>
      <c r="AW84" s="94"/>
      <c r="AX84" s="96"/>
    </row>
    <row r="85" spans="1:60" ht="32.25" customHeight="1" x14ac:dyDescent="0.15">
      <c r="A85" s="181" t="s">
        <v>17</v>
      </c>
      <c r="B85" s="182"/>
      <c r="C85" s="182"/>
      <c r="D85" s="182"/>
      <c r="E85" s="182"/>
      <c r="F85" s="183"/>
      <c r="G85" s="184" t="s">
        <v>18</v>
      </c>
      <c r="H85" s="121"/>
      <c r="I85" s="121"/>
      <c r="J85" s="121"/>
      <c r="K85" s="121"/>
      <c r="L85" s="121"/>
      <c r="M85" s="121"/>
      <c r="N85" s="121"/>
      <c r="O85" s="121"/>
      <c r="P85" s="121"/>
      <c r="Q85" s="121"/>
      <c r="R85" s="121"/>
      <c r="S85" s="121"/>
      <c r="T85" s="121"/>
      <c r="U85" s="121"/>
      <c r="V85" s="121"/>
      <c r="W85" s="121"/>
      <c r="X85" s="185"/>
      <c r="Y85" s="186"/>
      <c r="Z85" s="187"/>
      <c r="AA85" s="188"/>
      <c r="AB85" s="120" t="s">
        <v>12</v>
      </c>
      <c r="AC85" s="121"/>
      <c r="AD85" s="185"/>
      <c r="AE85" s="189" t="s">
        <v>69</v>
      </c>
      <c r="AF85" s="121"/>
      <c r="AG85" s="121"/>
      <c r="AH85" s="121"/>
      <c r="AI85" s="185"/>
      <c r="AJ85" s="189" t="s">
        <v>70</v>
      </c>
      <c r="AK85" s="121"/>
      <c r="AL85" s="121"/>
      <c r="AM85" s="121"/>
      <c r="AN85" s="185"/>
      <c r="AO85" s="189" t="s">
        <v>71</v>
      </c>
      <c r="AP85" s="121"/>
      <c r="AQ85" s="121"/>
      <c r="AR85" s="121"/>
      <c r="AS85" s="185"/>
      <c r="AT85" s="190" t="s">
        <v>75</v>
      </c>
      <c r="AU85" s="191"/>
      <c r="AV85" s="191"/>
      <c r="AW85" s="191"/>
      <c r="AX85" s="192"/>
    </row>
    <row r="86" spans="1:60" ht="22.5" customHeight="1" x14ac:dyDescent="0.15">
      <c r="A86" s="143"/>
      <c r="B86" s="141"/>
      <c r="C86" s="141"/>
      <c r="D86" s="141"/>
      <c r="E86" s="141"/>
      <c r="F86" s="142"/>
      <c r="G86" s="158" t="s">
        <v>488</v>
      </c>
      <c r="H86" s="158"/>
      <c r="I86" s="158"/>
      <c r="J86" s="158"/>
      <c r="K86" s="158"/>
      <c r="L86" s="158"/>
      <c r="M86" s="158"/>
      <c r="N86" s="158"/>
      <c r="O86" s="158"/>
      <c r="P86" s="158"/>
      <c r="Q86" s="158"/>
      <c r="R86" s="158"/>
      <c r="S86" s="158"/>
      <c r="T86" s="158"/>
      <c r="U86" s="158"/>
      <c r="V86" s="158"/>
      <c r="W86" s="158"/>
      <c r="X86" s="158"/>
      <c r="Y86" s="160" t="s">
        <v>17</v>
      </c>
      <c r="Z86" s="161"/>
      <c r="AA86" s="162"/>
      <c r="AB86" s="163"/>
      <c r="AC86" s="164"/>
      <c r="AD86" s="165"/>
      <c r="AE86" s="123" t="s">
        <v>463</v>
      </c>
      <c r="AF86" s="124"/>
      <c r="AG86" s="124"/>
      <c r="AH86" s="124"/>
      <c r="AI86" s="125"/>
      <c r="AJ86" s="128" t="s">
        <v>465</v>
      </c>
      <c r="AK86" s="129"/>
      <c r="AL86" s="129"/>
      <c r="AM86" s="129"/>
      <c r="AN86" s="130"/>
      <c r="AO86" s="128" t="s">
        <v>465</v>
      </c>
      <c r="AP86" s="129"/>
      <c r="AQ86" s="129"/>
      <c r="AR86" s="129"/>
      <c r="AS86" s="130"/>
      <c r="AT86" s="93">
        <v>3</v>
      </c>
      <c r="AU86" s="94"/>
      <c r="AV86" s="94"/>
      <c r="AW86" s="94"/>
      <c r="AX86" s="96"/>
    </row>
    <row r="87" spans="1:60" ht="47.1" customHeight="1" x14ac:dyDescent="0.15">
      <c r="A87" s="144"/>
      <c r="B87" s="145"/>
      <c r="C87" s="145"/>
      <c r="D87" s="145"/>
      <c r="E87" s="145"/>
      <c r="F87" s="146"/>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60</v>
      </c>
      <c r="AC87" s="172"/>
      <c r="AD87" s="173"/>
      <c r="AE87" s="123" t="s">
        <v>463</v>
      </c>
      <c r="AF87" s="124"/>
      <c r="AG87" s="124"/>
      <c r="AH87" s="124"/>
      <c r="AI87" s="125"/>
      <c r="AJ87" s="128" t="s">
        <v>465</v>
      </c>
      <c r="AK87" s="129"/>
      <c r="AL87" s="129"/>
      <c r="AM87" s="129"/>
      <c r="AN87" s="130"/>
      <c r="AO87" s="128" t="s">
        <v>465</v>
      </c>
      <c r="AP87" s="129"/>
      <c r="AQ87" s="129"/>
      <c r="AR87" s="129"/>
      <c r="AS87" s="130"/>
      <c r="AT87" s="93" t="s">
        <v>490</v>
      </c>
      <c r="AU87" s="94"/>
      <c r="AV87" s="94"/>
      <c r="AW87" s="94"/>
      <c r="AX87" s="96"/>
    </row>
    <row r="88" spans="1:60" ht="32.25" hidden="1" customHeight="1" x14ac:dyDescent="0.15">
      <c r="A88" s="181" t="s">
        <v>17</v>
      </c>
      <c r="B88" s="182"/>
      <c r="C88" s="182"/>
      <c r="D88" s="182"/>
      <c r="E88" s="182"/>
      <c r="F88" s="183"/>
      <c r="G88" s="184" t="s">
        <v>18</v>
      </c>
      <c r="H88" s="121"/>
      <c r="I88" s="121"/>
      <c r="J88" s="121"/>
      <c r="K88" s="121"/>
      <c r="L88" s="121"/>
      <c r="M88" s="121"/>
      <c r="N88" s="121"/>
      <c r="O88" s="121"/>
      <c r="P88" s="121"/>
      <c r="Q88" s="121"/>
      <c r="R88" s="121"/>
      <c r="S88" s="121"/>
      <c r="T88" s="121"/>
      <c r="U88" s="121"/>
      <c r="V88" s="121"/>
      <c r="W88" s="121"/>
      <c r="X88" s="185"/>
      <c r="Y88" s="186"/>
      <c r="Z88" s="187"/>
      <c r="AA88" s="188"/>
      <c r="AB88" s="120" t="s">
        <v>12</v>
      </c>
      <c r="AC88" s="121"/>
      <c r="AD88" s="185"/>
      <c r="AE88" s="189" t="s">
        <v>69</v>
      </c>
      <c r="AF88" s="121"/>
      <c r="AG88" s="121"/>
      <c r="AH88" s="121"/>
      <c r="AI88" s="185"/>
      <c r="AJ88" s="189" t="s">
        <v>70</v>
      </c>
      <c r="AK88" s="121"/>
      <c r="AL88" s="121"/>
      <c r="AM88" s="121"/>
      <c r="AN88" s="185"/>
      <c r="AO88" s="189" t="s">
        <v>71</v>
      </c>
      <c r="AP88" s="121"/>
      <c r="AQ88" s="121"/>
      <c r="AR88" s="121"/>
      <c r="AS88" s="185"/>
      <c r="AT88" s="190" t="s">
        <v>75</v>
      </c>
      <c r="AU88" s="191"/>
      <c r="AV88" s="191"/>
      <c r="AW88" s="191"/>
      <c r="AX88" s="192"/>
    </row>
    <row r="89" spans="1:60" ht="22.5" hidden="1" customHeight="1" x14ac:dyDescent="0.15">
      <c r="A89" s="143"/>
      <c r="B89" s="141"/>
      <c r="C89" s="141"/>
      <c r="D89" s="141"/>
      <c r="E89" s="141"/>
      <c r="F89" s="142"/>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93"/>
      <c r="AU89" s="94"/>
      <c r="AV89" s="94"/>
      <c r="AW89" s="94"/>
      <c r="AX89" s="96"/>
    </row>
    <row r="90" spans="1:60" ht="47.1" hidden="1" customHeight="1" x14ac:dyDescent="0.15">
      <c r="A90" s="144"/>
      <c r="B90" s="145"/>
      <c r="C90" s="145"/>
      <c r="D90" s="145"/>
      <c r="E90" s="145"/>
      <c r="F90" s="146"/>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81" t="s">
        <v>17</v>
      </c>
      <c r="B91" s="182"/>
      <c r="C91" s="182"/>
      <c r="D91" s="182"/>
      <c r="E91" s="182"/>
      <c r="F91" s="183"/>
      <c r="G91" s="184" t="s">
        <v>18</v>
      </c>
      <c r="H91" s="121"/>
      <c r="I91" s="121"/>
      <c r="J91" s="121"/>
      <c r="K91" s="121"/>
      <c r="L91" s="121"/>
      <c r="M91" s="121"/>
      <c r="N91" s="121"/>
      <c r="O91" s="121"/>
      <c r="P91" s="121"/>
      <c r="Q91" s="121"/>
      <c r="R91" s="121"/>
      <c r="S91" s="121"/>
      <c r="T91" s="121"/>
      <c r="U91" s="121"/>
      <c r="V91" s="121"/>
      <c r="W91" s="121"/>
      <c r="X91" s="185"/>
      <c r="Y91" s="186"/>
      <c r="Z91" s="187"/>
      <c r="AA91" s="188"/>
      <c r="AB91" s="120" t="s">
        <v>12</v>
      </c>
      <c r="AC91" s="121"/>
      <c r="AD91" s="185"/>
      <c r="AE91" s="189" t="s">
        <v>69</v>
      </c>
      <c r="AF91" s="121"/>
      <c r="AG91" s="121"/>
      <c r="AH91" s="121"/>
      <c r="AI91" s="185"/>
      <c r="AJ91" s="189" t="s">
        <v>70</v>
      </c>
      <c r="AK91" s="121"/>
      <c r="AL91" s="121"/>
      <c r="AM91" s="121"/>
      <c r="AN91" s="185"/>
      <c r="AO91" s="189" t="s">
        <v>71</v>
      </c>
      <c r="AP91" s="121"/>
      <c r="AQ91" s="121"/>
      <c r="AR91" s="121"/>
      <c r="AS91" s="185"/>
      <c r="AT91" s="190" t="s">
        <v>75</v>
      </c>
      <c r="AU91" s="191"/>
      <c r="AV91" s="191"/>
      <c r="AW91" s="191"/>
      <c r="AX91" s="192"/>
    </row>
    <row r="92" spans="1:60" ht="22.5" hidden="1" customHeight="1" x14ac:dyDescent="0.15">
      <c r="A92" s="143"/>
      <c r="B92" s="141"/>
      <c r="C92" s="141"/>
      <c r="D92" s="141"/>
      <c r="E92" s="141"/>
      <c r="F92" s="142"/>
      <c r="G92" s="158" t="s">
        <v>309</v>
      </c>
      <c r="H92" s="158"/>
      <c r="I92" s="158"/>
      <c r="J92" s="158"/>
      <c r="K92" s="158"/>
      <c r="L92" s="158"/>
      <c r="M92" s="158"/>
      <c r="N92" s="158"/>
      <c r="O92" s="158"/>
      <c r="P92" s="158"/>
      <c r="Q92" s="158"/>
      <c r="R92" s="158"/>
      <c r="S92" s="158"/>
      <c r="T92" s="158"/>
      <c r="U92" s="158"/>
      <c r="V92" s="158"/>
      <c r="W92" s="158"/>
      <c r="X92" s="193"/>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93"/>
      <c r="AU92" s="94"/>
      <c r="AV92" s="94"/>
      <c r="AW92" s="94"/>
      <c r="AX92" s="96"/>
    </row>
    <row r="93" spans="1:60" ht="47.1" hidden="1" customHeight="1" x14ac:dyDescent="0.15">
      <c r="A93" s="144"/>
      <c r="B93" s="145"/>
      <c r="C93" s="145"/>
      <c r="D93" s="145"/>
      <c r="E93" s="145"/>
      <c r="F93" s="146"/>
      <c r="G93" s="159"/>
      <c r="H93" s="159"/>
      <c r="I93" s="159"/>
      <c r="J93" s="159"/>
      <c r="K93" s="159"/>
      <c r="L93" s="159"/>
      <c r="M93" s="159"/>
      <c r="N93" s="159"/>
      <c r="O93" s="159"/>
      <c r="P93" s="159"/>
      <c r="Q93" s="159"/>
      <c r="R93" s="159"/>
      <c r="S93" s="159"/>
      <c r="T93" s="159"/>
      <c r="U93" s="159"/>
      <c r="V93" s="159"/>
      <c r="W93" s="159"/>
      <c r="X93" s="194"/>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0" t="s">
        <v>17</v>
      </c>
      <c r="B94" s="141"/>
      <c r="C94" s="141"/>
      <c r="D94" s="141"/>
      <c r="E94" s="141"/>
      <c r="F94" s="142"/>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43"/>
      <c r="B95" s="141"/>
      <c r="C95" s="141"/>
      <c r="D95" s="141"/>
      <c r="E95" s="141"/>
      <c r="F95" s="142"/>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93"/>
      <c r="AU95" s="94"/>
      <c r="AV95" s="94"/>
      <c r="AW95" s="94"/>
      <c r="AX95" s="96"/>
    </row>
    <row r="96" spans="1:60" ht="47.1" hidden="1" customHeight="1" x14ac:dyDescent="0.15">
      <c r="A96" s="144"/>
      <c r="B96" s="145"/>
      <c r="C96" s="145"/>
      <c r="D96" s="145"/>
      <c r="E96" s="145"/>
      <c r="F96" s="146"/>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97" t="s">
        <v>77</v>
      </c>
      <c r="B97" s="398"/>
      <c r="C97" s="371" t="s">
        <v>19</v>
      </c>
      <c r="D97" s="372"/>
      <c r="E97" s="372"/>
      <c r="F97" s="372"/>
      <c r="G97" s="372"/>
      <c r="H97" s="372"/>
      <c r="I97" s="372"/>
      <c r="J97" s="372"/>
      <c r="K97" s="373"/>
      <c r="L97" s="434" t="s">
        <v>76</v>
      </c>
      <c r="M97" s="434"/>
      <c r="N97" s="434"/>
      <c r="O97" s="434"/>
      <c r="P97" s="434"/>
      <c r="Q97" s="434"/>
      <c r="R97" s="435" t="s">
        <v>73</v>
      </c>
      <c r="S97" s="436"/>
      <c r="T97" s="436"/>
      <c r="U97" s="436"/>
      <c r="V97" s="436"/>
      <c r="W97" s="436"/>
      <c r="X97" s="437"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38"/>
    </row>
    <row r="98" spans="1:50" ht="23.1" customHeight="1" x14ac:dyDescent="0.15">
      <c r="A98" s="399"/>
      <c r="B98" s="400"/>
      <c r="C98" s="439" t="s">
        <v>501</v>
      </c>
      <c r="D98" s="440"/>
      <c r="E98" s="440"/>
      <c r="F98" s="440"/>
      <c r="G98" s="440"/>
      <c r="H98" s="440"/>
      <c r="I98" s="440"/>
      <c r="J98" s="440"/>
      <c r="K98" s="441"/>
      <c r="L98" s="71">
        <v>0</v>
      </c>
      <c r="M98" s="72"/>
      <c r="N98" s="72"/>
      <c r="O98" s="72"/>
      <c r="P98" s="72"/>
      <c r="Q98" s="73"/>
      <c r="R98" s="71"/>
      <c r="S98" s="72"/>
      <c r="T98" s="72"/>
      <c r="U98" s="72"/>
      <c r="V98" s="72"/>
      <c r="W98" s="73"/>
      <c r="X98" s="698"/>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ht="30" customHeight="1" x14ac:dyDescent="0.15">
      <c r="A99" s="399"/>
      <c r="B99" s="400"/>
      <c r="C99" s="175" t="s">
        <v>500</v>
      </c>
      <c r="D99" s="176"/>
      <c r="E99" s="176"/>
      <c r="F99" s="176"/>
      <c r="G99" s="176"/>
      <c r="H99" s="176"/>
      <c r="I99" s="176"/>
      <c r="J99" s="176"/>
      <c r="K99" s="177"/>
      <c r="L99" s="71">
        <v>461</v>
      </c>
      <c r="M99" s="72"/>
      <c r="N99" s="72"/>
      <c r="O99" s="72"/>
      <c r="P99" s="72"/>
      <c r="Q99" s="73"/>
      <c r="R99" s="71"/>
      <c r="S99" s="72"/>
      <c r="T99" s="72"/>
      <c r="U99" s="72"/>
      <c r="V99" s="72"/>
      <c r="W99" s="73"/>
      <c r="X99" s="701"/>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row>
    <row r="100" spans="1:50" ht="23.1" customHeight="1" x14ac:dyDescent="0.15">
      <c r="A100" s="399"/>
      <c r="B100" s="400"/>
      <c r="C100" s="175"/>
      <c r="D100" s="176"/>
      <c r="E100" s="176"/>
      <c r="F100" s="176"/>
      <c r="G100" s="176"/>
      <c r="H100" s="176"/>
      <c r="I100" s="176"/>
      <c r="J100" s="176"/>
      <c r="K100" s="177"/>
      <c r="L100" s="71"/>
      <c r="M100" s="72"/>
      <c r="N100" s="72"/>
      <c r="O100" s="72"/>
      <c r="P100" s="72"/>
      <c r="Q100" s="73"/>
      <c r="R100" s="71"/>
      <c r="S100" s="72"/>
      <c r="T100" s="72"/>
      <c r="U100" s="72"/>
      <c r="V100" s="72"/>
      <c r="W100" s="73"/>
      <c r="X100" s="701"/>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ht="23.1" customHeight="1" x14ac:dyDescent="0.15">
      <c r="A101" s="399"/>
      <c r="B101" s="400"/>
      <c r="C101" s="175"/>
      <c r="D101" s="176"/>
      <c r="E101" s="176"/>
      <c r="F101" s="176"/>
      <c r="G101" s="176"/>
      <c r="H101" s="176"/>
      <c r="I101" s="176"/>
      <c r="J101" s="176"/>
      <c r="K101" s="177"/>
      <c r="L101" s="71"/>
      <c r="M101" s="72"/>
      <c r="N101" s="72"/>
      <c r="O101" s="72"/>
      <c r="P101" s="72"/>
      <c r="Q101" s="73"/>
      <c r="R101" s="71"/>
      <c r="S101" s="72"/>
      <c r="T101" s="72"/>
      <c r="U101" s="72"/>
      <c r="V101" s="72"/>
      <c r="W101" s="73"/>
      <c r="X101" s="701"/>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3"/>
    </row>
    <row r="102" spans="1:50" ht="23.1" customHeight="1" x14ac:dyDescent="0.15">
      <c r="A102" s="399"/>
      <c r="B102" s="400"/>
      <c r="C102" s="175"/>
      <c r="D102" s="176"/>
      <c r="E102" s="176"/>
      <c r="F102" s="176"/>
      <c r="G102" s="176"/>
      <c r="H102" s="176"/>
      <c r="I102" s="176"/>
      <c r="J102" s="176"/>
      <c r="K102" s="177"/>
      <c r="L102" s="71"/>
      <c r="M102" s="72"/>
      <c r="N102" s="72"/>
      <c r="O102" s="72"/>
      <c r="P102" s="72"/>
      <c r="Q102" s="73"/>
      <c r="R102" s="71"/>
      <c r="S102" s="72"/>
      <c r="T102" s="72"/>
      <c r="U102" s="72"/>
      <c r="V102" s="72"/>
      <c r="W102" s="73"/>
      <c r="X102" s="701"/>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row>
    <row r="103" spans="1:50" ht="23.1" customHeight="1" x14ac:dyDescent="0.15">
      <c r="A103" s="399"/>
      <c r="B103" s="400"/>
      <c r="C103" s="403"/>
      <c r="D103" s="404"/>
      <c r="E103" s="404"/>
      <c r="F103" s="404"/>
      <c r="G103" s="404"/>
      <c r="H103" s="404"/>
      <c r="I103" s="404"/>
      <c r="J103" s="404"/>
      <c r="K103" s="405"/>
      <c r="L103" s="71"/>
      <c r="M103" s="72"/>
      <c r="N103" s="72"/>
      <c r="O103" s="72"/>
      <c r="P103" s="72"/>
      <c r="Q103" s="73"/>
      <c r="R103" s="71"/>
      <c r="S103" s="72"/>
      <c r="T103" s="72"/>
      <c r="U103" s="72"/>
      <c r="V103" s="72"/>
      <c r="W103" s="73"/>
      <c r="X103" s="701"/>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3"/>
    </row>
    <row r="104" spans="1:50" ht="21" customHeight="1" thickBot="1" x14ac:dyDescent="0.2">
      <c r="A104" s="401"/>
      <c r="B104" s="402"/>
      <c r="C104" s="391" t="s">
        <v>22</v>
      </c>
      <c r="D104" s="392"/>
      <c r="E104" s="392"/>
      <c r="F104" s="392"/>
      <c r="G104" s="392"/>
      <c r="H104" s="392"/>
      <c r="I104" s="392"/>
      <c r="J104" s="392"/>
      <c r="K104" s="393"/>
      <c r="L104" s="394">
        <f>SUM(L98:Q103)</f>
        <v>461</v>
      </c>
      <c r="M104" s="395"/>
      <c r="N104" s="395"/>
      <c r="O104" s="395"/>
      <c r="P104" s="395"/>
      <c r="Q104" s="396"/>
      <c r="R104" s="394">
        <f>SUM(R98:W103)</f>
        <v>0</v>
      </c>
      <c r="S104" s="395"/>
      <c r="T104" s="395"/>
      <c r="U104" s="395"/>
      <c r="V104" s="395"/>
      <c r="W104" s="396"/>
      <c r="X104" s="704"/>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8" t="s">
        <v>57</v>
      </c>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ht="21" customHeight="1" x14ac:dyDescent="0.15">
      <c r="A107" s="5"/>
      <c r="B107" s="6"/>
      <c r="C107" s="624" t="s">
        <v>39</v>
      </c>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5"/>
      <c r="AD107" s="623" t="s">
        <v>43</v>
      </c>
      <c r="AE107" s="623"/>
      <c r="AF107" s="623"/>
      <c r="AG107" s="656" t="s">
        <v>38</v>
      </c>
      <c r="AH107" s="623"/>
      <c r="AI107" s="623"/>
      <c r="AJ107" s="623"/>
      <c r="AK107" s="623"/>
      <c r="AL107" s="623"/>
      <c r="AM107" s="623"/>
      <c r="AN107" s="623"/>
      <c r="AO107" s="623"/>
      <c r="AP107" s="623"/>
      <c r="AQ107" s="623"/>
      <c r="AR107" s="623"/>
      <c r="AS107" s="623"/>
      <c r="AT107" s="623"/>
      <c r="AU107" s="623"/>
      <c r="AV107" s="623"/>
      <c r="AW107" s="623"/>
      <c r="AX107" s="657"/>
    </row>
    <row r="108" spans="1:50" ht="60" customHeight="1" x14ac:dyDescent="0.15">
      <c r="A108" s="327" t="s">
        <v>312</v>
      </c>
      <c r="B108" s="328"/>
      <c r="C108" s="560" t="s">
        <v>313</v>
      </c>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2"/>
      <c r="AD108" s="631" t="s">
        <v>456</v>
      </c>
      <c r="AE108" s="632"/>
      <c r="AF108" s="632"/>
      <c r="AG108" s="628" t="s">
        <v>477</v>
      </c>
      <c r="AH108" s="629"/>
      <c r="AI108" s="629"/>
      <c r="AJ108" s="629"/>
      <c r="AK108" s="629"/>
      <c r="AL108" s="629"/>
      <c r="AM108" s="629"/>
      <c r="AN108" s="629"/>
      <c r="AO108" s="629"/>
      <c r="AP108" s="629"/>
      <c r="AQ108" s="629"/>
      <c r="AR108" s="629"/>
      <c r="AS108" s="629"/>
      <c r="AT108" s="629"/>
      <c r="AU108" s="629"/>
      <c r="AV108" s="629"/>
      <c r="AW108" s="629"/>
      <c r="AX108" s="630"/>
    </row>
    <row r="109" spans="1:50" ht="72" customHeight="1" x14ac:dyDescent="0.15">
      <c r="A109" s="329"/>
      <c r="B109" s="330"/>
      <c r="C109" s="450" t="s">
        <v>44</v>
      </c>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43"/>
      <c r="AD109" s="469" t="s">
        <v>456</v>
      </c>
      <c r="AE109" s="470"/>
      <c r="AF109" s="470"/>
      <c r="AG109" s="324" t="s">
        <v>476</v>
      </c>
      <c r="AH109" s="325"/>
      <c r="AI109" s="325"/>
      <c r="AJ109" s="325"/>
      <c r="AK109" s="325"/>
      <c r="AL109" s="325"/>
      <c r="AM109" s="325"/>
      <c r="AN109" s="325"/>
      <c r="AO109" s="325"/>
      <c r="AP109" s="325"/>
      <c r="AQ109" s="325"/>
      <c r="AR109" s="325"/>
      <c r="AS109" s="325"/>
      <c r="AT109" s="325"/>
      <c r="AU109" s="325"/>
      <c r="AV109" s="325"/>
      <c r="AW109" s="325"/>
      <c r="AX109" s="326"/>
    </row>
    <row r="110" spans="1:50" ht="99.95" customHeight="1" x14ac:dyDescent="0.15">
      <c r="A110" s="331"/>
      <c r="B110" s="332"/>
      <c r="C110" s="452" t="s">
        <v>314</v>
      </c>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4"/>
      <c r="AD110" s="612" t="s">
        <v>456</v>
      </c>
      <c r="AE110" s="613"/>
      <c r="AF110" s="613"/>
      <c r="AG110" s="558" t="s">
        <v>479</v>
      </c>
      <c r="AH110" s="213"/>
      <c r="AI110" s="213"/>
      <c r="AJ110" s="213"/>
      <c r="AK110" s="213"/>
      <c r="AL110" s="213"/>
      <c r="AM110" s="213"/>
      <c r="AN110" s="213"/>
      <c r="AO110" s="213"/>
      <c r="AP110" s="213"/>
      <c r="AQ110" s="213"/>
      <c r="AR110" s="213"/>
      <c r="AS110" s="213"/>
      <c r="AT110" s="213"/>
      <c r="AU110" s="213"/>
      <c r="AV110" s="213"/>
      <c r="AW110" s="213"/>
      <c r="AX110" s="559"/>
    </row>
    <row r="111" spans="1:50" ht="28.5" customHeight="1" x14ac:dyDescent="0.15">
      <c r="A111" s="577" t="s">
        <v>46</v>
      </c>
      <c r="B111" s="614"/>
      <c r="C111" s="455" t="s">
        <v>48</v>
      </c>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64" t="s">
        <v>456</v>
      </c>
      <c r="AE111" s="465"/>
      <c r="AF111" s="465"/>
      <c r="AG111" s="321" t="s">
        <v>468</v>
      </c>
      <c r="AH111" s="322"/>
      <c r="AI111" s="322"/>
      <c r="AJ111" s="322"/>
      <c r="AK111" s="322"/>
      <c r="AL111" s="322"/>
      <c r="AM111" s="322"/>
      <c r="AN111" s="322"/>
      <c r="AO111" s="322"/>
      <c r="AP111" s="322"/>
      <c r="AQ111" s="322"/>
      <c r="AR111" s="322"/>
      <c r="AS111" s="322"/>
      <c r="AT111" s="322"/>
      <c r="AU111" s="322"/>
      <c r="AV111" s="322"/>
      <c r="AW111" s="322"/>
      <c r="AX111" s="323"/>
    </row>
    <row r="112" spans="1:50" ht="39.950000000000003" customHeight="1" x14ac:dyDescent="0.15">
      <c r="A112" s="615"/>
      <c r="B112" s="616"/>
      <c r="C112" s="442" t="s">
        <v>49</v>
      </c>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69" t="s">
        <v>456</v>
      </c>
      <c r="AE112" s="470"/>
      <c r="AF112" s="470"/>
      <c r="AG112" s="324" t="s">
        <v>478</v>
      </c>
      <c r="AH112" s="325"/>
      <c r="AI112" s="325"/>
      <c r="AJ112" s="325"/>
      <c r="AK112" s="325"/>
      <c r="AL112" s="325"/>
      <c r="AM112" s="325"/>
      <c r="AN112" s="325"/>
      <c r="AO112" s="325"/>
      <c r="AP112" s="325"/>
      <c r="AQ112" s="325"/>
      <c r="AR112" s="325"/>
      <c r="AS112" s="325"/>
      <c r="AT112" s="325"/>
      <c r="AU112" s="325"/>
      <c r="AV112" s="325"/>
      <c r="AW112" s="325"/>
      <c r="AX112" s="326"/>
    </row>
    <row r="113" spans="1:64" ht="42" customHeight="1" x14ac:dyDescent="0.15">
      <c r="A113" s="615"/>
      <c r="B113" s="616"/>
      <c r="C113" s="532" t="s">
        <v>315</v>
      </c>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69" t="s">
        <v>456</v>
      </c>
      <c r="AE113" s="470"/>
      <c r="AF113" s="470"/>
      <c r="AG113" s="324" t="s">
        <v>486</v>
      </c>
      <c r="AH113" s="325"/>
      <c r="AI113" s="325"/>
      <c r="AJ113" s="325"/>
      <c r="AK113" s="325"/>
      <c r="AL113" s="325"/>
      <c r="AM113" s="325"/>
      <c r="AN113" s="325"/>
      <c r="AO113" s="325"/>
      <c r="AP113" s="325"/>
      <c r="AQ113" s="325"/>
      <c r="AR113" s="325"/>
      <c r="AS113" s="325"/>
      <c r="AT113" s="325"/>
      <c r="AU113" s="325"/>
      <c r="AV113" s="325"/>
      <c r="AW113" s="325"/>
      <c r="AX113" s="326"/>
    </row>
    <row r="114" spans="1:64" ht="60" customHeight="1" x14ac:dyDescent="0.15">
      <c r="A114" s="615"/>
      <c r="B114" s="616"/>
      <c r="C114" s="442" t="s">
        <v>45</v>
      </c>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69" t="s">
        <v>456</v>
      </c>
      <c r="AE114" s="470"/>
      <c r="AF114" s="470"/>
      <c r="AG114" s="324" t="s">
        <v>560</v>
      </c>
      <c r="AH114" s="325"/>
      <c r="AI114" s="325"/>
      <c r="AJ114" s="325"/>
      <c r="AK114" s="325"/>
      <c r="AL114" s="325"/>
      <c r="AM114" s="325"/>
      <c r="AN114" s="325"/>
      <c r="AO114" s="325"/>
      <c r="AP114" s="325"/>
      <c r="AQ114" s="325"/>
      <c r="AR114" s="325"/>
      <c r="AS114" s="325"/>
      <c r="AT114" s="325"/>
      <c r="AU114" s="325"/>
      <c r="AV114" s="325"/>
      <c r="AW114" s="325"/>
      <c r="AX114" s="326"/>
    </row>
    <row r="115" spans="1:64" ht="28.5" customHeight="1" x14ac:dyDescent="0.15">
      <c r="A115" s="615"/>
      <c r="B115" s="616"/>
      <c r="C115" s="442" t="s">
        <v>50</v>
      </c>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519"/>
      <c r="AD115" s="469" t="s">
        <v>456</v>
      </c>
      <c r="AE115" s="470"/>
      <c r="AF115" s="470"/>
      <c r="AG115" s="324" t="s">
        <v>480</v>
      </c>
      <c r="AH115" s="325"/>
      <c r="AI115" s="325"/>
      <c r="AJ115" s="325"/>
      <c r="AK115" s="325"/>
      <c r="AL115" s="325"/>
      <c r="AM115" s="325"/>
      <c r="AN115" s="325"/>
      <c r="AO115" s="325"/>
      <c r="AP115" s="325"/>
      <c r="AQ115" s="325"/>
      <c r="AR115" s="325"/>
      <c r="AS115" s="325"/>
      <c r="AT115" s="325"/>
      <c r="AU115" s="325"/>
      <c r="AV115" s="325"/>
      <c r="AW115" s="325"/>
      <c r="AX115" s="326"/>
    </row>
    <row r="116" spans="1:64" ht="19.350000000000001" customHeight="1" x14ac:dyDescent="0.15">
      <c r="A116" s="615"/>
      <c r="B116" s="616"/>
      <c r="C116" s="442" t="s">
        <v>55</v>
      </c>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519"/>
      <c r="AD116" s="660" t="s">
        <v>469</v>
      </c>
      <c r="AE116" s="661"/>
      <c r="AF116" s="661"/>
      <c r="AG116" s="388"/>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40.5" customHeight="1" x14ac:dyDescent="0.15">
      <c r="A117" s="617"/>
      <c r="B117" s="618"/>
      <c r="C117" s="619" t="s">
        <v>82</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1"/>
      <c r="AD117" s="612" t="s">
        <v>456</v>
      </c>
      <c r="AE117" s="613"/>
      <c r="AF117" s="622"/>
      <c r="AG117" s="626" t="s">
        <v>497</v>
      </c>
      <c r="AH117" s="462"/>
      <c r="AI117" s="462"/>
      <c r="AJ117" s="462"/>
      <c r="AK117" s="462"/>
      <c r="AL117" s="462"/>
      <c r="AM117" s="462"/>
      <c r="AN117" s="462"/>
      <c r="AO117" s="462"/>
      <c r="AP117" s="462"/>
      <c r="AQ117" s="462"/>
      <c r="AR117" s="462"/>
      <c r="AS117" s="462"/>
      <c r="AT117" s="462"/>
      <c r="AU117" s="462"/>
      <c r="AV117" s="462"/>
      <c r="AW117" s="462"/>
      <c r="AX117" s="627"/>
      <c r="BG117" s="10"/>
      <c r="BH117" s="10"/>
      <c r="BI117" s="10"/>
      <c r="BJ117" s="10"/>
    </row>
    <row r="118" spans="1:64" ht="58.5" customHeight="1" x14ac:dyDescent="0.15">
      <c r="A118" s="577" t="s">
        <v>47</v>
      </c>
      <c r="B118" s="614"/>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64" t="s">
        <v>482</v>
      </c>
      <c r="AE118" s="465"/>
      <c r="AF118" s="665"/>
      <c r="AG118" s="321" t="s">
        <v>487</v>
      </c>
      <c r="AH118" s="322"/>
      <c r="AI118" s="322"/>
      <c r="AJ118" s="322"/>
      <c r="AK118" s="322"/>
      <c r="AL118" s="322"/>
      <c r="AM118" s="322"/>
      <c r="AN118" s="322"/>
      <c r="AO118" s="322"/>
      <c r="AP118" s="322"/>
      <c r="AQ118" s="322"/>
      <c r="AR118" s="322"/>
      <c r="AS118" s="322"/>
      <c r="AT118" s="322"/>
      <c r="AU118" s="322"/>
      <c r="AV118" s="322"/>
      <c r="AW118" s="322"/>
      <c r="AX118" s="323"/>
    </row>
    <row r="119" spans="1:64" ht="30" customHeight="1" x14ac:dyDescent="0.15">
      <c r="A119" s="615"/>
      <c r="B119" s="616"/>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33" t="s">
        <v>456</v>
      </c>
      <c r="AE119" s="634"/>
      <c r="AF119" s="634"/>
      <c r="AG119" s="324" t="s">
        <v>481</v>
      </c>
      <c r="AH119" s="325"/>
      <c r="AI119" s="325"/>
      <c r="AJ119" s="325"/>
      <c r="AK119" s="325"/>
      <c r="AL119" s="325"/>
      <c r="AM119" s="325"/>
      <c r="AN119" s="325"/>
      <c r="AO119" s="325"/>
      <c r="AP119" s="325"/>
      <c r="AQ119" s="325"/>
      <c r="AR119" s="325"/>
      <c r="AS119" s="325"/>
      <c r="AT119" s="325"/>
      <c r="AU119" s="325"/>
      <c r="AV119" s="325"/>
      <c r="AW119" s="325"/>
      <c r="AX119" s="326"/>
    </row>
    <row r="120" spans="1:64" ht="60" customHeight="1" x14ac:dyDescent="0.15">
      <c r="A120" s="615"/>
      <c r="B120" s="616"/>
      <c r="C120" s="442" t="s">
        <v>51</v>
      </c>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69" t="s">
        <v>482</v>
      </c>
      <c r="AE120" s="470"/>
      <c r="AF120" s="470"/>
      <c r="AG120" s="324" t="s">
        <v>483</v>
      </c>
      <c r="AH120" s="325"/>
      <c r="AI120" s="325"/>
      <c r="AJ120" s="325"/>
      <c r="AK120" s="325"/>
      <c r="AL120" s="325"/>
      <c r="AM120" s="325"/>
      <c r="AN120" s="325"/>
      <c r="AO120" s="325"/>
      <c r="AP120" s="325"/>
      <c r="AQ120" s="325"/>
      <c r="AR120" s="325"/>
      <c r="AS120" s="325"/>
      <c r="AT120" s="325"/>
      <c r="AU120" s="325"/>
      <c r="AV120" s="325"/>
      <c r="AW120" s="325"/>
      <c r="AX120" s="326"/>
    </row>
    <row r="121" spans="1:64" ht="42.75" customHeight="1" x14ac:dyDescent="0.15">
      <c r="A121" s="617"/>
      <c r="B121" s="618"/>
      <c r="C121" s="442" t="s">
        <v>52</v>
      </c>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69" t="s">
        <v>456</v>
      </c>
      <c r="AE121" s="470"/>
      <c r="AF121" s="470"/>
      <c r="AG121" s="558" t="s">
        <v>484</v>
      </c>
      <c r="AH121" s="213"/>
      <c r="AI121" s="213"/>
      <c r="AJ121" s="213"/>
      <c r="AK121" s="213"/>
      <c r="AL121" s="213"/>
      <c r="AM121" s="213"/>
      <c r="AN121" s="213"/>
      <c r="AO121" s="213"/>
      <c r="AP121" s="213"/>
      <c r="AQ121" s="213"/>
      <c r="AR121" s="213"/>
      <c r="AS121" s="213"/>
      <c r="AT121" s="213"/>
      <c r="AU121" s="213"/>
      <c r="AV121" s="213"/>
      <c r="AW121" s="213"/>
      <c r="AX121" s="559"/>
    </row>
    <row r="122" spans="1:64" ht="33.6" customHeight="1" x14ac:dyDescent="0.15">
      <c r="A122" s="650" t="s">
        <v>80</v>
      </c>
      <c r="B122" s="651"/>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6"/>
      <c r="AD122" s="464"/>
      <c r="AE122" s="465"/>
      <c r="AF122" s="465"/>
      <c r="AG122" s="604"/>
      <c r="AH122" s="211"/>
      <c r="AI122" s="211"/>
      <c r="AJ122" s="211"/>
      <c r="AK122" s="211"/>
      <c r="AL122" s="211"/>
      <c r="AM122" s="211"/>
      <c r="AN122" s="211"/>
      <c r="AO122" s="211"/>
      <c r="AP122" s="211"/>
      <c r="AQ122" s="211"/>
      <c r="AR122" s="211"/>
      <c r="AS122" s="211"/>
      <c r="AT122" s="211"/>
      <c r="AU122" s="211"/>
      <c r="AV122" s="211"/>
      <c r="AW122" s="211"/>
      <c r="AX122" s="605"/>
    </row>
    <row r="123" spans="1:64" ht="15.75" customHeight="1" x14ac:dyDescent="0.15">
      <c r="A123" s="652"/>
      <c r="B123" s="653"/>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06"/>
      <c r="AH123" s="299"/>
      <c r="AI123" s="299"/>
      <c r="AJ123" s="299"/>
      <c r="AK123" s="299"/>
      <c r="AL123" s="299"/>
      <c r="AM123" s="299"/>
      <c r="AN123" s="299"/>
      <c r="AO123" s="299"/>
      <c r="AP123" s="299"/>
      <c r="AQ123" s="299"/>
      <c r="AR123" s="299"/>
      <c r="AS123" s="299"/>
      <c r="AT123" s="299"/>
      <c r="AU123" s="299"/>
      <c r="AV123" s="299"/>
      <c r="AW123" s="299"/>
      <c r="AX123" s="607"/>
    </row>
    <row r="124" spans="1:64" ht="26.25" customHeight="1" x14ac:dyDescent="0.15">
      <c r="A124" s="652"/>
      <c r="B124" s="653"/>
      <c r="C124" s="666"/>
      <c r="D124" s="667"/>
      <c r="E124" s="667"/>
      <c r="F124" s="667"/>
      <c r="G124" s="667"/>
      <c r="H124" s="667"/>
      <c r="I124" s="667"/>
      <c r="J124" s="667"/>
      <c r="K124" s="667"/>
      <c r="L124" s="667"/>
      <c r="M124" s="667"/>
      <c r="N124" s="667"/>
      <c r="O124" s="668"/>
      <c r="P124" s="675"/>
      <c r="Q124" s="675"/>
      <c r="R124" s="675"/>
      <c r="S124" s="676"/>
      <c r="T124" s="658"/>
      <c r="U124" s="325"/>
      <c r="V124" s="325"/>
      <c r="W124" s="325"/>
      <c r="X124" s="325"/>
      <c r="Y124" s="325"/>
      <c r="Z124" s="325"/>
      <c r="AA124" s="325"/>
      <c r="AB124" s="325"/>
      <c r="AC124" s="325"/>
      <c r="AD124" s="325"/>
      <c r="AE124" s="325"/>
      <c r="AF124" s="659"/>
      <c r="AG124" s="606"/>
      <c r="AH124" s="299"/>
      <c r="AI124" s="299"/>
      <c r="AJ124" s="299"/>
      <c r="AK124" s="299"/>
      <c r="AL124" s="299"/>
      <c r="AM124" s="299"/>
      <c r="AN124" s="299"/>
      <c r="AO124" s="299"/>
      <c r="AP124" s="299"/>
      <c r="AQ124" s="299"/>
      <c r="AR124" s="299"/>
      <c r="AS124" s="299"/>
      <c r="AT124" s="299"/>
      <c r="AU124" s="299"/>
      <c r="AV124" s="299"/>
      <c r="AW124" s="299"/>
      <c r="AX124" s="607"/>
    </row>
    <row r="125" spans="1:64" ht="26.25" customHeight="1" x14ac:dyDescent="0.15">
      <c r="A125" s="654"/>
      <c r="B125" s="655"/>
      <c r="C125" s="669"/>
      <c r="D125" s="670"/>
      <c r="E125" s="670"/>
      <c r="F125" s="670"/>
      <c r="G125" s="670"/>
      <c r="H125" s="670"/>
      <c r="I125" s="670"/>
      <c r="J125" s="670"/>
      <c r="K125" s="670"/>
      <c r="L125" s="670"/>
      <c r="M125" s="670"/>
      <c r="N125" s="670"/>
      <c r="O125" s="671"/>
      <c r="P125" s="677"/>
      <c r="Q125" s="677"/>
      <c r="R125" s="677"/>
      <c r="S125" s="678"/>
      <c r="T125" s="461"/>
      <c r="U125" s="462"/>
      <c r="V125" s="462"/>
      <c r="W125" s="462"/>
      <c r="X125" s="462"/>
      <c r="Y125" s="462"/>
      <c r="Z125" s="462"/>
      <c r="AA125" s="462"/>
      <c r="AB125" s="462"/>
      <c r="AC125" s="462"/>
      <c r="AD125" s="462"/>
      <c r="AE125" s="462"/>
      <c r="AF125" s="463"/>
      <c r="AG125" s="608"/>
      <c r="AH125" s="213"/>
      <c r="AI125" s="213"/>
      <c r="AJ125" s="213"/>
      <c r="AK125" s="213"/>
      <c r="AL125" s="213"/>
      <c r="AM125" s="213"/>
      <c r="AN125" s="213"/>
      <c r="AO125" s="213"/>
      <c r="AP125" s="213"/>
      <c r="AQ125" s="213"/>
      <c r="AR125" s="213"/>
      <c r="AS125" s="213"/>
      <c r="AT125" s="213"/>
      <c r="AU125" s="213"/>
      <c r="AV125" s="213"/>
      <c r="AW125" s="213"/>
      <c r="AX125" s="559"/>
    </row>
    <row r="126" spans="1:64" ht="57" customHeight="1" x14ac:dyDescent="0.15">
      <c r="A126" s="577" t="s">
        <v>58</v>
      </c>
      <c r="B126" s="578"/>
      <c r="C126" s="413" t="s">
        <v>64</v>
      </c>
      <c r="D126" s="600"/>
      <c r="E126" s="600"/>
      <c r="F126" s="601"/>
      <c r="G126" s="571" t="s">
        <v>470</v>
      </c>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64" ht="66.75" customHeight="1" thickBot="1" x14ac:dyDescent="0.2">
      <c r="A127" s="579"/>
      <c r="B127" s="580"/>
      <c r="C127" s="383" t="s">
        <v>68</v>
      </c>
      <c r="D127" s="384"/>
      <c r="E127" s="384"/>
      <c r="F127" s="385"/>
      <c r="G127" s="386" t="s">
        <v>471</v>
      </c>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120" customHeight="1" thickBot="1" x14ac:dyDescent="0.2">
      <c r="A129" s="599" t="s">
        <v>569</v>
      </c>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21" customHeight="1" x14ac:dyDescent="0.15">
      <c r="A130" s="590" t="s">
        <v>41</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2"/>
    </row>
    <row r="131" spans="1:50" ht="120" customHeight="1" thickBot="1" x14ac:dyDescent="0.2">
      <c r="A131" s="574" t="s">
        <v>306</v>
      </c>
      <c r="B131" s="575"/>
      <c r="C131" s="575"/>
      <c r="D131" s="575"/>
      <c r="E131" s="576"/>
      <c r="F131" s="593" t="s">
        <v>570</v>
      </c>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row>
    <row r="132" spans="1:50" ht="21" customHeight="1" x14ac:dyDescent="0.15">
      <c r="A132" s="590" t="s">
        <v>54</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50" ht="99.95" customHeight="1" thickBot="1" x14ac:dyDescent="0.2">
      <c r="A133" s="457" t="s">
        <v>572</v>
      </c>
      <c r="B133" s="458"/>
      <c r="C133" s="458"/>
      <c r="D133" s="458"/>
      <c r="E133" s="459"/>
      <c r="F133" s="596" t="s">
        <v>571</v>
      </c>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598"/>
    </row>
    <row r="134" spans="1:50" ht="21" customHeight="1" x14ac:dyDescent="0.15">
      <c r="A134" s="581" t="s">
        <v>42</v>
      </c>
      <c r="B134" s="582"/>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3"/>
    </row>
    <row r="135" spans="1:50" ht="99.95" customHeight="1" thickBot="1" x14ac:dyDescent="0.2">
      <c r="A135" s="635"/>
      <c r="B135" s="636"/>
      <c r="C135" s="636"/>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6"/>
      <c r="AD135" s="636"/>
      <c r="AE135" s="636"/>
      <c r="AF135" s="636"/>
      <c r="AG135" s="636"/>
      <c r="AH135" s="636"/>
      <c r="AI135" s="636"/>
      <c r="AJ135" s="636"/>
      <c r="AK135" s="636"/>
      <c r="AL135" s="636"/>
      <c r="AM135" s="636"/>
      <c r="AN135" s="636"/>
      <c r="AO135" s="636"/>
      <c r="AP135" s="636"/>
      <c r="AQ135" s="636"/>
      <c r="AR135" s="636"/>
      <c r="AS135" s="636"/>
      <c r="AT135" s="636"/>
      <c r="AU135" s="636"/>
      <c r="AV135" s="636"/>
      <c r="AW135" s="636"/>
      <c r="AX135" s="637"/>
    </row>
    <row r="136" spans="1:50" ht="19.7" customHeight="1" x14ac:dyDescent="0.15">
      <c r="A136" s="568" t="s">
        <v>37</v>
      </c>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70"/>
    </row>
    <row r="137" spans="1:50" ht="19.899999999999999" customHeight="1" x14ac:dyDescent="0.15">
      <c r="A137" s="430" t="s">
        <v>224</v>
      </c>
      <c r="B137" s="431"/>
      <c r="C137" s="431"/>
      <c r="D137" s="431"/>
      <c r="E137" s="431"/>
      <c r="F137" s="431"/>
      <c r="G137" s="444" t="s">
        <v>563</v>
      </c>
      <c r="H137" s="445"/>
      <c r="I137" s="445"/>
      <c r="J137" s="445"/>
      <c r="K137" s="445"/>
      <c r="L137" s="445"/>
      <c r="M137" s="445"/>
      <c r="N137" s="445"/>
      <c r="O137" s="445"/>
      <c r="P137" s="446"/>
      <c r="Q137" s="431" t="s">
        <v>225</v>
      </c>
      <c r="R137" s="431"/>
      <c r="S137" s="431"/>
      <c r="T137" s="431"/>
      <c r="U137" s="431"/>
      <c r="V137" s="431"/>
      <c r="W137" s="460">
        <v>272</v>
      </c>
      <c r="X137" s="445"/>
      <c r="Y137" s="445"/>
      <c r="Z137" s="445"/>
      <c r="AA137" s="445"/>
      <c r="AB137" s="445"/>
      <c r="AC137" s="445"/>
      <c r="AD137" s="445"/>
      <c r="AE137" s="445"/>
      <c r="AF137" s="446"/>
      <c r="AG137" s="431" t="s">
        <v>226</v>
      </c>
      <c r="AH137" s="431"/>
      <c r="AI137" s="431"/>
      <c r="AJ137" s="431"/>
      <c r="AK137" s="431"/>
      <c r="AL137" s="431"/>
      <c r="AM137" s="427">
        <v>290</v>
      </c>
      <c r="AN137" s="428"/>
      <c r="AO137" s="428"/>
      <c r="AP137" s="428"/>
      <c r="AQ137" s="428"/>
      <c r="AR137" s="428"/>
      <c r="AS137" s="428"/>
      <c r="AT137" s="428"/>
      <c r="AU137" s="428"/>
      <c r="AV137" s="429"/>
      <c r="AW137" s="12"/>
      <c r="AX137" s="13"/>
    </row>
    <row r="138" spans="1:50" ht="19.899999999999999" customHeight="1" thickBot="1" x14ac:dyDescent="0.2">
      <c r="A138" s="432" t="s">
        <v>227</v>
      </c>
      <c r="B138" s="433"/>
      <c r="C138" s="433"/>
      <c r="D138" s="433"/>
      <c r="E138" s="433"/>
      <c r="F138" s="433"/>
      <c r="G138" s="447">
        <v>251</v>
      </c>
      <c r="H138" s="448"/>
      <c r="I138" s="448"/>
      <c r="J138" s="448"/>
      <c r="K138" s="448"/>
      <c r="L138" s="448"/>
      <c r="M138" s="448"/>
      <c r="N138" s="448"/>
      <c r="O138" s="448"/>
      <c r="P138" s="449"/>
      <c r="Q138" s="433" t="s">
        <v>228</v>
      </c>
      <c r="R138" s="433"/>
      <c r="S138" s="433"/>
      <c r="T138" s="433"/>
      <c r="U138" s="433"/>
      <c r="V138" s="433"/>
      <c r="W138" s="447">
        <v>249</v>
      </c>
      <c r="X138" s="448"/>
      <c r="Y138" s="448"/>
      <c r="Z138" s="448"/>
      <c r="AA138" s="448"/>
      <c r="AB138" s="448"/>
      <c r="AC138" s="448"/>
      <c r="AD138" s="448"/>
      <c r="AE138" s="448"/>
      <c r="AF138" s="449"/>
      <c r="AG138" s="602"/>
      <c r="AH138" s="603"/>
      <c r="AI138" s="603"/>
      <c r="AJ138" s="603"/>
      <c r="AK138" s="603"/>
      <c r="AL138" s="603"/>
      <c r="AM138" s="638"/>
      <c r="AN138" s="639"/>
      <c r="AO138" s="639"/>
      <c r="AP138" s="639"/>
      <c r="AQ138" s="639"/>
      <c r="AR138" s="639"/>
      <c r="AS138" s="639"/>
      <c r="AT138" s="639"/>
      <c r="AU138" s="639"/>
      <c r="AV138" s="640"/>
      <c r="AW138" s="28"/>
      <c r="AX138" s="29"/>
    </row>
    <row r="139" spans="1:50" ht="23.65" customHeight="1" x14ac:dyDescent="0.15">
      <c r="A139" s="584" t="s">
        <v>28</v>
      </c>
      <c r="B139" s="585"/>
      <c r="C139" s="585"/>
      <c r="D139" s="585"/>
      <c r="E139" s="585"/>
      <c r="F139" s="58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1"/>
      <c r="B140" s="492"/>
      <c r="C140" s="492"/>
      <c r="D140" s="492"/>
      <c r="E140" s="492"/>
      <c r="F140" s="493"/>
      <c r="G140" s="61" t="s">
        <v>453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1"/>
      <c r="B141" s="492"/>
      <c r="C141" s="492"/>
      <c r="D141" s="492"/>
      <c r="E141" s="492"/>
      <c r="F141" s="4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1"/>
      <c r="B142" s="492"/>
      <c r="C142" s="492"/>
      <c r="D142" s="492"/>
      <c r="E142" s="492"/>
      <c r="F142" s="4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1"/>
      <c r="B143" s="492"/>
      <c r="C143" s="492"/>
      <c r="D143" s="492"/>
      <c r="E143" s="492"/>
      <c r="F143" s="4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1"/>
      <c r="B144" s="492"/>
      <c r="C144" s="492"/>
      <c r="D144" s="492"/>
      <c r="E144" s="492"/>
      <c r="F144" s="4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1"/>
      <c r="B145" s="492"/>
      <c r="C145" s="492"/>
      <c r="D145" s="492"/>
      <c r="E145" s="492"/>
      <c r="F145" s="4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1"/>
      <c r="B146" s="492"/>
      <c r="C146" s="492"/>
      <c r="D146" s="492"/>
      <c r="E146" s="492"/>
      <c r="F146" s="4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1"/>
      <c r="B147" s="492"/>
      <c r="C147" s="492"/>
      <c r="D147" s="492"/>
      <c r="E147" s="492"/>
      <c r="F147" s="4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1"/>
      <c r="B148" s="492"/>
      <c r="C148" s="492"/>
      <c r="D148" s="492"/>
      <c r="E148" s="492"/>
      <c r="F148" s="4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1"/>
      <c r="B149" s="492"/>
      <c r="C149" s="492"/>
      <c r="D149" s="492"/>
      <c r="E149" s="492"/>
      <c r="F149" s="4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1"/>
      <c r="B150" s="492"/>
      <c r="C150" s="492"/>
      <c r="D150" s="492"/>
      <c r="E150" s="492"/>
      <c r="F150" s="4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1"/>
      <c r="B151" s="492"/>
      <c r="C151" s="492"/>
      <c r="D151" s="492"/>
      <c r="E151" s="492"/>
      <c r="F151" s="4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1"/>
      <c r="B152" s="492"/>
      <c r="C152" s="492"/>
      <c r="D152" s="492"/>
      <c r="E152" s="492"/>
      <c r="F152" s="4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1"/>
      <c r="B153" s="492"/>
      <c r="C153" s="492"/>
      <c r="D153" s="492"/>
      <c r="E153" s="492"/>
      <c r="F153" s="4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1"/>
      <c r="B154" s="492"/>
      <c r="C154" s="492"/>
      <c r="D154" s="492"/>
      <c r="E154" s="492"/>
      <c r="F154" s="4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1"/>
      <c r="B155" s="492"/>
      <c r="C155" s="492"/>
      <c r="D155" s="492"/>
      <c r="E155" s="492"/>
      <c r="F155" s="4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1"/>
      <c r="B156" s="492"/>
      <c r="C156" s="492"/>
      <c r="D156" s="492"/>
      <c r="E156" s="492"/>
      <c r="F156" s="4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1"/>
      <c r="B157" s="492"/>
      <c r="C157" s="492"/>
      <c r="D157" s="492"/>
      <c r="E157" s="492"/>
      <c r="F157" s="4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1"/>
      <c r="B158" s="492"/>
      <c r="C158" s="492"/>
      <c r="D158" s="492"/>
      <c r="E158" s="492"/>
      <c r="F158" s="4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1"/>
      <c r="B159" s="492"/>
      <c r="C159" s="492"/>
      <c r="D159" s="492"/>
      <c r="E159" s="492"/>
      <c r="F159" s="4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1"/>
      <c r="B160" s="492"/>
      <c r="C160" s="492"/>
      <c r="D160" s="492"/>
      <c r="E160" s="492"/>
      <c r="F160" s="4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1"/>
      <c r="B161" s="492"/>
      <c r="C161" s="492"/>
      <c r="D161" s="492"/>
      <c r="E161" s="492"/>
      <c r="F161" s="4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1"/>
      <c r="B162" s="492"/>
      <c r="C162" s="492"/>
      <c r="D162" s="492"/>
      <c r="E162" s="492"/>
      <c r="F162" s="4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1"/>
      <c r="B163" s="492"/>
      <c r="C163" s="492"/>
      <c r="D163" s="492"/>
      <c r="E163" s="492"/>
      <c r="F163" s="4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1"/>
      <c r="B164" s="492"/>
      <c r="C164" s="492"/>
      <c r="D164" s="492"/>
      <c r="E164" s="492"/>
      <c r="F164" s="4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1"/>
      <c r="B165" s="492"/>
      <c r="C165" s="492"/>
      <c r="D165" s="492"/>
      <c r="E165" s="492"/>
      <c r="F165" s="4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1"/>
      <c r="B166" s="492"/>
      <c r="C166" s="492"/>
      <c r="D166" s="492"/>
      <c r="E166" s="492"/>
      <c r="F166" s="4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1"/>
      <c r="B167" s="492"/>
      <c r="C167" s="492"/>
      <c r="D167" s="492"/>
      <c r="E167" s="492"/>
      <c r="F167" s="4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1"/>
      <c r="B168" s="492"/>
      <c r="C168" s="492"/>
      <c r="D168" s="492"/>
      <c r="E168" s="492"/>
      <c r="F168" s="4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1"/>
      <c r="B169" s="492"/>
      <c r="C169" s="492"/>
      <c r="D169" s="492"/>
      <c r="E169" s="492"/>
      <c r="F169" s="4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1"/>
      <c r="B170" s="492"/>
      <c r="C170" s="492"/>
      <c r="D170" s="492"/>
      <c r="E170" s="492"/>
      <c r="F170" s="4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1"/>
      <c r="B171" s="492"/>
      <c r="C171" s="492"/>
      <c r="D171" s="492"/>
      <c r="E171" s="492"/>
      <c r="F171" s="4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1"/>
      <c r="B172" s="492"/>
      <c r="C172" s="492"/>
      <c r="D172" s="492"/>
      <c r="E172" s="492"/>
      <c r="F172" s="4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1"/>
      <c r="B173" s="492"/>
      <c r="C173" s="492"/>
      <c r="D173" s="492"/>
      <c r="E173" s="492"/>
      <c r="F173" s="4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1"/>
      <c r="B174" s="492"/>
      <c r="C174" s="492"/>
      <c r="D174" s="492"/>
      <c r="E174" s="492"/>
      <c r="F174" s="4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1"/>
      <c r="B175" s="492"/>
      <c r="C175" s="492"/>
      <c r="D175" s="492"/>
      <c r="E175" s="492"/>
      <c r="F175" s="4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1"/>
      <c r="B176" s="492"/>
      <c r="C176" s="492"/>
      <c r="D176" s="492"/>
      <c r="E176" s="492"/>
      <c r="F176" s="4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87"/>
      <c r="B177" s="588"/>
      <c r="C177" s="588"/>
      <c r="D177" s="588"/>
      <c r="E177" s="588"/>
      <c r="F177" s="58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3" t="s">
        <v>34</v>
      </c>
      <c r="B178" s="564"/>
      <c r="C178" s="564"/>
      <c r="D178" s="564"/>
      <c r="E178" s="564"/>
      <c r="F178" s="565"/>
      <c r="G178" s="409" t="s">
        <v>551</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511</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3.25" customHeight="1" x14ac:dyDescent="0.15">
      <c r="A179" s="140"/>
      <c r="B179" s="566"/>
      <c r="C179" s="566"/>
      <c r="D179" s="566"/>
      <c r="E179" s="566"/>
      <c r="F179" s="567"/>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3.25" customHeight="1" x14ac:dyDescent="0.15">
      <c r="A180" s="140"/>
      <c r="B180" s="566"/>
      <c r="C180" s="566"/>
      <c r="D180" s="566"/>
      <c r="E180" s="566"/>
      <c r="F180" s="567"/>
      <c r="G180" s="97" t="s">
        <v>472</v>
      </c>
      <c r="H180" s="98"/>
      <c r="I180" s="98"/>
      <c r="J180" s="98"/>
      <c r="K180" s="99"/>
      <c r="L180" s="100" t="s">
        <v>473</v>
      </c>
      <c r="M180" s="101"/>
      <c r="N180" s="101"/>
      <c r="O180" s="101"/>
      <c r="P180" s="101"/>
      <c r="Q180" s="101"/>
      <c r="R180" s="101"/>
      <c r="S180" s="101"/>
      <c r="T180" s="101"/>
      <c r="U180" s="101"/>
      <c r="V180" s="101"/>
      <c r="W180" s="101"/>
      <c r="X180" s="102"/>
      <c r="Y180" s="103">
        <v>859</v>
      </c>
      <c r="Z180" s="104"/>
      <c r="AA180" s="104"/>
      <c r="AB180" s="105"/>
      <c r="AC180" s="97" t="s">
        <v>472</v>
      </c>
      <c r="AD180" s="98"/>
      <c r="AE180" s="98"/>
      <c r="AF180" s="98"/>
      <c r="AG180" s="99"/>
      <c r="AH180" s="100" t="s">
        <v>510</v>
      </c>
      <c r="AI180" s="101"/>
      <c r="AJ180" s="101"/>
      <c r="AK180" s="101"/>
      <c r="AL180" s="101"/>
      <c r="AM180" s="101"/>
      <c r="AN180" s="101"/>
      <c r="AO180" s="101"/>
      <c r="AP180" s="101"/>
      <c r="AQ180" s="101"/>
      <c r="AR180" s="101"/>
      <c r="AS180" s="101"/>
      <c r="AT180" s="102"/>
      <c r="AU180" s="103">
        <v>38.1</v>
      </c>
      <c r="AV180" s="104"/>
      <c r="AW180" s="104"/>
      <c r="AX180" s="466"/>
    </row>
    <row r="181" spans="1:50" ht="23.25" customHeight="1" x14ac:dyDescent="0.15">
      <c r="A181" s="140"/>
      <c r="B181" s="566"/>
      <c r="C181" s="566"/>
      <c r="D181" s="566"/>
      <c r="E181" s="566"/>
      <c r="F181" s="56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hidden="1" customHeight="1" x14ac:dyDescent="0.15">
      <c r="A182" s="140"/>
      <c r="B182" s="566"/>
      <c r="C182" s="566"/>
      <c r="D182" s="566"/>
      <c r="E182" s="566"/>
      <c r="F182" s="56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hidden="1" customHeight="1" x14ac:dyDescent="0.15">
      <c r="A183" s="140"/>
      <c r="B183" s="566"/>
      <c r="C183" s="566"/>
      <c r="D183" s="566"/>
      <c r="E183" s="566"/>
      <c r="F183" s="56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hidden="1" customHeight="1" x14ac:dyDescent="0.15">
      <c r="A184" s="140"/>
      <c r="B184" s="566"/>
      <c r="C184" s="566"/>
      <c r="D184" s="566"/>
      <c r="E184" s="566"/>
      <c r="F184" s="56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hidden="1" customHeight="1" x14ac:dyDescent="0.15">
      <c r="A185" s="140"/>
      <c r="B185" s="566"/>
      <c r="C185" s="566"/>
      <c r="D185" s="566"/>
      <c r="E185" s="566"/>
      <c r="F185" s="56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hidden="1" customHeight="1" x14ac:dyDescent="0.15">
      <c r="A186" s="140"/>
      <c r="B186" s="566"/>
      <c r="C186" s="566"/>
      <c r="D186" s="566"/>
      <c r="E186" s="566"/>
      <c r="F186" s="56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hidden="1" customHeight="1" x14ac:dyDescent="0.15">
      <c r="A187" s="140"/>
      <c r="B187" s="566"/>
      <c r="C187" s="566"/>
      <c r="D187" s="566"/>
      <c r="E187" s="566"/>
      <c r="F187" s="56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hidden="1" customHeight="1" x14ac:dyDescent="0.15">
      <c r="A188" s="140"/>
      <c r="B188" s="566"/>
      <c r="C188" s="566"/>
      <c r="D188" s="566"/>
      <c r="E188" s="566"/>
      <c r="F188" s="56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hidden="1" customHeight="1" x14ac:dyDescent="0.15">
      <c r="A189" s="140"/>
      <c r="B189" s="566"/>
      <c r="C189" s="566"/>
      <c r="D189" s="566"/>
      <c r="E189" s="566"/>
      <c r="F189" s="56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40"/>
      <c r="B190" s="566"/>
      <c r="C190" s="566"/>
      <c r="D190" s="566"/>
      <c r="E190" s="566"/>
      <c r="F190" s="567"/>
      <c r="G190" s="83" t="s">
        <v>22</v>
      </c>
      <c r="H190" s="84"/>
      <c r="I190" s="84"/>
      <c r="J190" s="84"/>
      <c r="K190" s="84"/>
      <c r="L190" s="85"/>
      <c r="M190" s="86"/>
      <c r="N190" s="86"/>
      <c r="O190" s="86"/>
      <c r="P190" s="86"/>
      <c r="Q190" s="86"/>
      <c r="R190" s="86"/>
      <c r="S190" s="86"/>
      <c r="T190" s="86"/>
      <c r="U190" s="86"/>
      <c r="V190" s="86"/>
      <c r="W190" s="86"/>
      <c r="X190" s="87"/>
      <c r="Y190" s="88">
        <f>SUM(Y180:AB189)</f>
        <v>859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38.1</v>
      </c>
      <c r="AV190" s="89"/>
      <c r="AW190" s="89"/>
      <c r="AX190" s="91"/>
    </row>
    <row r="191" spans="1:50" ht="23.25" customHeight="1" x14ac:dyDescent="0.15">
      <c r="A191" s="140"/>
      <c r="B191" s="566"/>
      <c r="C191" s="566"/>
      <c r="D191" s="566"/>
      <c r="E191" s="566"/>
      <c r="F191" s="567"/>
      <c r="G191" s="409" t="s">
        <v>506</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514</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3.25" customHeight="1" x14ac:dyDescent="0.15">
      <c r="A192" s="140"/>
      <c r="B192" s="566"/>
      <c r="C192" s="566"/>
      <c r="D192" s="566"/>
      <c r="E192" s="566"/>
      <c r="F192" s="567"/>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3.25" customHeight="1" x14ac:dyDescent="0.15">
      <c r="A193" s="140"/>
      <c r="B193" s="566"/>
      <c r="C193" s="566"/>
      <c r="D193" s="566"/>
      <c r="E193" s="566"/>
      <c r="F193" s="567"/>
      <c r="G193" s="97" t="s">
        <v>503</v>
      </c>
      <c r="H193" s="98"/>
      <c r="I193" s="98"/>
      <c r="J193" s="98"/>
      <c r="K193" s="99"/>
      <c r="L193" s="100" t="s">
        <v>504</v>
      </c>
      <c r="M193" s="101"/>
      <c r="N193" s="101"/>
      <c r="O193" s="101"/>
      <c r="P193" s="101"/>
      <c r="Q193" s="101"/>
      <c r="R193" s="101"/>
      <c r="S193" s="101"/>
      <c r="T193" s="101"/>
      <c r="U193" s="101"/>
      <c r="V193" s="101"/>
      <c r="W193" s="101"/>
      <c r="X193" s="102"/>
      <c r="Y193" s="103">
        <v>454.1</v>
      </c>
      <c r="Z193" s="104"/>
      <c r="AA193" s="104"/>
      <c r="AB193" s="105"/>
      <c r="AC193" s="97" t="s">
        <v>472</v>
      </c>
      <c r="AD193" s="98"/>
      <c r="AE193" s="98"/>
      <c r="AF193" s="98"/>
      <c r="AG193" s="99"/>
      <c r="AH193" s="421" t="s">
        <v>512</v>
      </c>
      <c r="AI193" s="422"/>
      <c r="AJ193" s="422"/>
      <c r="AK193" s="422"/>
      <c r="AL193" s="422"/>
      <c r="AM193" s="422"/>
      <c r="AN193" s="422"/>
      <c r="AO193" s="422"/>
      <c r="AP193" s="422"/>
      <c r="AQ193" s="422"/>
      <c r="AR193" s="422"/>
      <c r="AS193" s="422"/>
      <c r="AT193" s="423"/>
      <c r="AU193" s="424">
        <v>34.1</v>
      </c>
      <c r="AV193" s="425"/>
      <c r="AW193" s="425"/>
      <c r="AX193" s="426"/>
    </row>
    <row r="194" spans="1:50" ht="23.25" customHeight="1" x14ac:dyDescent="0.15">
      <c r="A194" s="140"/>
      <c r="B194" s="566"/>
      <c r="C194" s="566"/>
      <c r="D194" s="566"/>
      <c r="E194" s="566"/>
      <c r="F194" s="56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hidden="1" customHeight="1" x14ac:dyDescent="0.15">
      <c r="A195" s="140"/>
      <c r="B195" s="566"/>
      <c r="C195" s="566"/>
      <c r="D195" s="566"/>
      <c r="E195" s="566"/>
      <c r="F195" s="56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hidden="1" customHeight="1" x14ac:dyDescent="0.15">
      <c r="A196" s="140"/>
      <c r="B196" s="566"/>
      <c r="C196" s="566"/>
      <c r="D196" s="566"/>
      <c r="E196" s="566"/>
      <c r="F196" s="56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hidden="1" customHeight="1" x14ac:dyDescent="0.15">
      <c r="A197" s="140"/>
      <c r="B197" s="566"/>
      <c r="C197" s="566"/>
      <c r="D197" s="566"/>
      <c r="E197" s="566"/>
      <c r="F197" s="56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hidden="1" customHeight="1" x14ac:dyDescent="0.15">
      <c r="A198" s="140"/>
      <c r="B198" s="566"/>
      <c r="C198" s="566"/>
      <c r="D198" s="566"/>
      <c r="E198" s="566"/>
      <c r="F198" s="56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hidden="1" customHeight="1" x14ac:dyDescent="0.15">
      <c r="A199" s="140"/>
      <c r="B199" s="566"/>
      <c r="C199" s="566"/>
      <c r="D199" s="566"/>
      <c r="E199" s="566"/>
      <c r="F199" s="56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hidden="1" customHeight="1" x14ac:dyDescent="0.15">
      <c r="A200" s="140"/>
      <c r="B200" s="566"/>
      <c r="C200" s="566"/>
      <c r="D200" s="566"/>
      <c r="E200" s="566"/>
      <c r="F200" s="56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hidden="1" customHeight="1" x14ac:dyDescent="0.15">
      <c r="A201" s="140"/>
      <c r="B201" s="566"/>
      <c r="C201" s="566"/>
      <c r="D201" s="566"/>
      <c r="E201" s="566"/>
      <c r="F201" s="56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hidden="1" customHeight="1" x14ac:dyDescent="0.15">
      <c r="A202" s="140"/>
      <c r="B202" s="566"/>
      <c r="C202" s="566"/>
      <c r="D202" s="566"/>
      <c r="E202" s="566"/>
      <c r="F202" s="56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40"/>
      <c r="B203" s="566"/>
      <c r="C203" s="566"/>
      <c r="D203" s="566"/>
      <c r="E203" s="566"/>
      <c r="F203" s="567"/>
      <c r="G203" s="83" t="s">
        <v>22</v>
      </c>
      <c r="H203" s="84"/>
      <c r="I203" s="84"/>
      <c r="J203" s="84"/>
      <c r="K203" s="84"/>
      <c r="L203" s="85"/>
      <c r="M203" s="86"/>
      <c r="N203" s="86"/>
      <c r="O203" s="86"/>
      <c r="P203" s="86"/>
      <c r="Q203" s="86"/>
      <c r="R203" s="86"/>
      <c r="S203" s="86"/>
      <c r="T203" s="86"/>
      <c r="U203" s="86"/>
      <c r="V203" s="86"/>
      <c r="W203" s="86"/>
      <c r="X203" s="87"/>
      <c r="Y203" s="88">
        <f>SUM(Y193:AB202)</f>
        <v>454.1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34.1</v>
      </c>
      <c r="AV203" s="89"/>
      <c r="AW203" s="89"/>
      <c r="AX203" s="91"/>
    </row>
    <row r="204" spans="1:50" ht="23.25" customHeight="1" x14ac:dyDescent="0.15">
      <c r="A204" s="140"/>
      <c r="B204" s="566"/>
      <c r="C204" s="566"/>
      <c r="D204" s="566"/>
      <c r="E204" s="566"/>
      <c r="F204" s="567"/>
      <c r="G204" s="409" t="s">
        <v>507</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515</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3.25" customHeight="1" x14ac:dyDescent="0.15">
      <c r="A205" s="140"/>
      <c r="B205" s="566"/>
      <c r="C205" s="566"/>
      <c r="D205" s="566"/>
      <c r="E205" s="566"/>
      <c r="F205" s="567"/>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3.25" customHeight="1" x14ac:dyDescent="0.15">
      <c r="A206" s="140"/>
      <c r="B206" s="566"/>
      <c r="C206" s="566"/>
      <c r="D206" s="566"/>
      <c r="E206" s="566"/>
      <c r="F206" s="567"/>
      <c r="G206" s="97" t="s">
        <v>503</v>
      </c>
      <c r="H206" s="98"/>
      <c r="I206" s="98"/>
      <c r="J206" s="98"/>
      <c r="K206" s="99"/>
      <c r="L206" s="100" t="s">
        <v>532</v>
      </c>
      <c r="M206" s="101"/>
      <c r="N206" s="101"/>
      <c r="O206" s="101"/>
      <c r="P206" s="101"/>
      <c r="Q206" s="101"/>
      <c r="R206" s="101"/>
      <c r="S206" s="101"/>
      <c r="T206" s="101"/>
      <c r="U206" s="101"/>
      <c r="V206" s="101"/>
      <c r="W206" s="101"/>
      <c r="X206" s="102"/>
      <c r="Y206" s="103">
        <v>86.8</v>
      </c>
      <c r="Z206" s="104"/>
      <c r="AA206" s="104"/>
      <c r="AB206" s="105"/>
      <c r="AC206" s="97" t="s">
        <v>472</v>
      </c>
      <c r="AD206" s="98"/>
      <c r="AE206" s="98"/>
      <c r="AF206" s="98"/>
      <c r="AG206" s="99"/>
      <c r="AH206" s="421" t="s">
        <v>513</v>
      </c>
      <c r="AI206" s="422"/>
      <c r="AJ206" s="422"/>
      <c r="AK206" s="422"/>
      <c r="AL206" s="422"/>
      <c r="AM206" s="422"/>
      <c r="AN206" s="422"/>
      <c r="AO206" s="422"/>
      <c r="AP206" s="422"/>
      <c r="AQ206" s="422"/>
      <c r="AR206" s="422"/>
      <c r="AS206" s="422"/>
      <c r="AT206" s="423"/>
      <c r="AU206" s="424">
        <v>31.8</v>
      </c>
      <c r="AV206" s="425"/>
      <c r="AW206" s="425"/>
      <c r="AX206" s="426"/>
    </row>
    <row r="207" spans="1:50" ht="23.25" customHeight="1" x14ac:dyDescent="0.15">
      <c r="A207" s="140"/>
      <c r="B207" s="566"/>
      <c r="C207" s="566"/>
      <c r="D207" s="566"/>
      <c r="E207" s="566"/>
      <c r="F207" s="56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hidden="1" customHeight="1" x14ac:dyDescent="0.15">
      <c r="A208" s="140"/>
      <c r="B208" s="566"/>
      <c r="C208" s="566"/>
      <c r="D208" s="566"/>
      <c r="E208" s="566"/>
      <c r="F208" s="56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hidden="1" customHeight="1" x14ac:dyDescent="0.15">
      <c r="A209" s="140"/>
      <c r="B209" s="566"/>
      <c r="C209" s="566"/>
      <c r="D209" s="566"/>
      <c r="E209" s="566"/>
      <c r="F209" s="56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hidden="1" customHeight="1" x14ac:dyDescent="0.15">
      <c r="A210" s="140"/>
      <c r="B210" s="566"/>
      <c r="C210" s="566"/>
      <c r="D210" s="566"/>
      <c r="E210" s="566"/>
      <c r="F210" s="56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hidden="1" customHeight="1" x14ac:dyDescent="0.15">
      <c r="A211" s="140"/>
      <c r="B211" s="566"/>
      <c r="C211" s="566"/>
      <c r="D211" s="566"/>
      <c r="E211" s="566"/>
      <c r="F211" s="56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hidden="1" customHeight="1" x14ac:dyDescent="0.15">
      <c r="A212" s="140"/>
      <c r="B212" s="566"/>
      <c r="C212" s="566"/>
      <c r="D212" s="566"/>
      <c r="E212" s="566"/>
      <c r="F212" s="56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hidden="1" customHeight="1" x14ac:dyDescent="0.15">
      <c r="A213" s="140"/>
      <c r="B213" s="566"/>
      <c r="C213" s="566"/>
      <c r="D213" s="566"/>
      <c r="E213" s="566"/>
      <c r="F213" s="56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hidden="1" customHeight="1" x14ac:dyDescent="0.15">
      <c r="A214" s="140"/>
      <c r="B214" s="566"/>
      <c r="C214" s="566"/>
      <c r="D214" s="566"/>
      <c r="E214" s="566"/>
      <c r="F214" s="56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hidden="1" customHeight="1" x14ac:dyDescent="0.15">
      <c r="A215" s="140"/>
      <c r="B215" s="566"/>
      <c r="C215" s="566"/>
      <c r="D215" s="566"/>
      <c r="E215" s="566"/>
      <c r="F215" s="56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40"/>
      <c r="B216" s="566"/>
      <c r="C216" s="566"/>
      <c r="D216" s="566"/>
      <c r="E216" s="566"/>
      <c r="F216" s="567"/>
      <c r="G216" s="83" t="s">
        <v>22</v>
      </c>
      <c r="H216" s="84"/>
      <c r="I216" s="84"/>
      <c r="J216" s="84"/>
      <c r="K216" s="84"/>
      <c r="L216" s="85"/>
      <c r="M216" s="86"/>
      <c r="N216" s="86"/>
      <c r="O216" s="86"/>
      <c r="P216" s="86"/>
      <c r="Q216" s="86"/>
      <c r="R216" s="86"/>
      <c r="S216" s="86"/>
      <c r="T216" s="86"/>
      <c r="U216" s="86"/>
      <c r="V216" s="86"/>
      <c r="W216" s="86"/>
      <c r="X216" s="87"/>
      <c r="Y216" s="88">
        <f>SUM(Y206:AB215)</f>
        <v>86.8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31.8</v>
      </c>
      <c r="AV216" s="89"/>
      <c r="AW216" s="89"/>
      <c r="AX216" s="91"/>
    </row>
    <row r="217" spans="1:50" ht="23.25" customHeight="1" x14ac:dyDescent="0.15">
      <c r="A217" s="140"/>
      <c r="B217" s="566"/>
      <c r="C217" s="566"/>
      <c r="D217" s="566"/>
      <c r="E217" s="566"/>
      <c r="F217" s="567"/>
      <c r="G217" s="409" t="s">
        <v>508</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516</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3.25" customHeight="1" x14ac:dyDescent="0.15">
      <c r="A218" s="140"/>
      <c r="B218" s="566"/>
      <c r="C218" s="566"/>
      <c r="D218" s="566"/>
      <c r="E218" s="566"/>
      <c r="F218" s="567"/>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3.25" customHeight="1" x14ac:dyDescent="0.15">
      <c r="A219" s="140"/>
      <c r="B219" s="566"/>
      <c r="C219" s="566"/>
      <c r="D219" s="566"/>
      <c r="E219" s="566"/>
      <c r="F219" s="567"/>
      <c r="G219" s="97" t="s">
        <v>503</v>
      </c>
      <c r="H219" s="98"/>
      <c r="I219" s="98"/>
      <c r="J219" s="98"/>
      <c r="K219" s="99"/>
      <c r="L219" s="100" t="s">
        <v>509</v>
      </c>
      <c r="M219" s="101"/>
      <c r="N219" s="101"/>
      <c r="O219" s="101"/>
      <c r="P219" s="101"/>
      <c r="Q219" s="101"/>
      <c r="R219" s="101"/>
      <c r="S219" s="101"/>
      <c r="T219" s="101"/>
      <c r="U219" s="101"/>
      <c r="V219" s="101"/>
      <c r="W219" s="101"/>
      <c r="X219" s="102"/>
      <c r="Y219" s="103">
        <v>57.9</v>
      </c>
      <c r="Z219" s="104"/>
      <c r="AA219" s="104"/>
      <c r="AB219" s="105"/>
      <c r="AC219" s="97" t="s">
        <v>472</v>
      </c>
      <c r="AD219" s="98"/>
      <c r="AE219" s="98"/>
      <c r="AF219" s="98"/>
      <c r="AG219" s="99"/>
      <c r="AH219" s="421" t="s">
        <v>517</v>
      </c>
      <c r="AI219" s="422"/>
      <c r="AJ219" s="422"/>
      <c r="AK219" s="422"/>
      <c r="AL219" s="422"/>
      <c r="AM219" s="422"/>
      <c r="AN219" s="422"/>
      <c r="AO219" s="422"/>
      <c r="AP219" s="422"/>
      <c r="AQ219" s="422"/>
      <c r="AR219" s="422"/>
      <c r="AS219" s="422"/>
      <c r="AT219" s="423"/>
      <c r="AU219" s="424">
        <v>30.4</v>
      </c>
      <c r="AV219" s="425"/>
      <c r="AW219" s="425"/>
      <c r="AX219" s="426"/>
    </row>
    <row r="220" spans="1:50" ht="23.25" customHeight="1" x14ac:dyDescent="0.15">
      <c r="A220" s="140"/>
      <c r="B220" s="566"/>
      <c r="C220" s="566"/>
      <c r="D220" s="566"/>
      <c r="E220" s="566"/>
      <c r="F220" s="56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hidden="1" customHeight="1" x14ac:dyDescent="0.15">
      <c r="A221" s="140"/>
      <c r="B221" s="566"/>
      <c r="C221" s="566"/>
      <c r="D221" s="566"/>
      <c r="E221" s="566"/>
      <c r="F221" s="56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hidden="1" customHeight="1" x14ac:dyDescent="0.15">
      <c r="A222" s="140"/>
      <c r="B222" s="566"/>
      <c r="C222" s="566"/>
      <c r="D222" s="566"/>
      <c r="E222" s="566"/>
      <c r="F222" s="56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hidden="1" customHeight="1" x14ac:dyDescent="0.15">
      <c r="A223" s="140"/>
      <c r="B223" s="566"/>
      <c r="C223" s="566"/>
      <c r="D223" s="566"/>
      <c r="E223" s="566"/>
      <c r="F223" s="56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hidden="1" customHeight="1" x14ac:dyDescent="0.15">
      <c r="A224" s="140"/>
      <c r="B224" s="566"/>
      <c r="C224" s="566"/>
      <c r="D224" s="566"/>
      <c r="E224" s="566"/>
      <c r="F224" s="56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hidden="1" customHeight="1" x14ac:dyDescent="0.15">
      <c r="A225" s="140"/>
      <c r="B225" s="566"/>
      <c r="C225" s="566"/>
      <c r="D225" s="566"/>
      <c r="E225" s="566"/>
      <c r="F225" s="56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hidden="1" customHeight="1" x14ac:dyDescent="0.15">
      <c r="A226" s="140"/>
      <c r="B226" s="566"/>
      <c r="C226" s="566"/>
      <c r="D226" s="566"/>
      <c r="E226" s="566"/>
      <c r="F226" s="56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hidden="1" customHeight="1" x14ac:dyDescent="0.15">
      <c r="A227" s="140"/>
      <c r="B227" s="566"/>
      <c r="C227" s="566"/>
      <c r="D227" s="566"/>
      <c r="E227" s="566"/>
      <c r="F227" s="56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hidden="1" customHeight="1" x14ac:dyDescent="0.15">
      <c r="A228" s="140"/>
      <c r="B228" s="566"/>
      <c r="C228" s="566"/>
      <c r="D228" s="566"/>
      <c r="E228" s="566"/>
      <c r="F228" s="56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40"/>
      <c r="B229" s="566"/>
      <c r="C229" s="566"/>
      <c r="D229" s="566"/>
      <c r="E229" s="566"/>
      <c r="F229" s="567"/>
      <c r="G229" s="83" t="s">
        <v>22</v>
      </c>
      <c r="H229" s="84"/>
      <c r="I229" s="84"/>
      <c r="J229" s="84"/>
      <c r="K229" s="84"/>
      <c r="L229" s="85"/>
      <c r="M229" s="86"/>
      <c r="N229" s="86"/>
      <c r="O229" s="86"/>
      <c r="P229" s="86"/>
      <c r="Q229" s="86"/>
      <c r="R229" s="86"/>
      <c r="S229" s="86"/>
      <c r="T229" s="86"/>
      <c r="U229" s="86"/>
      <c r="V229" s="86"/>
      <c r="W229" s="86"/>
      <c r="X229" s="87"/>
      <c r="Y229" s="88">
        <f>SUM(Y219:AB228)</f>
        <v>57.9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30.4</v>
      </c>
      <c r="AV229" s="89"/>
      <c r="AW229" s="89"/>
      <c r="AX229" s="91"/>
    </row>
    <row r="230" spans="1:50" ht="23.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9.950000000000003" customHeight="1" x14ac:dyDescent="0.15">
      <c r="A236" s="112">
        <v>1</v>
      </c>
      <c r="B236" s="112">
        <v>1</v>
      </c>
      <c r="C236" s="127" t="s">
        <v>505</v>
      </c>
      <c r="D236" s="126"/>
      <c r="E236" s="126"/>
      <c r="F236" s="126"/>
      <c r="G236" s="126"/>
      <c r="H236" s="126"/>
      <c r="I236" s="126"/>
      <c r="J236" s="126"/>
      <c r="K236" s="126"/>
      <c r="L236" s="126"/>
      <c r="M236" s="131" t="s">
        <v>474</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3"/>
      <c r="AK236" s="127">
        <v>859</v>
      </c>
      <c r="AL236" s="126"/>
      <c r="AM236" s="126"/>
      <c r="AN236" s="126"/>
      <c r="AO236" s="126"/>
      <c r="AP236" s="126"/>
      <c r="AQ236" s="128" t="s">
        <v>564</v>
      </c>
      <c r="AR236" s="129"/>
      <c r="AS236" s="129"/>
      <c r="AT236" s="130"/>
      <c r="AU236" s="128" t="s">
        <v>566</v>
      </c>
      <c r="AV236" s="129"/>
      <c r="AW236" s="129"/>
      <c r="AX236" s="130"/>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37"/>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9"/>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397</v>
      </c>
      <c r="D268" s="118"/>
      <c r="E268" s="118"/>
      <c r="F268" s="118"/>
      <c r="G268" s="118"/>
      <c r="H268" s="118"/>
      <c r="I268" s="118"/>
      <c r="J268" s="118"/>
      <c r="K268" s="118"/>
      <c r="L268" s="118"/>
      <c r="M268" s="118" t="s">
        <v>398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399</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31" t="s">
        <v>530</v>
      </c>
      <c r="D269" s="132"/>
      <c r="E269" s="132"/>
      <c r="F269" s="132"/>
      <c r="G269" s="132"/>
      <c r="H269" s="132"/>
      <c r="I269" s="132"/>
      <c r="J269" s="132"/>
      <c r="K269" s="132"/>
      <c r="L269" s="133"/>
      <c r="M269" s="126" t="s">
        <v>504</v>
      </c>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v>454.1</v>
      </c>
      <c r="AL269" s="126"/>
      <c r="AM269" s="126"/>
      <c r="AN269" s="126"/>
      <c r="AO269" s="126"/>
      <c r="AP269" s="126"/>
      <c r="AQ269" s="134" t="s">
        <v>552</v>
      </c>
      <c r="AR269" s="135"/>
      <c r="AS269" s="135"/>
      <c r="AT269" s="136"/>
      <c r="AU269" s="123" t="s">
        <v>565</v>
      </c>
      <c r="AV269" s="124"/>
      <c r="AW269" s="124"/>
      <c r="AX269" s="125"/>
    </row>
    <row r="270" spans="1:50" ht="34.5" hidden="1" customHeight="1" x14ac:dyDescent="0.15">
      <c r="A270" s="112">
        <v>2</v>
      </c>
      <c r="B270" s="112">
        <v>1</v>
      </c>
      <c r="C270" s="117"/>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idden="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idden="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idden="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idden="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idden="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idden="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idden="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397</v>
      </c>
      <c r="D301" s="118"/>
      <c r="E301" s="118"/>
      <c r="F301" s="118"/>
      <c r="G301" s="118"/>
      <c r="H301" s="118"/>
      <c r="I301" s="118"/>
      <c r="J301" s="118"/>
      <c r="K301" s="118"/>
      <c r="L301" s="118"/>
      <c r="M301" s="118" t="s">
        <v>398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399</v>
      </c>
      <c r="AL301" s="118"/>
      <c r="AM301" s="118"/>
      <c r="AN301" s="118"/>
      <c r="AO301" s="118"/>
      <c r="AP301" s="118"/>
      <c r="AQ301" s="118" t="s">
        <v>23</v>
      </c>
      <c r="AR301" s="118"/>
      <c r="AS301" s="118"/>
      <c r="AT301" s="118"/>
      <c r="AU301" s="120" t="s">
        <v>24</v>
      </c>
      <c r="AV301" s="121"/>
      <c r="AW301" s="121"/>
      <c r="AX301" s="122"/>
    </row>
    <row r="302" spans="1:50" ht="39.950000000000003" customHeight="1" x14ac:dyDescent="0.15">
      <c r="A302" s="112">
        <v>1</v>
      </c>
      <c r="B302" s="112">
        <v>1</v>
      </c>
      <c r="C302" s="127" t="s">
        <v>573</v>
      </c>
      <c r="D302" s="126"/>
      <c r="E302" s="126"/>
      <c r="F302" s="126"/>
      <c r="G302" s="126"/>
      <c r="H302" s="126"/>
      <c r="I302" s="126"/>
      <c r="J302" s="126"/>
      <c r="K302" s="126"/>
      <c r="L302" s="126"/>
      <c r="M302" s="131" t="s">
        <v>574</v>
      </c>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3"/>
      <c r="AK302" s="127">
        <v>86.8</v>
      </c>
      <c r="AL302" s="126"/>
      <c r="AM302" s="126"/>
      <c r="AN302" s="126"/>
      <c r="AO302" s="126"/>
      <c r="AP302" s="126"/>
      <c r="AQ302" s="126">
        <v>1</v>
      </c>
      <c r="AR302" s="126"/>
      <c r="AS302" s="126"/>
      <c r="AT302" s="126"/>
      <c r="AU302" s="123" t="s">
        <v>567</v>
      </c>
      <c r="AV302" s="124"/>
      <c r="AW302" s="124"/>
      <c r="AX302" s="125"/>
    </row>
    <row r="303" spans="1:50" ht="24" customHeight="1" x14ac:dyDescent="0.15">
      <c r="A303" s="112">
        <v>2</v>
      </c>
      <c r="B303" s="112">
        <v>1</v>
      </c>
      <c r="C303" s="117"/>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397</v>
      </c>
      <c r="D334" s="118"/>
      <c r="E334" s="118"/>
      <c r="F334" s="118"/>
      <c r="G334" s="118"/>
      <c r="H334" s="118"/>
      <c r="I334" s="118"/>
      <c r="J334" s="118"/>
      <c r="K334" s="118"/>
      <c r="L334" s="118"/>
      <c r="M334" s="118" t="s">
        <v>398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399</v>
      </c>
      <c r="AL334" s="118"/>
      <c r="AM334" s="118"/>
      <c r="AN334" s="118"/>
      <c r="AO334" s="118"/>
      <c r="AP334" s="118"/>
      <c r="AQ334" s="118" t="s">
        <v>23</v>
      </c>
      <c r="AR334" s="118"/>
      <c r="AS334" s="118"/>
      <c r="AT334" s="118"/>
      <c r="AU334" s="120" t="s">
        <v>24</v>
      </c>
      <c r="AV334" s="121"/>
      <c r="AW334" s="121"/>
      <c r="AX334" s="122"/>
    </row>
    <row r="335" spans="1:50" ht="39.950000000000003" customHeight="1" x14ac:dyDescent="0.15">
      <c r="A335" s="112">
        <v>1</v>
      </c>
      <c r="B335" s="112">
        <v>1</v>
      </c>
      <c r="C335" s="127" t="s">
        <v>573</v>
      </c>
      <c r="D335" s="126"/>
      <c r="E335" s="126"/>
      <c r="F335" s="126"/>
      <c r="G335" s="126"/>
      <c r="H335" s="126"/>
      <c r="I335" s="126"/>
      <c r="J335" s="126"/>
      <c r="K335" s="126"/>
      <c r="L335" s="126"/>
      <c r="M335" s="126" t="s">
        <v>509</v>
      </c>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v>57.9</v>
      </c>
      <c r="AL335" s="126"/>
      <c r="AM335" s="126"/>
      <c r="AN335" s="126"/>
      <c r="AO335" s="126"/>
      <c r="AP335" s="126"/>
      <c r="AQ335" s="126">
        <v>1</v>
      </c>
      <c r="AR335" s="126"/>
      <c r="AS335" s="126"/>
      <c r="AT335" s="126"/>
      <c r="AU335" s="123" t="s">
        <v>568</v>
      </c>
      <c r="AV335" s="124"/>
      <c r="AW335" s="124"/>
      <c r="AX335" s="125"/>
    </row>
    <row r="336" spans="1:50" ht="24" customHeight="1" x14ac:dyDescent="0.15">
      <c r="A336" s="112">
        <v>2</v>
      </c>
      <c r="B336" s="112">
        <v>1</v>
      </c>
      <c r="C336" s="117"/>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397</v>
      </c>
      <c r="D367" s="118"/>
      <c r="E367" s="118"/>
      <c r="F367" s="118"/>
      <c r="G367" s="118"/>
      <c r="H367" s="118"/>
      <c r="I367" s="118"/>
      <c r="J367" s="118"/>
      <c r="K367" s="118"/>
      <c r="L367" s="118"/>
      <c r="M367" s="118" t="s">
        <v>398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399</v>
      </c>
      <c r="AL367" s="118"/>
      <c r="AM367" s="118"/>
      <c r="AN367" s="118"/>
      <c r="AO367" s="118"/>
      <c r="AP367" s="118"/>
      <c r="AQ367" s="118" t="s">
        <v>23</v>
      </c>
      <c r="AR367" s="118"/>
      <c r="AS367" s="118"/>
      <c r="AT367" s="118"/>
      <c r="AU367" s="120" t="s">
        <v>24</v>
      </c>
      <c r="AV367" s="121"/>
      <c r="AW367" s="121"/>
      <c r="AX367" s="122"/>
    </row>
    <row r="368" spans="1:50" ht="39.950000000000003" customHeight="1" x14ac:dyDescent="0.15">
      <c r="A368" s="112">
        <v>1</v>
      </c>
      <c r="B368" s="112">
        <v>1</v>
      </c>
      <c r="C368" s="127" t="s">
        <v>575</v>
      </c>
      <c r="D368" s="126"/>
      <c r="E368" s="126"/>
      <c r="F368" s="126"/>
      <c r="G368" s="126"/>
      <c r="H368" s="126"/>
      <c r="I368" s="126"/>
      <c r="J368" s="126"/>
      <c r="K368" s="126"/>
      <c r="L368" s="126"/>
      <c r="M368" s="126" t="s">
        <v>510</v>
      </c>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v>38.1</v>
      </c>
      <c r="AL368" s="126"/>
      <c r="AM368" s="126"/>
      <c r="AN368" s="126"/>
      <c r="AO368" s="126"/>
      <c r="AP368" s="126"/>
      <c r="AQ368" s="128" t="s">
        <v>552</v>
      </c>
      <c r="AR368" s="129"/>
      <c r="AS368" s="129"/>
      <c r="AT368" s="130"/>
      <c r="AU368" s="128" t="s">
        <v>554</v>
      </c>
      <c r="AV368" s="129"/>
      <c r="AW368" s="129"/>
      <c r="AX368" s="130"/>
    </row>
    <row r="369" spans="1:50" ht="24" hidden="1" customHeight="1" x14ac:dyDescent="0.15">
      <c r="A369" s="112">
        <v>2</v>
      </c>
      <c r="B369" s="112">
        <v>1</v>
      </c>
      <c r="C369" s="117"/>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397</v>
      </c>
      <c r="D400" s="118"/>
      <c r="E400" s="118"/>
      <c r="F400" s="118"/>
      <c r="G400" s="118"/>
      <c r="H400" s="118"/>
      <c r="I400" s="118"/>
      <c r="J400" s="118"/>
      <c r="K400" s="118"/>
      <c r="L400" s="118"/>
      <c r="M400" s="118" t="s">
        <v>398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399</v>
      </c>
      <c r="AL400" s="118"/>
      <c r="AM400" s="118"/>
      <c r="AN400" s="118"/>
      <c r="AO400" s="118"/>
      <c r="AP400" s="118"/>
      <c r="AQ400" s="118" t="s">
        <v>23</v>
      </c>
      <c r="AR400" s="118"/>
      <c r="AS400" s="118"/>
      <c r="AT400" s="118"/>
      <c r="AU400" s="120" t="s">
        <v>24</v>
      </c>
      <c r="AV400" s="121"/>
      <c r="AW400" s="121"/>
      <c r="AX400" s="122"/>
    </row>
    <row r="401" spans="1:50" ht="39.950000000000003" customHeight="1" x14ac:dyDescent="0.15">
      <c r="A401" s="112">
        <v>1</v>
      </c>
      <c r="B401" s="112">
        <v>1</v>
      </c>
      <c r="C401" s="117" t="s">
        <v>531</v>
      </c>
      <c r="D401" s="113"/>
      <c r="E401" s="113"/>
      <c r="F401" s="113"/>
      <c r="G401" s="113"/>
      <c r="H401" s="113"/>
      <c r="I401" s="113"/>
      <c r="J401" s="113"/>
      <c r="K401" s="113"/>
      <c r="L401" s="113"/>
      <c r="M401" s="117" t="s">
        <v>512</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34.1</v>
      </c>
      <c r="AL401" s="115"/>
      <c r="AM401" s="115"/>
      <c r="AN401" s="115"/>
      <c r="AO401" s="115"/>
      <c r="AP401" s="116"/>
      <c r="AQ401" s="117">
        <v>1</v>
      </c>
      <c r="AR401" s="113"/>
      <c r="AS401" s="113"/>
      <c r="AT401" s="113"/>
      <c r="AU401" s="123" t="s">
        <v>568</v>
      </c>
      <c r="AV401" s="124"/>
      <c r="AW401" s="124"/>
      <c r="AX401" s="125"/>
    </row>
    <row r="402" spans="1:50" ht="24" customHeight="1" x14ac:dyDescent="0.15">
      <c r="A402" s="112">
        <v>2</v>
      </c>
      <c r="B402" s="112">
        <v>1</v>
      </c>
      <c r="C402" s="117"/>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404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397</v>
      </c>
      <c r="D433" s="118"/>
      <c r="E433" s="118"/>
      <c r="F433" s="118"/>
      <c r="G433" s="118"/>
      <c r="H433" s="118"/>
      <c r="I433" s="118"/>
      <c r="J433" s="118"/>
      <c r="K433" s="118"/>
      <c r="L433" s="118"/>
      <c r="M433" s="118" t="s">
        <v>398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399</v>
      </c>
      <c r="AL433" s="118"/>
      <c r="AM433" s="118"/>
      <c r="AN433" s="118"/>
      <c r="AO433" s="118"/>
      <c r="AP433" s="118"/>
      <c r="AQ433" s="118" t="s">
        <v>23</v>
      </c>
      <c r="AR433" s="118"/>
      <c r="AS433" s="118"/>
      <c r="AT433" s="118"/>
      <c r="AU433" s="120" t="s">
        <v>24</v>
      </c>
      <c r="AV433" s="121"/>
      <c r="AW433" s="121"/>
      <c r="AX433" s="122"/>
    </row>
    <row r="434" spans="1:50" ht="39.950000000000003" customHeight="1" x14ac:dyDescent="0.15">
      <c r="A434" s="112">
        <v>1</v>
      </c>
      <c r="B434" s="112">
        <v>1</v>
      </c>
      <c r="C434" s="117" t="s">
        <v>531</v>
      </c>
      <c r="D434" s="113"/>
      <c r="E434" s="113"/>
      <c r="F434" s="113"/>
      <c r="G434" s="113"/>
      <c r="H434" s="113"/>
      <c r="I434" s="113"/>
      <c r="J434" s="113"/>
      <c r="K434" s="113"/>
      <c r="L434" s="113"/>
      <c r="M434" s="117" t="s">
        <v>513</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31.8</v>
      </c>
      <c r="AL434" s="115"/>
      <c r="AM434" s="115"/>
      <c r="AN434" s="115"/>
      <c r="AO434" s="115"/>
      <c r="AP434" s="116"/>
      <c r="AQ434" s="117">
        <v>1</v>
      </c>
      <c r="AR434" s="113"/>
      <c r="AS434" s="113"/>
      <c r="AT434" s="113"/>
      <c r="AU434" s="123" t="s">
        <v>568</v>
      </c>
      <c r="AV434" s="124"/>
      <c r="AW434" s="124"/>
      <c r="AX434" s="125"/>
    </row>
    <row r="435" spans="1:50" ht="24" customHeight="1" x14ac:dyDescent="0.15">
      <c r="A435" s="112">
        <v>2</v>
      </c>
      <c r="B435" s="112">
        <v>1</v>
      </c>
      <c r="C435" s="117"/>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405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397</v>
      </c>
      <c r="D466" s="118"/>
      <c r="E466" s="118"/>
      <c r="F466" s="118"/>
      <c r="G466" s="118"/>
      <c r="H466" s="118"/>
      <c r="I466" s="118"/>
      <c r="J466" s="118"/>
      <c r="K466" s="118"/>
      <c r="L466" s="118"/>
      <c r="M466" s="118" t="s">
        <v>398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399</v>
      </c>
      <c r="AL466" s="118"/>
      <c r="AM466" s="118"/>
      <c r="AN466" s="118"/>
      <c r="AO466" s="118"/>
      <c r="AP466" s="118"/>
      <c r="AQ466" s="118" t="s">
        <v>23</v>
      </c>
      <c r="AR466" s="118"/>
      <c r="AS466" s="118"/>
      <c r="AT466" s="118"/>
      <c r="AU466" s="120" t="s">
        <v>24</v>
      </c>
      <c r="AV466" s="121"/>
      <c r="AW466" s="121"/>
      <c r="AX466" s="122"/>
    </row>
    <row r="467" spans="1:50" ht="39.950000000000003" customHeight="1" x14ac:dyDescent="0.15">
      <c r="A467" s="112">
        <v>1</v>
      </c>
      <c r="B467" s="112">
        <v>1</v>
      </c>
      <c r="C467" s="117" t="s">
        <v>531</v>
      </c>
      <c r="D467" s="113"/>
      <c r="E467" s="113"/>
      <c r="F467" s="113"/>
      <c r="G467" s="113"/>
      <c r="H467" s="113"/>
      <c r="I467" s="113"/>
      <c r="J467" s="113"/>
      <c r="K467" s="113"/>
      <c r="L467" s="113"/>
      <c r="M467" s="117" t="s">
        <v>517</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30.4</v>
      </c>
      <c r="AL467" s="115"/>
      <c r="AM467" s="115"/>
      <c r="AN467" s="115"/>
      <c r="AO467" s="115"/>
      <c r="AP467" s="116"/>
      <c r="AQ467" s="117" t="s">
        <v>552</v>
      </c>
      <c r="AR467" s="113"/>
      <c r="AS467" s="113"/>
      <c r="AT467" s="113"/>
      <c r="AU467" s="123" t="s">
        <v>553</v>
      </c>
      <c r="AV467" s="124"/>
      <c r="AW467" s="124"/>
      <c r="AX467" s="125"/>
    </row>
    <row r="468" spans="1:50" ht="24" hidden="1" customHeight="1" x14ac:dyDescent="0.15">
      <c r="A468" s="112">
        <v>2</v>
      </c>
      <c r="B468" s="112">
        <v>1</v>
      </c>
      <c r="C468" s="117"/>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7" priority="615">
      <formula>IF(RIGHT(TEXT(P14,"0.#"),1)=".",FALSE,TRUE)</formula>
    </cfRule>
    <cfRule type="expression" dxfId="986" priority="616">
      <formula>IF(RIGHT(TEXT(P14,"0.#"),1)=".",TRUE,FALSE)</formula>
    </cfRule>
  </conditionalFormatting>
  <conditionalFormatting sqref="AE83:AI83">
    <cfRule type="expression" dxfId="985" priority="519">
      <formula>IF(RIGHT(TEXT(AE83,"0.#"),1)=".",FALSE,TRUE)</formula>
    </cfRule>
    <cfRule type="expression" dxfId="984" priority="520">
      <formula>IF(RIGHT(TEXT(AE83,"0.#"),1)=".",TRUE,FALSE)</formula>
    </cfRule>
  </conditionalFormatting>
  <conditionalFormatting sqref="AJ83:AN83 AT83:AX83">
    <cfRule type="expression" dxfId="983" priority="517">
      <formula>IF(RIGHT(TEXT(AJ83,"0.#"),1)=".",FALSE,TRUE)</formula>
    </cfRule>
    <cfRule type="expression" dxfId="982" priority="518">
      <formula>IF(RIGHT(TEXT(AJ83,"0.#"),1)=".",TRUE,FALSE)</formula>
    </cfRule>
  </conditionalFormatting>
  <conditionalFormatting sqref="L99">
    <cfRule type="expression" dxfId="981" priority="497">
      <formula>IF(RIGHT(TEXT(L99,"0.#"),1)=".",FALSE,TRUE)</formula>
    </cfRule>
    <cfRule type="expression" dxfId="980" priority="498">
      <formula>IF(RIGHT(TEXT(L99,"0.#"),1)=".",TRUE,FALSE)</formula>
    </cfRule>
  </conditionalFormatting>
  <conditionalFormatting sqref="L104">
    <cfRule type="expression" dxfId="979" priority="495">
      <formula>IF(RIGHT(TEXT(L104,"0.#"),1)=".",FALSE,TRUE)</formula>
    </cfRule>
    <cfRule type="expression" dxfId="978" priority="496">
      <formula>IF(RIGHT(TEXT(L104,"0.#"),1)=".",TRUE,FALSE)</formula>
    </cfRule>
  </conditionalFormatting>
  <conditionalFormatting sqref="R104">
    <cfRule type="expression" dxfId="977" priority="493">
      <formula>IF(RIGHT(TEXT(R104,"0.#"),1)=".",FALSE,TRUE)</formula>
    </cfRule>
    <cfRule type="expression" dxfId="976" priority="494">
      <formula>IF(RIGHT(TEXT(R104,"0.#"),1)=".",TRUE,FALSE)</formula>
    </cfRule>
  </conditionalFormatting>
  <conditionalFormatting sqref="P18:AX18">
    <cfRule type="expression" dxfId="975" priority="491">
      <formula>IF(RIGHT(TEXT(P18,"0.#"),1)=".",FALSE,TRUE)</formula>
    </cfRule>
    <cfRule type="expression" dxfId="974" priority="492">
      <formula>IF(RIGHT(TEXT(P18,"0.#"),1)=".",TRUE,FALSE)</formula>
    </cfRule>
  </conditionalFormatting>
  <conditionalFormatting sqref="Y181">
    <cfRule type="expression" dxfId="973" priority="487">
      <formula>IF(RIGHT(TEXT(Y181,"0.#"),1)=".",FALSE,TRUE)</formula>
    </cfRule>
    <cfRule type="expression" dxfId="972" priority="488">
      <formula>IF(RIGHT(TEXT(Y181,"0.#"),1)=".",TRUE,FALSE)</formula>
    </cfRule>
  </conditionalFormatting>
  <conditionalFormatting sqref="Y190">
    <cfRule type="expression" dxfId="971" priority="483">
      <formula>IF(RIGHT(TEXT(Y190,"0.#"),1)=".",FALSE,TRUE)</formula>
    </cfRule>
    <cfRule type="expression" dxfId="970" priority="484">
      <formula>IF(RIGHT(TEXT(Y190,"0.#"),1)=".",TRUE,FALSE)</formula>
    </cfRule>
  </conditionalFormatting>
  <conditionalFormatting sqref="AK236">
    <cfRule type="expression" dxfId="969" priority="405">
      <formula>IF(RIGHT(TEXT(AK236,"0.#"),1)=".",FALSE,TRUE)</formula>
    </cfRule>
    <cfRule type="expression" dxfId="968" priority="406">
      <formula>IF(RIGHT(TEXT(AK236,"0.#"),1)=".",TRUE,FALSE)</formula>
    </cfRule>
  </conditionalFormatting>
  <conditionalFormatting sqref="AE54:AI54">
    <cfRule type="expression" dxfId="967" priority="355">
      <formula>IF(RIGHT(TEXT(AE54,"0.#"),1)=".",FALSE,TRUE)</formula>
    </cfRule>
    <cfRule type="expression" dxfId="966" priority="356">
      <formula>IF(RIGHT(TEXT(AE54,"0.#"),1)=".",TRUE,FALSE)</formula>
    </cfRule>
  </conditionalFormatting>
  <conditionalFormatting sqref="P16:AQ17 P15:AX15 P13:AX13">
    <cfRule type="expression" dxfId="965" priority="313">
      <formula>IF(RIGHT(TEXT(P13,"0.#"),1)=".",FALSE,TRUE)</formula>
    </cfRule>
    <cfRule type="expression" dxfId="964" priority="314">
      <formula>IF(RIGHT(TEXT(P13,"0.#"),1)=".",TRUE,FALSE)</formula>
    </cfRule>
  </conditionalFormatting>
  <conditionalFormatting sqref="P19:AJ19">
    <cfRule type="expression" dxfId="963" priority="311">
      <formula>IF(RIGHT(TEXT(P19,"0.#"),1)=".",FALSE,TRUE)</formula>
    </cfRule>
    <cfRule type="expression" dxfId="962" priority="312">
      <formula>IF(RIGHT(TEXT(P19,"0.#"),1)=".",TRUE,FALSE)</formula>
    </cfRule>
  </conditionalFormatting>
  <conditionalFormatting sqref="AE55:AX55 AJ54:AS54">
    <cfRule type="expression" dxfId="961" priority="307">
      <formula>IF(RIGHT(TEXT(AE54,"0.#"),1)=".",FALSE,TRUE)</formula>
    </cfRule>
    <cfRule type="expression" dxfId="960" priority="308">
      <formula>IF(RIGHT(TEXT(AE54,"0.#"),1)=".",TRUE,FALSE)</formula>
    </cfRule>
  </conditionalFormatting>
  <conditionalFormatting sqref="AE95:AI95 AE92:AI92 AE89:AI89">
    <cfRule type="expression" dxfId="959" priority="301">
      <formula>IF(RIGHT(TEXT(AE89,"0.#"),1)=".",FALSE,TRUE)</formula>
    </cfRule>
    <cfRule type="expression" dxfId="958" priority="302">
      <formula>IF(RIGHT(TEXT(AE89,"0.#"),1)=".",TRUE,FALSE)</formula>
    </cfRule>
  </conditionalFormatting>
  <conditionalFormatting sqref="AJ95:AX95 AJ92:AX92 AJ89:AX89">
    <cfRule type="expression" dxfId="957" priority="299">
      <formula>IF(RIGHT(TEXT(AJ89,"0.#"),1)=".",FALSE,TRUE)</formula>
    </cfRule>
    <cfRule type="expression" dxfId="956" priority="300">
      <formula>IF(RIGHT(TEXT(AJ89,"0.#"),1)=".",TRUE,FALSE)</formula>
    </cfRule>
  </conditionalFormatting>
  <conditionalFormatting sqref="L100:L103 L98">
    <cfRule type="expression" dxfId="955" priority="297">
      <formula>IF(RIGHT(TEXT(L98,"0.#"),1)=".",FALSE,TRUE)</formula>
    </cfRule>
    <cfRule type="expression" dxfId="954" priority="298">
      <formula>IF(RIGHT(TEXT(L98,"0.#"),1)=".",TRUE,FALSE)</formula>
    </cfRule>
  </conditionalFormatting>
  <conditionalFormatting sqref="R98">
    <cfRule type="expression" dxfId="953" priority="293">
      <formula>IF(RIGHT(TEXT(R98,"0.#"),1)=".",FALSE,TRUE)</formula>
    </cfRule>
    <cfRule type="expression" dxfId="952" priority="294">
      <formula>IF(RIGHT(TEXT(R98,"0.#"),1)=".",TRUE,FALSE)</formula>
    </cfRule>
  </conditionalFormatting>
  <conditionalFormatting sqref="R99:R103">
    <cfRule type="expression" dxfId="951" priority="291">
      <formula>IF(RIGHT(TEXT(R99,"0.#"),1)=".",FALSE,TRUE)</formula>
    </cfRule>
    <cfRule type="expression" dxfId="950" priority="292">
      <formula>IF(RIGHT(TEXT(R99,"0.#"),1)=".",TRUE,FALSE)</formula>
    </cfRule>
  </conditionalFormatting>
  <conditionalFormatting sqref="Y182:Y189 Y180">
    <cfRule type="expression" dxfId="949" priority="289">
      <formula>IF(RIGHT(TEXT(Y180,"0.#"),1)=".",FALSE,TRUE)</formula>
    </cfRule>
    <cfRule type="expression" dxfId="948" priority="290">
      <formula>IF(RIGHT(TEXT(Y180,"0.#"),1)=".",TRUE,FALSE)</formula>
    </cfRule>
  </conditionalFormatting>
  <conditionalFormatting sqref="AU181">
    <cfRule type="expression" dxfId="947" priority="287">
      <formula>IF(RIGHT(TEXT(AU181,"0.#"),1)=".",FALSE,TRUE)</formula>
    </cfRule>
    <cfRule type="expression" dxfId="946" priority="288">
      <formula>IF(RIGHT(TEXT(AU181,"0.#"),1)=".",TRUE,FALSE)</formula>
    </cfRule>
  </conditionalFormatting>
  <conditionalFormatting sqref="AU190">
    <cfRule type="expression" dxfId="945" priority="285">
      <formula>IF(RIGHT(TEXT(AU190,"0.#"),1)=".",FALSE,TRUE)</formula>
    </cfRule>
    <cfRule type="expression" dxfId="944" priority="286">
      <formula>IF(RIGHT(TEXT(AU190,"0.#"),1)=".",TRUE,FALSE)</formula>
    </cfRule>
  </conditionalFormatting>
  <conditionalFormatting sqref="AU182:AU189 AU180">
    <cfRule type="expression" dxfId="943" priority="283">
      <formula>IF(RIGHT(TEXT(AU180,"0.#"),1)=".",FALSE,TRUE)</formula>
    </cfRule>
    <cfRule type="expression" dxfId="942" priority="284">
      <formula>IF(RIGHT(TEXT(AU180,"0.#"),1)=".",TRUE,FALSE)</formula>
    </cfRule>
  </conditionalFormatting>
  <conditionalFormatting sqref="Y220 Y207 Y194">
    <cfRule type="expression" dxfId="941" priority="269">
      <formula>IF(RIGHT(TEXT(Y194,"0.#"),1)=".",FALSE,TRUE)</formula>
    </cfRule>
    <cfRule type="expression" dxfId="940" priority="270">
      <formula>IF(RIGHT(TEXT(Y194,"0.#"),1)=".",TRUE,FALSE)</formula>
    </cfRule>
  </conditionalFormatting>
  <conditionalFormatting sqref="Y229 Y216 Y203">
    <cfRule type="expression" dxfId="939" priority="267">
      <formula>IF(RIGHT(TEXT(Y203,"0.#"),1)=".",FALSE,TRUE)</formula>
    </cfRule>
    <cfRule type="expression" dxfId="938" priority="268">
      <formula>IF(RIGHT(TEXT(Y203,"0.#"),1)=".",TRUE,FALSE)</formula>
    </cfRule>
  </conditionalFormatting>
  <conditionalFormatting sqref="Y221:Y228 Y219 Y208:Y215 Y206 Y195:Y202 Y193">
    <cfRule type="expression" dxfId="937" priority="265">
      <formula>IF(RIGHT(TEXT(Y193,"0.#"),1)=".",FALSE,TRUE)</formula>
    </cfRule>
    <cfRule type="expression" dxfId="936" priority="266">
      <formula>IF(RIGHT(TEXT(Y193,"0.#"),1)=".",TRUE,FALSE)</formula>
    </cfRule>
  </conditionalFormatting>
  <conditionalFormatting sqref="AU220 AU207 AU194">
    <cfRule type="expression" dxfId="935" priority="263">
      <formula>IF(RIGHT(TEXT(AU194,"0.#"),1)=".",FALSE,TRUE)</formula>
    </cfRule>
    <cfRule type="expression" dxfId="934" priority="264">
      <formula>IF(RIGHT(TEXT(AU194,"0.#"),1)=".",TRUE,FALSE)</formula>
    </cfRule>
  </conditionalFormatting>
  <conditionalFormatting sqref="AU229 AU216 AU203">
    <cfRule type="expression" dxfId="933" priority="261">
      <formula>IF(RIGHT(TEXT(AU203,"0.#"),1)=".",FALSE,TRUE)</formula>
    </cfRule>
    <cfRule type="expression" dxfId="932" priority="262">
      <formula>IF(RIGHT(TEXT(AU203,"0.#"),1)=".",TRUE,FALSE)</formula>
    </cfRule>
  </conditionalFormatting>
  <conditionalFormatting sqref="AU221:AU228 AU219 AU208:AU215 AU206 AU195:AU202 AU193">
    <cfRule type="expression" dxfId="931" priority="259">
      <formula>IF(RIGHT(TEXT(AU193,"0.#"),1)=".",FALSE,TRUE)</formula>
    </cfRule>
    <cfRule type="expression" dxfId="930" priority="260">
      <formula>IF(RIGHT(TEXT(AU193,"0.#"),1)=".",TRUE,FALSE)</formula>
    </cfRule>
  </conditionalFormatting>
  <conditionalFormatting sqref="AE56:AI56">
    <cfRule type="expression" dxfId="929" priority="233">
      <formula>IF(AND(AE56&gt;=0, RIGHT(TEXT(AE56,"0.#"),1)&lt;&gt;"."),TRUE,FALSE)</formula>
    </cfRule>
    <cfRule type="expression" dxfId="928" priority="234">
      <formula>IF(AND(AE56&gt;=0, RIGHT(TEXT(AE56,"0.#"),1)="."),TRUE,FALSE)</formula>
    </cfRule>
    <cfRule type="expression" dxfId="927" priority="235">
      <formula>IF(AND(AE56&lt;0, RIGHT(TEXT(AE56,"0.#"),1)&lt;&gt;"."),TRUE,FALSE)</formula>
    </cfRule>
    <cfRule type="expression" dxfId="926" priority="236">
      <formula>IF(AND(AE56&lt;0, RIGHT(TEXT(AE56,"0.#"),1)="."),TRUE,FALSE)</formula>
    </cfRule>
  </conditionalFormatting>
  <conditionalFormatting sqref="AJ56:AS56">
    <cfRule type="expression" dxfId="925" priority="229">
      <formula>IF(AND(AJ56&gt;=0, RIGHT(TEXT(AJ56,"0.#"),1)&lt;&gt;"."),TRUE,FALSE)</formula>
    </cfRule>
    <cfRule type="expression" dxfId="924" priority="230">
      <formula>IF(AND(AJ56&gt;=0, RIGHT(TEXT(AJ56,"0.#"),1)="."),TRUE,FALSE)</formula>
    </cfRule>
    <cfRule type="expression" dxfId="923" priority="231">
      <formula>IF(AND(AJ56&lt;0, RIGHT(TEXT(AJ56,"0.#"),1)&lt;&gt;"."),TRUE,FALSE)</formula>
    </cfRule>
    <cfRule type="expression" dxfId="922" priority="232">
      <formula>IF(AND(AJ56&lt;0, RIGHT(TEXT(AJ56,"0.#"),1)="."),TRUE,FALSE)</formula>
    </cfRule>
  </conditionalFormatting>
  <conditionalFormatting sqref="AK237:AK265">
    <cfRule type="expression" dxfId="921" priority="217">
      <formula>IF(RIGHT(TEXT(AK237,"0.#"),1)=".",FALSE,TRUE)</formula>
    </cfRule>
    <cfRule type="expression" dxfId="920" priority="218">
      <formula>IF(RIGHT(TEXT(AK237,"0.#"),1)=".",TRUE,FALSE)</formula>
    </cfRule>
  </conditionalFormatting>
  <conditionalFormatting sqref="AU237:AX265">
    <cfRule type="expression" dxfId="919" priority="213">
      <formula>IF(AND(AU237&gt;=0, RIGHT(TEXT(AU237,"0.#"),1)&lt;&gt;"."),TRUE,FALSE)</formula>
    </cfRule>
    <cfRule type="expression" dxfId="918" priority="214">
      <formula>IF(AND(AU237&gt;=0, RIGHT(TEXT(AU237,"0.#"),1)="."),TRUE,FALSE)</formula>
    </cfRule>
    <cfRule type="expression" dxfId="917" priority="215">
      <formula>IF(AND(AU237&lt;0, RIGHT(TEXT(AU237,"0.#"),1)&lt;&gt;"."),TRUE,FALSE)</formula>
    </cfRule>
    <cfRule type="expression" dxfId="916" priority="216">
      <formula>IF(AND(AU237&lt;0, RIGHT(TEXT(AU237,"0.#"),1)="."),TRUE,FALSE)</formula>
    </cfRule>
  </conditionalFormatting>
  <conditionalFormatting sqref="AK269">
    <cfRule type="expression" dxfId="915" priority="211">
      <formula>IF(RIGHT(TEXT(AK269,"0.#"),1)=".",FALSE,TRUE)</formula>
    </cfRule>
    <cfRule type="expression" dxfId="914" priority="212">
      <formula>IF(RIGHT(TEXT(AK269,"0.#"),1)=".",TRUE,FALSE)</formula>
    </cfRule>
  </conditionalFormatting>
  <conditionalFormatting sqref="AU269:AX269">
    <cfRule type="expression" dxfId="913" priority="207">
      <formula>IF(AND(AU269&gt;=0, RIGHT(TEXT(AU269,"0.#"),1)&lt;&gt;"."),TRUE,FALSE)</formula>
    </cfRule>
    <cfRule type="expression" dxfId="912" priority="208">
      <formula>IF(AND(AU269&gt;=0, RIGHT(TEXT(AU269,"0.#"),1)="."),TRUE,FALSE)</formula>
    </cfRule>
    <cfRule type="expression" dxfId="911" priority="209">
      <formula>IF(AND(AU269&lt;0, RIGHT(TEXT(AU269,"0.#"),1)&lt;&gt;"."),TRUE,FALSE)</formula>
    </cfRule>
    <cfRule type="expression" dxfId="910" priority="210">
      <formula>IF(AND(AU269&lt;0, RIGHT(TEXT(AU269,"0.#"),1)="."),TRUE,FALSE)</formula>
    </cfRule>
  </conditionalFormatting>
  <conditionalFormatting sqref="AK270:AK298">
    <cfRule type="expression" dxfId="909" priority="205">
      <formula>IF(RIGHT(TEXT(AK270,"0.#"),1)=".",FALSE,TRUE)</formula>
    </cfRule>
    <cfRule type="expression" dxfId="908" priority="206">
      <formula>IF(RIGHT(TEXT(AK270,"0.#"),1)=".",TRUE,FALSE)</formula>
    </cfRule>
  </conditionalFormatting>
  <conditionalFormatting sqref="AU270:AX298">
    <cfRule type="expression" dxfId="907" priority="201">
      <formula>IF(AND(AU270&gt;=0, RIGHT(TEXT(AU270,"0.#"),1)&lt;&gt;"."),TRUE,FALSE)</formula>
    </cfRule>
    <cfRule type="expression" dxfId="906" priority="202">
      <formula>IF(AND(AU270&gt;=0, RIGHT(TEXT(AU270,"0.#"),1)="."),TRUE,FALSE)</formula>
    </cfRule>
    <cfRule type="expression" dxfId="905" priority="203">
      <formula>IF(AND(AU270&lt;0, RIGHT(TEXT(AU270,"0.#"),1)&lt;&gt;"."),TRUE,FALSE)</formula>
    </cfRule>
    <cfRule type="expression" dxfId="904" priority="204">
      <formula>IF(AND(AU270&lt;0, RIGHT(TEXT(AU270,"0.#"),1)="."),TRUE,FALSE)</formula>
    </cfRule>
  </conditionalFormatting>
  <conditionalFormatting sqref="AK302">
    <cfRule type="expression" dxfId="903" priority="199">
      <formula>IF(RIGHT(TEXT(AK302,"0.#"),1)=".",FALSE,TRUE)</formula>
    </cfRule>
    <cfRule type="expression" dxfId="902" priority="200">
      <formula>IF(RIGHT(TEXT(AK302,"0.#"),1)=".",TRUE,FALSE)</formula>
    </cfRule>
  </conditionalFormatting>
  <conditionalFormatting sqref="AU302:AX302">
    <cfRule type="expression" dxfId="901" priority="195">
      <formula>IF(AND(AU302&gt;=0, RIGHT(TEXT(AU302,"0.#"),1)&lt;&gt;"."),TRUE,FALSE)</formula>
    </cfRule>
    <cfRule type="expression" dxfId="900" priority="196">
      <formula>IF(AND(AU302&gt;=0, RIGHT(TEXT(AU302,"0.#"),1)="."),TRUE,FALSE)</formula>
    </cfRule>
    <cfRule type="expression" dxfId="899" priority="197">
      <formula>IF(AND(AU302&lt;0, RIGHT(TEXT(AU302,"0.#"),1)&lt;&gt;"."),TRUE,FALSE)</formula>
    </cfRule>
    <cfRule type="expression" dxfId="898" priority="198">
      <formula>IF(AND(AU302&lt;0, RIGHT(TEXT(AU302,"0.#"),1)="."),TRUE,FALSE)</formula>
    </cfRule>
  </conditionalFormatting>
  <conditionalFormatting sqref="AK303:AK331">
    <cfRule type="expression" dxfId="897" priority="193">
      <formula>IF(RIGHT(TEXT(AK303,"0.#"),1)=".",FALSE,TRUE)</formula>
    </cfRule>
    <cfRule type="expression" dxfId="896" priority="194">
      <formula>IF(RIGHT(TEXT(AK303,"0.#"),1)=".",TRUE,FALSE)</formula>
    </cfRule>
  </conditionalFormatting>
  <conditionalFormatting sqref="AU303:AX331">
    <cfRule type="expression" dxfId="895" priority="189">
      <formula>IF(AND(AU303&gt;=0, RIGHT(TEXT(AU303,"0.#"),1)&lt;&gt;"."),TRUE,FALSE)</formula>
    </cfRule>
    <cfRule type="expression" dxfId="894" priority="190">
      <formula>IF(AND(AU303&gt;=0, RIGHT(TEXT(AU303,"0.#"),1)="."),TRUE,FALSE)</formula>
    </cfRule>
    <cfRule type="expression" dxfId="893" priority="191">
      <formula>IF(AND(AU303&lt;0, RIGHT(TEXT(AU303,"0.#"),1)&lt;&gt;"."),TRUE,FALSE)</formula>
    </cfRule>
    <cfRule type="expression" dxfId="892" priority="192">
      <formula>IF(AND(AU303&lt;0, RIGHT(TEXT(AU303,"0.#"),1)="."),TRUE,FALSE)</formula>
    </cfRule>
  </conditionalFormatting>
  <conditionalFormatting sqref="AK335">
    <cfRule type="expression" dxfId="891" priority="187">
      <formula>IF(RIGHT(TEXT(AK335,"0.#"),1)=".",FALSE,TRUE)</formula>
    </cfRule>
    <cfRule type="expression" dxfId="890" priority="188">
      <formula>IF(RIGHT(TEXT(AK335,"0.#"),1)=".",TRUE,FALSE)</formula>
    </cfRule>
  </conditionalFormatting>
  <conditionalFormatting sqref="AU335:AX335">
    <cfRule type="expression" dxfId="889" priority="183">
      <formula>IF(AND(AU335&gt;=0, RIGHT(TEXT(AU335,"0.#"),1)&lt;&gt;"."),TRUE,FALSE)</formula>
    </cfRule>
    <cfRule type="expression" dxfId="888" priority="184">
      <formula>IF(AND(AU335&gt;=0, RIGHT(TEXT(AU335,"0.#"),1)="."),TRUE,FALSE)</formula>
    </cfRule>
    <cfRule type="expression" dxfId="887" priority="185">
      <formula>IF(AND(AU335&lt;0, RIGHT(TEXT(AU335,"0.#"),1)&lt;&gt;"."),TRUE,FALSE)</formula>
    </cfRule>
    <cfRule type="expression" dxfId="886" priority="186">
      <formula>IF(AND(AU335&lt;0, RIGHT(TEXT(AU335,"0.#"),1)="."),TRUE,FALSE)</formula>
    </cfRule>
  </conditionalFormatting>
  <conditionalFormatting sqref="AK336:AK364">
    <cfRule type="expression" dxfId="885" priority="181">
      <formula>IF(RIGHT(TEXT(AK336,"0.#"),1)=".",FALSE,TRUE)</formula>
    </cfRule>
    <cfRule type="expression" dxfId="884" priority="182">
      <formula>IF(RIGHT(TEXT(AK336,"0.#"),1)=".",TRUE,FALSE)</formula>
    </cfRule>
  </conditionalFormatting>
  <conditionalFormatting sqref="AU336:AX364">
    <cfRule type="expression" dxfId="883" priority="177">
      <formula>IF(AND(AU336&gt;=0, RIGHT(TEXT(AU336,"0.#"),1)&lt;&gt;"."),TRUE,FALSE)</formula>
    </cfRule>
    <cfRule type="expression" dxfId="882" priority="178">
      <formula>IF(AND(AU336&gt;=0, RIGHT(TEXT(AU336,"0.#"),1)="."),TRUE,FALSE)</formula>
    </cfRule>
    <cfRule type="expression" dxfId="881" priority="179">
      <formula>IF(AND(AU336&lt;0, RIGHT(TEXT(AU336,"0.#"),1)&lt;&gt;"."),TRUE,FALSE)</formula>
    </cfRule>
    <cfRule type="expression" dxfId="880" priority="180">
      <formula>IF(AND(AU336&lt;0, RIGHT(TEXT(AU336,"0.#"),1)="."),TRUE,FALSE)</formula>
    </cfRule>
  </conditionalFormatting>
  <conditionalFormatting sqref="AK368">
    <cfRule type="expression" dxfId="879" priority="175">
      <formula>IF(RIGHT(TEXT(AK368,"0.#"),1)=".",FALSE,TRUE)</formula>
    </cfRule>
    <cfRule type="expression" dxfId="878" priority="176">
      <formula>IF(RIGHT(TEXT(AK368,"0.#"),1)=".",TRUE,FALSE)</formula>
    </cfRule>
  </conditionalFormatting>
  <conditionalFormatting sqref="AU368:AX368">
    <cfRule type="expression" dxfId="877" priority="171">
      <formula>IF(AND(AU368&gt;=0, RIGHT(TEXT(AU368,"0.#"),1)&lt;&gt;"."),TRUE,FALSE)</formula>
    </cfRule>
    <cfRule type="expression" dxfId="876" priority="172">
      <formula>IF(AND(AU368&gt;=0, RIGHT(TEXT(AU368,"0.#"),1)="."),TRUE,FALSE)</formula>
    </cfRule>
    <cfRule type="expression" dxfId="875" priority="173">
      <formula>IF(AND(AU368&lt;0, RIGHT(TEXT(AU368,"0.#"),1)&lt;&gt;"."),TRUE,FALSE)</formula>
    </cfRule>
    <cfRule type="expression" dxfId="874" priority="174">
      <formula>IF(AND(AU368&lt;0, RIGHT(TEXT(AU368,"0.#"),1)="."),TRUE,FALSE)</formula>
    </cfRule>
  </conditionalFormatting>
  <conditionalFormatting sqref="AK369:AK397">
    <cfRule type="expression" dxfId="873" priority="169">
      <formula>IF(RIGHT(TEXT(AK369,"0.#"),1)=".",FALSE,TRUE)</formula>
    </cfRule>
    <cfRule type="expression" dxfId="872" priority="170">
      <formula>IF(RIGHT(TEXT(AK369,"0.#"),1)=".",TRUE,FALSE)</formula>
    </cfRule>
  </conditionalFormatting>
  <conditionalFormatting sqref="AU369:AX397">
    <cfRule type="expression" dxfId="871" priority="165">
      <formula>IF(AND(AU369&gt;=0, RIGHT(TEXT(AU369,"0.#"),1)&lt;&gt;"."),TRUE,FALSE)</formula>
    </cfRule>
    <cfRule type="expression" dxfId="870" priority="166">
      <formula>IF(AND(AU369&gt;=0, RIGHT(TEXT(AU369,"0.#"),1)="."),TRUE,FALSE)</formula>
    </cfRule>
    <cfRule type="expression" dxfId="869" priority="167">
      <formula>IF(AND(AU369&lt;0, RIGHT(TEXT(AU369,"0.#"),1)&lt;&gt;"."),TRUE,FALSE)</formula>
    </cfRule>
    <cfRule type="expression" dxfId="868" priority="168">
      <formula>IF(AND(AU369&lt;0, RIGHT(TEXT(AU369,"0.#"),1)="."),TRUE,FALSE)</formula>
    </cfRule>
  </conditionalFormatting>
  <conditionalFormatting sqref="AK401">
    <cfRule type="expression" dxfId="867" priority="163">
      <formula>IF(RIGHT(TEXT(AK401,"0.#"),1)=".",FALSE,TRUE)</formula>
    </cfRule>
    <cfRule type="expression" dxfId="866" priority="164">
      <formula>IF(RIGHT(TEXT(AK401,"0.#"),1)=".",TRUE,FALSE)</formula>
    </cfRule>
  </conditionalFormatting>
  <conditionalFormatting sqref="AK402:AK430">
    <cfRule type="expression" dxfId="865" priority="157">
      <formula>IF(RIGHT(TEXT(AK402,"0.#"),1)=".",FALSE,TRUE)</formula>
    </cfRule>
    <cfRule type="expression" dxfId="864" priority="158">
      <formula>IF(RIGHT(TEXT(AK402,"0.#"),1)=".",TRUE,FALSE)</formula>
    </cfRule>
  </conditionalFormatting>
  <conditionalFormatting sqref="AU402:AX430">
    <cfRule type="expression" dxfId="863" priority="153">
      <formula>IF(AND(AU402&gt;=0, RIGHT(TEXT(AU402,"0.#"),1)&lt;&gt;"."),TRUE,FALSE)</formula>
    </cfRule>
    <cfRule type="expression" dxfId="862" priority="154">
      <formula>IF(AND(AU402&gt;=0, RIGHT(TEXT(AU402,"0.#"),1)="."),TRUE,FALSE)</formula>
    </cfRule>
    <cfRule type="expression" dxfId="861" priority="155">
      <formula>IF(AND(AU402&lt;0, RIGHT(TEXT(AU402,"0.#"),1)&lt;&gt;"."),TRUE,FALSE)</formula>
    </cfRule>
    <cfRule type="expression" dxfId="860" priority="156">
      <formula>IF(AND(AU402&lt;0, RIGHT(TEXT(AU402,"0.#"),1)="."),TRUE,FALSE)</formula>
    </cfRule>
  </conditionalFormatting>
  <conditionalFormatting sqref="AK434">
    <cfRule type="expression" dxfId="859" priority="151">
      <formula>IF(RIGHT(TEXT(AK434,"0.#"),1)=".",FALSE,TRUE)</formula>
    </cfRule>
    <cfRule type="expression" dxfId="858" priority="152">
      <formula>IF(RIGHT(TEXT(AK434,"0.#"),1)=".",TRUE,FALSE)</formula>
    </cfRule>
  </conditionalFormatting>
  <conditionalFormatting sqref="AK435:AK463">
    <cfRule type="expression" dxfId="857" priority="145">
      <formula>IF(RIGHT(TEXT(AK435,"0.#"),1)=".",FALSE,TRUE)</formula>
    </cfRule>
    <cfRule type="expression" dxfId="856" priority="146">
      <formula>IF(RIGHT(TEXT(AK435,"0.#"),1)=".",TRUE,FALSE)</formula>
    </cfRule>
  </conditionalFormatting>
  <conditionalFormatting sqref="AU435:AX463">
    <cfRule type="expression" dxfId="855" priority="141">
      <formula>IF(AND(AU435&gt;=0, RIGHT(TEXT(AU435,"0.#"),1)&lt;&gt;"."),TRUE,FALSE)</formula>
    </cfRule>
    <cfRule type="expression" dxfId="854" priority="142">
      <formula>IF(AND(AU435&gt;=0, RIGHT(TEXT(AU435,"0.#"),1)="."),TRUE,FALSE)</formula>
    </cfRule>
    <cfRule type="expression" dxfId="853" priority="143">
      <formula>IF(AND(AU435&lt;0, RIGHT(TEXT(AU435,"0.#"),1)&lt;&gt;"."),TRUE,FALSE)</formula>
    </cfRule>
    <cfRule type="expression" dxfId="852" priority="144">
      <formula>IF(AND(AU435&lt;0, RIGHT(TEXT(AU435,"0.#"),1)="."),TRUE,FALSE)</formula>
    </cfRule>
  </conditionalFormatting>
  <conditionalFormatting sqref="AK467">
    <cfRule type="expression" dxfId="851" priority="139">
      <formula>IF(RIGHT(TEXT(AK467,"0.#"),1)=".",FALSE,TRUE)</formula>
    </cfRule>
    <cfRule type="expression" dxfId="850" priority="140">
      <formula>IF(RIGHT(TEXT(AK467,"0.#"),1)=".",TRUE,FALSE)</formula>
    </cfRule>
  </conditionalFormatting>
  <conditionalFormatting sqref="AK468:AK496">
    <cfRule type="expression" dxfId="849" priority="133">
      <formula>IF(RIGHT(TEXT(AK468,"0.#"),1)=".",FALSE,TRUE)</formula>
    </cfRule>
    <cfRule type="expression" dxfId="848" priority="134">
      <formula>IF(RIGHT(TEXT(AK468,"0.#"),1)=".",TRUE,FALSE)</formula>
    </cfRule>
  </conditionalFormatting>
  <conditionalFormatting sqref="AU468:AX496">
    <cfRule type="expression" dxfId="847" priority="129">
      <formula>IF(AND(AU468&gt;=0, RIGHT(TEXT(AU468,"0.#"),1)&lt;&gt;"."),TRUE,FALSE)</formula>
    </cfRule>
    <cfRule type="expression" dxfId="846" priority="130">
      <formula>IF(AND(AU468&gt;=0, RIGHT(TEXT(AU468,"0.#"),1)="."),TRUE,FALSE)</formula>
    </cfRule>
    <cfRule type="expression" dxfId="845" priority="131">
      <formula>IF(AND(AU468&lt;0, RIGHT(TEXT(AU468,"0.#"),1)&lt;&gt;"."),TRUE,FALSE)</formula>
    </cfRule>
    <cfRule type="expression" dxfId="844" priority="132">
      <formula>IF(AND(AU468&lt;0, RIGHT(TEXT(AU468,"0.#"),1)="."),TRUE,FALSE)</formula>
    </cfRule>
  </conditionalFormatting>
  <conditionalFormatting sqref="AU236:AX236">
    <cfRule type="expression" dxfId="843" priority="103">
      <formula>IF(AND(AU236&gt;=0, RIGHT(TEXT(AU236,"0.#"),1)&lt;&gt;"."),TRUE,FALSE)</formula>
    </cfRule>
    <cfRule type="expression" dxfId="842" priority="104">
      <formula>IF(AND(AU236&gt;=0, RIGHT(TEXT(AU236,"0.#"),1)="."),TRUE,FALSE)</formula>
    </cfRule>
    <cfRule type="expression" dxfId="841" priority="105">
      <formula>IF(AND(AU236&lt;0, RIGHT(TEXT(AU236,"0.#"),1)&lt;&gt;"."),TRUE,FALSE)</formula>
    </cfRule>
    <cfRule type="expression" dxfId="840" priority="106">
      <formula>IF(AND(AU236&lt;0, RIGHT(TEXT(AU236,"0.#"),1)="."),TRUE,FALSE)</formula>
    </cfRule>
  </conditionalFormatting>
  <conditionalFormatting sqref="AE43:AI43 AE38:AI38 AE33:AI33">
    <cfRule type="expression" dxfId="839" priority="101">
      <formula>IF(RIGHT(TEXT(AE33,"0.#"),1)=".",FALSE,TRUE)</formula>
    </cfRule>
    <cfRule type="expression" dxfId="838" priority="102">
      <formula>IF(RIGHT(TEXT(AE33,"0.#"),1)=".",TRUE,FALSE)</formula>
    </cfRule>
  </conditionalFormatting>
  <conditionalFormatting sqref="AE44:AX44 AJ43:AS43 AE39:AX39 AJ38:AS38 AE34:AX34 AJ33:AS33 AT29:AX29">
    <cfRule type="expression" dxfId="837" priority="99">
      <formula>IF(RIGHT(TEXT(AE29,"0.#"),1)=".",FALSE,TRUE)</formula>
    </cfRule>
    <cfRule type="expression" dxfId="836" priority="100">
      <formula>IF(RIGHT(TEXT(AE29,"0.#"),1)=".",TRUE,FALSE)</formula>
    </cfRule>
  </conditionalFormatting>
  <conditionalFormatting sqref="AE45:AI45 AE40:AI40 AE35:AI35">
    <cfRule type="expression" dxfId="835" priority="95">
      <formula>IF(AND(AE35&gt;=0, RIGHT(TEXT(AE35,"0.#"),1)&lt;&gt;"."),TRUE,FALSE)</formula>
    </cfRule>
    <cfRule type="expression" dxfId="834" priority="96">
      <formula>IF(AND(AE35&gt;=0, RIGHT(TEXT(AE35,"0.#"),1)="."),TRUE,FALSE)</formula>
    </cfRule>
    <cfRule type="expression" dxfId="833" priority="97">
      <formula>IF(AND(AE35&lt;0, RIGHT(TEXT(AE35,"0.#"),1)&lt;&gt;"."),TRUE,FALSE)</formula>
    </cfRule>
    <cfRule type="expression" dxfId="832" priority="98">
      <formula>IF(AND(AE35&lt;0, RIGHT(TEXT(AE35,"0.#"),1)="."),TRUE,FALSE)</formula>
    </cfRule>
  </conditionalFormatting>
  <conditionalFormatting sqref="AJ45:AS45 AJ40:AS40 AJ35:AS35">
    <cfRule type="expression" dxfId="831" priority="91">
      <formula>IF(AND(AJ35&gt;=0, RIGHT(TEXT(AJ35,"0.#"),1)&lt;&gt;"."),TRUE,FALSE)</formula>
    </cfRule>
    <cfRule type="expression" dxfId="830" priority="92">
      <formula>IF(AND(AJ35&gt;=0, RIGHT(TEXT(AJ35,"0.#"),1)="."),TRUE,FALSE)</formula>
    </cfRule>
    <cfRule type="expression" dxfId="829" priority="93">
      <formula>IF(AND(AJ35&lt;0, RIGHT(TEXT(AJ35,"0.#"),1)&lt;&gt;"."),TRUE,FALSE)</formula>
    </cfRule>
    <cfRule type="expression" dxfId="828" priority="94">
      <formula>IF(AND(AJ35&lt;0, RIGHT(TEXT(AJ35,"0.#"),1)="."),TRUE,FALSE)</formula>
    </cfRule>
  </conditionalFormatting>
  <conditionalFormatting sqref="AE64:AI64 AE59:AI59">
    <cfRule type="expression" dxfId="827" priority="89">
      <formula>IF(RIGHT(TEXT(AE59,"0.#"),1)=".",FALSE,TRUE)</formula>
    </cfRule>
    <cfRule type="expression" dxfId="826" priority="90">
      <formula>IF(RIGHT(TEXT(AE59,"0.#"),1)=".",TRUE,FALSE)</formula>
    </cfRule>
  </conditionalFormatting>
  <conditionalFormatting sqref="AE65:AX65 AJ64:AS64 AE60:AX60 AJ59:AS59">
    <cfRule type="expression" dxfId="825" priority="87">
      <formula>IF(RIGHT(TEXT(AE59,"0.#"),1)=".",FALSE,TRUE)</formula>
    </cfRule>
    <cfRule type="expression" dxfId="824" priority="88">
      <formula>IF(RIGHT(TEXT(AE59,"0.#"),1)=".",TRUE,FALSE)</formula>
    </cfRule>
  </conditionalFormatting>
  <conditionalFormatting sqref="AE66:AI66 AE61:AI61">
    <cfRule type="expression" dxfId="823" priority="83">
      <formula>IF(AND(AE61&gt;=0, RIGHT(TEXT(AE61,"0.#"),1)&lt;&gt;"."),TRUE,FALSE)</formula>
    </cfRule>
    <cfRule type="expression" dxfId="822" priority="84">
      <formula>IF(AND(AE61&gt;=0, RIGHT(TEXT(AE61,"0.#"),1)="."),TRUE,FALSE)</formula>
    </cfRule>
    <cfRule type="expression" dxfId="821" priority="85">
      <formula>IF(AND(AE61&lt;0, RIGHT(TEXT(AE61,"0.#"),1)&lt;&gt;"."),TRUE,FALSE)</formula>
    </cfRule>
    <cfRule type="expression" dxfId="820" priority="86">
      <formula>IF(AND(AE61&lt;0, RIGHT(TEXT(AE61,"0.#"),1)="."),TRUE,FALSE)</formula>
    </cfRule>
  </conditionalFormatting>
  <conditionalFormatting sqref="AJ66:AS66 AJ61:AS61">
    <cfRule type="expression" dxfId="819" priority="79">
      <formula>IF(AND(AJ61&gt;=0, RIGHT(TEXT(AJ61,"0.#"),1)&lt;&gt;"."),TRUE,FALSE)</formula>
    </cfRule>
    <cfRule type="expression" dxfId="818" priority="80">
      <formula>IF(AND(AJ61&gt;=0, RIGHT(TEXT(AJ61,"0.#"),1)="."),TRUE,FALSE)</formula>
    </cfRule>
    <cfRule type="expression" dxfId="817" priority="81">
      <formula>IF(AND(AJ61&lt;0, RIGHT(TEXT(AJ61,"0.#"),1)&lt;&gt;"."),TRUE,FALSE)</formula>
    </cfRule>
    <cfRule type="expression" dxfId="816" priority="82">
      <formula>IF(AND(AJ61&lt;0, RIGHT(TEXT(AJ61,"0.#"),1)="."),TRUE,FALSE)</formula>
    </cfRule>
  </conditionalFormatting>
  <conditionalFormatting sqref="AE81:AX81 AE78:AX78 AE75:AX75">
    <cfRule type="expression" dxfId="815" priority="77">
      <formula>IF(RIGHT(TEXT(AE75,"0.#"),1)=".",FALSE,TRUE)</formula>
    </cfRule>
    <cfRule type="expression" dxfId="814" priority="78">
      <formula>IF(RIGHT(TEXT(AE75,"0.#"),1)=".",TRUE,FALSE)</formula>
    </cfRule>
  </conditionalFormatting>
  <conditionalFormatting sqref="AE80:AS80 AE77:AS77 AE74:AS74">
    <cfRule type="expression" dxfId="813" priority="75">
      <formula>IF(RIGHT(TEXT(AE74,"0.#"),1)=".",FALSE,TRUE)</formula>
    </cfRule>
    <cfRule type="expression" dxfId="812" priority="76">
      <formula>IF(RIGHT(TEXT(AE74,"0.#"),1)=".",TRUE,FALSE)</formula>
    </cfRule>
  </conditionalFormatting>
  <conditionalFormatting sqref="AO83:AS83">
    <cfRule type="expression" dxfId="811" priority="71">
      <formula>IF(RIGHT(TEXT(AO83,"0.#"),1)=".",FALSE,TRUE)</formula>
    </cfRule>
    <cfRule type="expression" dxfId="810" priority="72">
      <formula>IF(RIGHT(TEXT(AO83,"0.#"),1)=".",TRUE,FALSE)</formula>
    </cfRule>
  </conditionalFormatting>
  <conditionalFormatting sqref="AT84:AX84">
    <cfRule type="expression" dxfId="809" priority="69">
      <formula>IF(RIGHT(TEXT(AT84,"0.#"),1)=".",FALSE,TRUE)</formula>
    </cfRule>
    <cfRule type="expression" dxfId="808" priority="70">
      <formula>IF(RIGHT(TEXT(AT84,"0.#"),1)=".",TRUE,FALSE)</formula>
    </cfRule>
  </conditionalFormatting>
  <conditionalFormatting sqref="AE28:AI28">
    <cfRule type="expression" dxfId="807" priority="67">
      <formula>IF(RIGHT(TEXT(AE28,"0.#"),1)=".",FALSE,TRUE)</formula>
    </cfRule>
    <cfRule type="expression" dxfId="806" priority="68">
      <formula>IF(RIGHT(TEXT(AE28,"0.#"),1)=".",TRUE,FALSE)</formula>
    </cfRule>
  </conditionalFormatting>
  <conditionalFormatting sqref="AE29:AI29">
    <cfRule type="expression" dxfId="805" priority="65">
      <formula>IF(RIGHT(TEXT(AE29,"0.#"),1)=".",FALSE,TRUE)</formula>
    </cfRule>
    <cfRule type="expression" dxfId="804" priority="66">
      <formula>IF(RIGHT(TEXT(AE29,"0.#"),1)=".",TRUE,FALSE)</formula>
    </cfRule>
  </conditionalFormatting>
  <conditionalFormatting sqref="AE30:AI30">
    <cfRule type="expression" dxfId="803" priority="61">
      <formula>IF(AND(AE30&gt;=0, RIGHT(TEXT(AE30,"0.#"),1)&lt;&gt;"."),TRUE,FALSE)</formula>
    </cfRule>
    <cfRule type="expression" dxfId="802" priority="62">
      <formula>IF(AND(AE30&gt;=0, RIGHT(TEXT(AE30,"0.#"),1)="."),TRUE,FALSE)</formula>
    </cfRule>
    <cfRule type="expression" dxfId="801" priority="63">
      <formula>IF(AND(AE30&lt;0, RIGHT(TEXT(AE30,"0.#"),1)&lt;&gt;"."),TRUE,FALSE)</formula>
    </cfRule>
    <cfRule type="expression" dxfId="800" priority="64">
      <formula>IF(AND(AE30&lt;0, RIGHT(TEXT(AE30,"0.#"),1)="."),TRUE,FALSE)</formula>
    </cfRule>
  </conditionalFormatting>
  <conditionalFormatting sqref="AJ28:AS29">
    <cfRule type="expression" dxfId="799" priority="55">
      <formula>IF(RIGHT(TEXT(AJ28,"0.#"),1)=".",FALSE,TRUE)</formula>
    </cfRule>
    <cfRule type="expression" dxfId="798" priority="56">
      <formula>IF(RIGHT(TEXT(AJ28,"0.#"),1)=".",TRUE,FALSE)</formula>
    </cfRule>
  </conditionalFormatting>
  <conditionalFormatting sqref="AJ30:AS30">
    <cfRule type="expression" dxfId="797" priority="51">
      <formula>IF(AND(AJ30&gt;=0, RIGHT(TEXT(AJ30,"0.#"),1)&lt;&gt;"."),TRUE,FALSE)</formula>
    </cfRule>
    <cfRule type="expression" dxfId="796" priority="52">
      <formula>IF(AND(AJ30&gt;=0, RIGHT(TEXT(AJ30,"0.#"),1)="."),TRUE,FALSE)</formula>
    </cfRule>
    <cfRule type="expression" dxfId="795" priority="53">
      <formula>IF(AND(AJ30&lt;0, RIGHT(TEXT(AJ30,"0.#"),1)&lt;&gt;"."),TRUE,FALSE)</formula>
    </cfRule>
    <cfRule type="expression" dxfId="794" priority="54">
      <formula>IF(AND(AJ30&lt;0, RIGHT(TEXT(AJ30,"0.#"),1)="."),TRUE,FALSE)</formula>
    </cfRule>
  </conditionalFormatting>
  <conditionalFormatting sqref="AE86:AI86">
    <cfRule type="expression" dxfId="793" priority="49">
      <formula>IF(RIGHT(TEXT(AE86,"0.#"),1)=".",FALSE,TRUE)</formula>
    </cfRule>
    <cfRule type="expression" dxfId="792" priority="50">
      <formula>IF(RIGHT(TEXT(AE86,"0.#"),1)=".",TRUE,FALSE)</formula>
    </cfRule>
  </conditionalFormatting>
  <conditionalFormatting sqref="AJ86:AN86">
    <cfRule type="expression" dxfId="791" priority="47">
      <formula>IF(RIGHT(TEXT(AJ86,"0.#"),1)=".",FALSE,TRUE)</formula>
    </cfRule>
    <cfRule type="expression" dxfId="790" priority="48">
      <formula>IF(RIGHT(TEXT(AJ86,"0.#"),1)=".",TRUE,FALSE)</formula>
    </cfRule>
  </conditionalFormatting>
  <conditionalFormatting sqref="AO86:AS86">
    <cfRule type="expression" dxfId="789" priority="45">
      <formula>IF(RIGHT(TEXT(AO86,"0.#"),1)=".",FALSE,TRUE)</formula>
    </cfRule>
    <cfRule type="expression" dxfId="788" priority="46">
      <formula>IF(RIGHT(TEXT(AO86,"0.#"),1)=".",TRUE,FALSE)</formula>
    </cfRule>
  </conditionalFormatting>
  <conditionalFormatting sqref="AT86:AX86">
    <cfRule type="expression" dxfId="787" priority="43">
      <formula>IF(RIGHT(TEXT(AT86,"0.#"),1)=".",FALSE,TRUE)</formula>
    </cfRule>
    <cfRule type="expression" dxfId="786" priority="44">
      <formula>IF(RIGHT(TEXT(AT86,"0.#"),1)=".",TRUE,FALSE)</formula>
    </cfRule>
  </conditionalFormatting>
  <conditionalFormatting sqref="AT87:AX87">
    <cfRule type="expression" dxfId="785" priority="41">
      <formula>IF(RIGHT(TEXT(AT87,"0.#"),1)=".",FALSE,TRUE)</formula>
    </cfRule>
    <cfRule type="expression" dxfId="784" priority="42">
      <formula>IF(RIGHT(TEXT(AT87,"0.#"),1)=".",TRUE,FALSE)</formula>
    </cfRule>
  </conditionalFormatting>
  <conditionalFormatting sqref="AE68:AI68">
    <cfRule type="expression" dxfId="783" priority="39">
      <formula>IF(RIGHT(TEXT(AE68,"0.#"),1)=".",FALSE,TRUE)</formula>
    </cfRule>
    <cfRule type="expression" dxfId="782" priority="40">
      <formula>IF(RIGHT(TEXT(AE68,"0.#"),1)=".",TRUE,FALSE)</formula>
    </cfRule>
  </conditionalFormatting>
  <conditionalFormatting sqref="AJ68:AS68 AE69:AS69">
    <cfRule type="expression" dxfId="781" priority="37">
      <formula>IF(RIGHT(TEXT(AE68,"0.#"),1)=".",FALSE,TRUE)</formula>
    </cfRule>
    <cfRule type="expression" dxfId="780" priority="38">
      <formula>IF(RIGHT(TEXT(AE68,"0.#"),1)=".",TRUE,FALSE)</formula>
    </cfRule>
  </conditionalFormatting>
  <conditionalFormatting sqref="AT69:AX69">
    <cfRule type="expression" dxfId="779" priority="35">
      <formula>IF(RIGHT(TEXT(AT69,"0.#"),1)=".",FALSE,TRUE)</formula>
    </cfRule>
    <cfRule type="expression" dxfId="778" priority="36">
      <formula>IF(RIGHT(TEXT(AT69,"0.#"),1)=".",TRUE,FALSE)</formula>
    </cfRule>
  </conditionalFormatting>
  <conditionalFormatting sqref="AE71:AI71">
    <cfRule type="expression" dxfId="777" priority="33">
      <formula>IF(RIGHT(TEXT(AE71,"0.#"),1)=".",FALSE,TRUE)</formula>
    </cfRule>
    <cfRule type="expression" dxfId="776" priority="34">
      <formula>IF(RIGHT(TEXT(AE71,"0.#"),1)=".",TRUE,FALSE)</formula>
    </cfRule>
  </conditionalFormatting>
  <conditionalFormatting sqref="AE72:AI72">
    <cfRule type="expression" dxfId="775" priority="31">
      <formula>IF(RIGHT(TEXT(AE72,"0.#"),1)=".",FALSE,TRUE)</formula>
    </cfRule>
    <cfRule type="expression" dxfId="774" priority="32">
      <formula>IF(RIGHT(TEXT(AE72,"0.#"),1)=".",TRUE,FALSE)</formula>
    </cfRule>
  </conditionalFormatting>
  <conditionalFormatting sqref="AJ71:AS72">
    <cfRule type="expression" dxfId="773" priority="29">
      <formula>IF(RIGHT(TEXT(AJ71,"0.#"),1)=".",FALSE,TRUE)</formula>
    </cfRule>
    <cfRule type="expression" dxfId="772" priority="30">
      <formula>IF(RIGHT(TEXT(AJ71,"0.#"),1)=".",TRUE,FALSE)</formula>
    </cfRule>
  </conditionalFormatting>
  <conditionalFormatting sqref="AT72:AX72">
    <cfRule type="expression" dxfId="771" priority="27">
      <formula>IF(RIGHT(TEXT(AT72,"0.#"),1)=".",FALSE,TRUE)</formula>
    </cfRule>
    <cfRule type="expression" dxfId="770" priority="28">
      <formula>IF(RIGHT(TEXT(AT72,"0.#"),1)=".",TRUE,FALSE)</formula>
    </cfRule>
  </conditionalFormatting>
  <conditionalFormatting sqref="AE23:AI23">
    <cfRule type="expression" dxfId="769" priority="25">
      <formula>IF(RIGHT(TEXT(AE23,"0.#"),1)=".",FALSE,TRUE)</formula>
    </cfRule>
    <cfRule type="expression" dxfId="768" priority="26">
      <formula>IF(RIGHT(TEXT(AE23,"0.#"),1)=".",TRUE,FALSE)</formula>
    </cfRule>
  </conditionalFormatting>
  <conditionalFormatting sqref="AE24:AS24 AJ23:AS23">
    <cfRule type="expression" dxfId="767" priority="23">
      <formula>IF(RIGHT(TEXT(AE23,"0.#"),1)=".",FALSE,TRUE)</formula>
    </cfRule>
    <cfRule type="expression" dxfId="766" priority="24">
      <formula>IF(RIGHT(TEXT(AE23,"0.#"),1)=".",TRUE,FALSE)</formula>
    </cfRule>
  </conditionalFormatting>
  <conditionalFormatting sqref="AE25:AI25">
    <cfRule type="expression" dxfId="765" priority="19">
      <formula>IF(AND(AE25&gt;=0, RIGHT(TEXT(AE25,"0.#"),1)&lt;&gt;"."),TRUE,FALSE)</formula>
    </cfRule>
    <cfRule type="expression" dxfId="764" priority="20">
      <formula>IF(AND(AE25&gt;=0, RIGHT(TEXT(AE25,"0.#"),1)="."),TRUE,FALSE)</formula>
    </cfRule>
    <cfRule type="expression" dxfId="763" priority="21">
      <formula>IF(AND(AE25&lt;0, RIGHT(TEXT(AE25,"0.#"),1)&lt;&gt;"."),TRUE,FALSE)</formula>
    </cfRule>
    <cfRule type="expression" dxfId="762" priority="22">
      <formula>IF(AND(AE25&lt;0, RIGHT(TEXT(AE25,"0.#"),1)="."),TRUE,FALSE)</formula>
    </cfRule>
  </conditionalFormatting>
  <conditionalFormatting sqref="AJ25:AS25">
    <cfRule type="expression" dxfId="761" priority="15">
      <formula>IF(AND(AJ25&gt;=0, RIGHT(TEXT(AJ25,"0.#"),1)&lt;&gt;"."),TRUE,FALSE)</formula>
    </cfRule>
    <cfRule type="expression" dxfId="760" priority="16">
      <formula>IF(AND(AJ25&gt;=0, RIGHT(TEXT(AJ25,"0.#"),1)="."),TRUE,FALSE)</formula>
    </cfRule>
    <cfRule type="expression" dxfId="759" priority="17">
      <formula>IF(AND(AJ25&lt;0, RIGHT(TEXT(AJ25,"0.#"),1)&lt;&gt;"."),TRUE,FALSE)</formula>
    </cfRule>
    <cfRule type="expression" dxfId="758" priority="18">
      <formula>IF(AND(AJ25&lt;0, RIGHT(TEXT(AJ25,"0.#"),1)="."),TRUE,FALSE)</formula>
    </cfRule>
  </conditionalFormatting>
  <conditionalFormatting sqref="AT24:AX24">
    <cfRule type="expression" dxfId="757" priority="13">
      <formula>IF(RIGHT(TEXT(AT24,"0.#"),1)=".",FALSE,TRUE)</formula>
    </cfRule>
    <cfRule type="expression" dxfId="756" priority="14">
      <formula>IF(RIGHT(TEXT(AT24,"0.#"),1)=".",TRUE,FALSE)</formula>
    </cfRule>
  </conditionalFormatting>
  <conditionalFormatting sqref="AU401:AX401">
    <cfRule type="expression" dxfId="755" priority="9">
      <formula>IF(AND(AU401&gt;=0, RIGHT(TEXT(AU401,"0.#"),1)&lt;&gt;"."),TRUE,FALSE)</formula>
    </cfRule>
    <cfRule type="expression" dxfId="754" priority="10">
      <formula>IF(AND(AU401&gt;=0, RIGHT(TEXT(AU401,"0.#"),1)="."),TRUE,FALSE)</formula>
    </cfRule>
    <cfRule type="expression" dxfId="753" priority="11">
      <formula>IF(AND(AU401&lt;0, RIGHT(TEXT(AU401,"0.#"),1)&lt;&gt;"."),TRUE,FALSE)</formula>
    </cfRule>
    <cfRule type="expression" dxfId="752" priority="12">
      <formula>IF(AND(AU401&lt;0, RIGHT(TEXT(AU401,"0.#"),1)="."),TRUE,FALSE)</formula>
    </cfRule>
  </conditionalFormatting>
  <conditionalFormatting sqref="AU434:AX434">
    <cfRule type="expression" dxfId="751" priority="5">
      <formula>IF(AND(AU434&gt;=0, RIGHT(TEXT(AU434,"0.#"),1)&lt;&gt;"."),TRUE,FALSE)</formula>
    </cfRule>
    <cfRule type="expression" dxfId="750" priority="6">
      <formula>IF(AND(AU434&gt;=0, RIGHT(TEXT(AU434,"0.#"),1)="."),TRUE,FALSE)</formula>
    </cfRule>
    <cfRule type="expression" dxfId="749" priority="7">
      <formula>IF(AND(AU434&lt;0, RIGHT(TEXT(AU434,"0.#"),1)&lt;&gt;"."),TRUE,FALSE)</formula>
    </cfRule>
    <cfRule type="expression" dxfId="748" priority="8">
      <formula>IF(AND(AU434&lt;0, RIGHT(TEXT(AU434,"0.#"),1)="."),TRUE,FALSE)</formula>
    </cfRule>
  </conditionalFormatting>
  <conditionalFormatting sqref="AU467:AX467">
    <cfRule type="expression" dxfId="747" priority="1">
      <formula>IF(AND(AU467&gt;=0, RIGHT(TEXT(AU467,"0.#"),1)&lt;&gt;"."),TRUE,FALSE)</formula>
    </cfRule>
    <cfRule type="expression" dxfId="746" priority="2">
      <formula>IF(AND(AU467&gt;=0, RIGHT(TEXT(AU467,"0.#"),1)="."),TRUE,FALSE)</formula>
    </cfRule>
    <cfRule type="expression" dxfId="745" priority="3">
      <formula>IF(AND(AU467&lt;0, RIGHT(TEXT(AU467,"0.#"),1)&lt;&gt;"."),TRUE,FALSE)</formula>
    </cfRule>
    <cfRule type="expression" dxfId="744"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456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456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7" t="s">
        <v>13</v>
      </c>
      <c r="B2" s="238"/>
      <c r="C2" s="238"/>
      <c r="D2" s="238"/>
      <c r="E2" s="238"/>
      <c r="F2" s="239"/>
      <c r="G2" s="244" t="s">
        <v>319</v>
      </c>
      <c r="H2" s="245"/>
      <c r="I2" s="245"/>
      <c r="J2" s="245"/>
      <c r="K2" s="245"/>
      <c r="L2" s="245"/>
      <c r="M2" s="245"/>
      <c r="N2" s="245"/>
      <c r="O2" s="246"/>
      <c r="P2" s="264" t="s">
        <v>83</v>
      </c>
      <c r="Q2" s="245"/>
      <c r="R2" s="245"/>
      <c r="S2" s="245"/>
      <c r="T2" s="245"/>
      <c r="U2" s="245"/>
      <c r="V2" s="245"/>
      <c r="W2" s="245"/>
      <c r="X2" s="246"/>
      <c r="Y2" s="209"/>
      <c r="Z2" s="86"/>
      <c r="AA2" s="87"/>
      <c r="AB2" s="288" t="s">
        <v>12</v>
      </c>
      <c r="AC2" s="289"/>
      <c r="AD2" s="290"/>
      <c r="AE2" s="305" t="s">
        <v>69</v>
      </c>
      <c r="AF2" s="306"/>
      <c r="AG2" s="306"/>
      <c r="AH2" s="306"/>
      <c r="AI2" s="307"/>
      <c r="AJ2" s="305" t="s">
        <v>70</v>
      </c>
      <c r="AK2" s="306"/>
      <c r="AL2" s="306"/>
      <c r="AM2" s="306"/>
      <c r="AN2" s="307"/>
      <c r="AO2" s="305" t="s">
        <v>71</v>
      </c>
      <c r="AP2" s="306"/>
      <c r="AQ2" s="306"/>
      <c r="AR2" s="306"/>
      <c r="AS2" s="307"/>
      <c r="AT2" s="294" t="s">
        <v>303</v>
      </c>
      <c r="AU2" s="295"/>
      <c r="AV2" s="295"/>
      <c r="AW2" s="295"/>
      <c r="AX2" s="296"/>
    </row>
    <row r="3" spans="1:50" ht="18.75" customHeight="1" x14ac:dyDescent="0.15">
      <c r="A3" s="237"/>
      <c r="B3" s="238"/>
      <c r="C3" s="238"/>
      <c r="D3" s="238"/>
      <c r="E3" s="238"/>
      <c r="F3" s="239"/>
      <c r="G3" s="247"/>
      <c r="H3" s="108"/>
      <c r="I3" s="108"/>
      <c r="J3" s="108"/>
      <c r="K3" s="108"/>
      <c r="L3" s="108"/>
      <c r="M3" s="108"/>
      <c r="N3" s="108"/>
      <c r="O3" s="248"/>
      <c r="P3" s="265"/>
      <c r="Q3" s="108"/>
      <c r="R3" s="108"/>
      <c r="S3" s="108"/>
      <c r="T3" s="108"/>
      <c r="U3" s="108"/>
      <c r="V3" s="108"/>
      <c r="W3" s="108"/>
      <c r="X3" s="248"/>
      <c r="Y3" s="302"/>
      <c r="Z3" s="303"/>
      <c r="AA3" s="304"/>
      <c r="AB3" s="153"/>
      <c r="AC3" s="148"/>
      <c r="AD3" s="149"/>
      <c r="AE3" s="154"/>
      <c r="AF3" s="147"/>
      <c r="AG3" s="147"/>
      <c r="AH3" s="147"/>
      <c r="AI3" s="308"/>
      <c r="AJ3" s="154"/>
      <c r="AK3" s="147"/>
      <c r="AL3" s="147"/>
      <c r="AM3" s="147"/>
      <c r="AN3" s="308"/>
      <c r="AO3" s="154"/>
      <c r="AP3" s="147"/>
      <c r="AQ3" s="147"/>
      <c r="AR3" s="147"/>
      <c r="AS3" s="308"/>
      <c r="AT3" s="67"/>
      <c r="AU3" s="110"/>
      <c r="AV3" s="110"/>
      <c r="AW3" s="108" t="s">
        <v>449</v>
      </c>
      <c r="AX3" s="109"/>
    </row>
    <row r="4" spans="1:50" ht="22.5" customHeight="1" x14ac:dyDescent="0.15">
      <c r="A4" s="240"/>
      <c r="B4" s="238"/>
      <c r="C4" s="238"/>
      <c r="D4" s="238"/>
      <c r="E4" s="238"/>
      <c r="F4" s="239"/>
      <c r="G4" s="342"/>
      <c r="H4" s="310"/>
      <c r="I4" s="310"/>
      <c r="J4" s="310"/>
      <c r="K4" s="310"/>
      <c r="L4" s="310"/>
      <c r="M4" s="310"/>
      <c r="N4" s="310"/>
      <c r="O4" s="311"/>
      <c r="P4" s="229"/>
      <c r="Q4" s="211"/>
      <c r="R4" s="211"/>
      <c r="S4" s="211"/>
      <c r="T4" s="211"/>
      <c r="U4" s="211"/>
      <c r="V4" s="211"/>
      <c r="W4" s="211"/>
      <c r="X4" s="212"/>
      <c r="Y4" s="315" t="s">
        <v>14</v>
      </c>
      <c r="Z4" s="316"/>
      <c r="AA4" s="317"/>
      <c r="AB4" s="230"/>
      <c r="AC4" s="231"/>
      <c r="AD4" s="231"/>
      <c r="AE4" s="93"/>
      <c r="AF4" s="94"/>
      <c r="AG4" s="94"/>
      <c r="AH4" s="94"/>
      <c r="AI4" s="95"/>
      <c r="AJ4" s="93"/>
      <c r="AK4" s="94"/>
      <c r="AL4" s="94"/>
      <c r="AM4" s="94"/>
      <c r="AN4" s="95"/>
      <c r="AO4" s="93"/>
      <c r="AP4" s="94"/>
      <c r="AQ4" s="94"/>
      <c r="AR4" s="94"/>
      <c r="AS4" s="95"/>
      <c r="AT4" s="250"/>
      <c r="AU4" s="250"/>
      <c r="AV4" s="250"/>
      <c r="AW4" s="250"/>
      <c r="AX4" s="251"/>
    </row>
    <row r="5" spans="1:50" ht="22.5" customHeight="1" x14ac:dyDescent="0.15">
      <c r="A5" s="241"/>
      <c r="B5" s="242"/>
      <c r="C5" s="242"/>
      <c r="D5" s="242"/>
      <c r="E5" s="242"/>
      <c r="F5" s="243"/>
      <c r="G5" s="312"/>
      <c r="H5" s="313"/>
      <c r="I5" s="313"/>
      <c r="J5" s="313"/>
      <c r="K5" s="313"/>
      <c r="L5" s="313"/>
      <c r="M5" s="313"/>
      <c r="N5" s="313"/>
      <c r="O5" s="314"/>
      <c r="P5" s="299"/>
      <c r="Q5" s="299"/>
      <c r="R5" s="299"/>
      <c r="S5" s="299"/>
      <c r="T5" s="299"/>
      <c r="U5" s="299"/>
      <c r="V5" s="299"/>
      <c r="W5" s="299"/>
      <c r="X5" s="300"/>
      <c r="Y5" s="189" t="s">
        <v>65</v>
      </c>
      <c r="Z5" s="121"/>
      <c r="AA5" s="185"/>
      <c r="AB5" s="235"/>
      <c r="AC5" s="236"/>
      <c r="AD5" s="23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5"/>
      <c r="B6" s="696"/>
      <c r="C6" s="696"/>
      <c r="D6" s="696"/>
      <c r="E6" s="696"/>
      <c r="F6" s="697"/>
      <c r="G6" s="343"/>
      <c r="H6" s="344"/>
      <c r="I6" s="344"/>
      <c r="J6" s="344"/>
      <c r="K6" s="344"/>
      <c r="L6" s="344"/>
      <c r="M6" s="344"/>
      <c r="N6" s="344"/>
      <c r="O6" s="345"/>
      <c r="P6" s="213"/>
      <c r="Q6" s="213"/>
      <c r="R6" s="213"/>
      <c r="S6" s="213"/>
      <c r="T6" s="213"/>
      <c r="U6" s="213"/>
      <c r="V6" s="213"/>
      <c r="W6" s="213"/>
      <c r="X6" s="214"/>
      <c r="Y6" s="120" t="s">
        <v>15</v>
      </c>
      <c r="Z6" s="121"/>
      <c r="AA6" s="185"/>
      <c r="AB6" s="707" t="s">
        <v>450</v>
      </c>
      <c r="AC6" s="287"/>
      <c r="AD6" s="287"/>
      <c r="AE6" s="93"/>
      <c r="AF6" s="94"/>
      <c r="AG6" s="94"/>
      <c r="AH6" s="94"/>
      <c r="AI6" s="95"/>
      <c r="AJ6" s="93"/>
      <c r="AK6" s="94"/>
      <c r="AL6" s="94"/>
      <c r="AM6" s="94"/>
      <c r="AN6" s="95"/>
      <c r="AO6" s="93"/>
      <c r="AP6" s="94"/>
      <c r="AQ6" s="94"/>
      <c r="AR6" s="94"/>
      <c r="AS6" s="95"/>
      <c r="AT6" s="291"/>
      <c r="AU6" s="292"/>
      <c r="AV6" s="292"/>
      <c r="AW6" s="292"/>
      <c r="AX6" s="293"/>
    </row>
    <row r="7" spans="1:50" ht="18.75" customHeight="1" x14ac:dyDescent="0.15">
      <c r="A7" s="237" t="s">
        <v>13</v>
      </c>
      <c r="B7" s="238"/>
      <c r="C7" s="238"/>
      <c r="D7" s="238"/>
      <c r="E7" s="238"/>
      <c r="F7" s="239"/>
      <c r="G7" s="244" t="s">
        <v>319</v>
      </c>
      <c r="H7" s="245"/>
      <c r="I7" s="245"/>
      <c r="J7" s="245"/>
      <c r="K7" s="245"/>
      <c r="L7" s="245"/>
      <c r="M7" s="245"/>
      <c r="N7" s="245"/>
      <c r="O7" s="246"/>
      <c r="P7" s="264" t="s">
        <v>83</v>
      </c>
      <c r="Q7" s="245"/>
      <c r="R7" s="245"/>
      <c r="S7" s="245"/>
      <c r="T7" s="245"/>
      <c r="U7" s="245"/>
      <c r="V7" s="245"/>
      <c r="W7" s="245"/>
      <c r="X7" s="246"/>
      <c r="Y7" s="209"/>
      <c r="Z7" s="86"/>
      <c r="AA7" s="87"/>
      <c r="AB7" s="288" t="s">
        <v>12</v>
      </c>
      <c r="AC7" s="289"/>
      <c r="AD7" s="290"/>
      <c r="AE7" s="305" t="s">
        <v>69</v>
      </c>
      <c r="AF7" s="306"/>
      <c r="AG7" s="306"/>
      <c r="AH7" s="306"/>
      <c r="AI7" s="307"/>
      <c r="AJ7" s="305" t="s">
        <v>70</v>
      </c>
      <c r="AK7" s="306"/>
      <c r="AL7" s="306"/>
      <c r="AM7" s="306"/>
      <c r="AN7" s="307"/>
      <c r="AO7" s="305" t="s">
        <v>71</v>
      </c>
      <c r="AP7" s="306"/>
      <c r="AQ7" s="306"/>
      <c r="AR7" s="306"/>
      <c r="AS7" s="307"/>
      <c r="AT7" s="294" t="s">
        <v>303</v>
      </c>
      <c r="AU7" s="295"/>
      <c r="AV7" s="295"/>
      <c r="AW7" s="295"/>
      <c r="AX7" s="296"/>
    </row>
    <row r="8" spans="1:50" ht="18.75" customHeight="1" x14ac:dyDescent="0.15">
      <c r="A8" s="237"/>
      <c r="B8" s="238"/>
      <c r="C8" s="238"/>
      <c r="D8" s="238"/>
      <c r="E8" s="238"/>
      <c r="F8" s="239"/>
      <c r="G8" s="247"/>
      <c r="H8" s="108"/>
      <c r="I8" s="108"/>
      <c r="J8" s="108"/>
      <c r="K8" s="108"/>
      <c r="L8" s="108"/>
      <c r="M8" s="108"/>
      <c r="N8" s="108"/>
      <c r="O8" s="248"/>
      <c r="P8" s="265"/>
      <c r="Q8" s="108"/>
      <c r="R8" s="108"/>
      <c r="S8" s="108"/>
      <c r="T8" s="108"/>
      <c r="U8" s="108"/>
      <c r="V8" s="108"/>
      <c r="W8" s="108"/>
      <c r="X8" s="248"/>
      <c r="Y8" s="302"/>
      <c r="Z8" s="303"/>
      <c r="AA8" s="304"/>
      <c r="AB8" s="153"/>
      <c r="AC8" s="148"/>
      <c r="AD8" s="149"/>
      <c r="AE8" s="154"/>
      <c r="AF8" s="147"/>
      <c r="AG8" s="147"/>
      <c r="AH8" s="147"/>
      <c r="AI8" s="308"/>
      <c r="AJ8" s="154"/>
      <c r="AK8" s="147"/>
      <c r="AL8" s="147"/>
      <c r="AM8" s="147"/>
      <c r="AN8" s="308"/>
      <c r="AO8" s="154"/>
      <c r="AP8" s="147"/>
      <c r="AQ8" s="147"/>
      <c r="AR8" s="147"/>
      <c r="AS8" s="308"/>
      <c r="AT8" s="67"/>
      <c r="AU8" s="110"/>
      <c r="AV8" s="110"/>
      <c r="AW8" s="108" t="s">
        <v>360</v>
      </c>
      <c r="AX8" s="109"/>
    </row>
    <row r="9" spans="1:50" ht="22.5" customHeight="1" x14ac:dyDescent="0.15">
      <c r="A9" s="240"/>
      <c r="B9" s="238"/>
      <c r="C9" s="238"/>
      <c r="D9" s="238"/>
      <c r="E9" s="238"/>
      <c r="F9" s="239"/>
      <c r="G9" s="342"/>
      <c r="H9" s="310"/>
      <c r="I9" s="310"/>
      <c r="J9" s="310"/>
      <c r="K9" s="310"/>
      <c r="L9" s="310"/>
      <c r="M9" s="310"/>
      <c r="N9" s="310"/>
      <c r="O9" s="311"/>
      <c r="P9" s="229"/>
      <c r="Q9" s="211"/>
      <c r="R9" s="211"/>
      <c r="S9" s="211"/>
      <c r="T9" s="211"/>
      <c r="U9" s="211"/>
      <c r="V9" s="211"/>
      <c r="W9" s="211"/>
      <c r="X9" s="212"/>
      <c r="Y9" s="315" t="s">
        <v>14</v>
      </c>
      <c r="Z9" s="316"/>
      <c r="AA9" s="317"/>
      <c r="AB9" s="230"/>
      <c r="AC9" s="231"/>
      <c r="AD9" s="231"/>
      <c r="AE9" s="93"/>
      <c r="AF9" s="94"/>
      <c r="AG9" s="94"/>
      <c r="AH9" s="94"/>
      <c r="AI9" s="95"/>
      <c r="AJ9" s="93"/>
      <c r="AK9" s="94"/>
      <c r="AL9" s="94"/>
      <c r="AM9" s="94"/>
      <c r="AN9" s="95"/>
      <c r="AO9" s="93"/>
      <c r="AP9" s="94"/>
      <c r="AQ9" s="94"/>
      <c r="AR9" s="94"/>
      <c r="AS9" s="95"/>
      <c r="AT9" s="250"/>
      <c r="AU9" s="250"/>
      <c r="AV9" s="250"/>
      <c r="AW9" s="250"/>
      <c r="AX9" s="251"/>
    </row>
    <row r="10" spans="1:50" ht="22.5" customHeight="1" x14ac:dyDescent="0.15">
      <c r="A10" s="241"/>
      <c r="B10" s="242"/>
      <c r="C10" s="242"/>
      <c r="D10" s="242"/>
      <c r="E10" s="242"/>
      <c r="F10" s="243"/>
      <c r="G10" s="312"/>
      <c r="H10" s="313"/>
      <c r="I10" s="313"/>
      <c r="J10" s="313"/>
      <c r="K10" s="313"/>
      <c r="L10" s="313"/>
      <c r="M10" s="313"/>
      <c r="N10" s="313"/>
      <c r="O10" s="314"/>
      <c r="P10" s="299"/>
      <c r="Q10" s="299"/>
      <c r="R10" s="299"/>
      <c r="S10" s="299"/>
      <c r="T10" s="299"/>
      <c r="U10" s="299"/>
      <c r="V10" s="299"/>
      <c r="W10" s="299"/>
      <c r="X10" s="300"/>
      <c r="Y10" s="189" t="s">
        <v>65</v>
      </c>
      <c r="Z10" s="121"/>
      <c r="AA10" s="185"/>
      <c r="AB10" s="235"/>
      <c r="AC10" s="236"/>
      <c r="AD10" s="23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5"/>
      <c r="B11" s="696"/>
      <c r="C11" s="696"/>
      <c r="D11" s="696"/>
      <c r="E11" s="696"/>
      <c r="F11" s="697"/>
      <c r="G11" s="343"/>
      <c r="H11" s="344"/>
      <c r="I11" s="344"/>
      <c r="J11" s="344"/>
      <c r="K11" s="344"/>
      <c r="L11" s="344"/>
      <c r="M11" s="344"/>
      <c r="N11" s="344"/>
      <c r="O11" s="345"/>
      <c r="P11" s="213"/>
      <c r="Q11" s="213"/>
      <c r="R11" s="213"/>
      <c r="S11" s="213"/>
      <c r="T11" s="213"/>
      <c r="U11" s="213"/>
      <c r="V11" s="213"/>
      <c r="W11" s="213"/>
      <c r="X11" s="214"/>
      <c r="Y11" s="120" t="s">
        <v>15</v>
      </c>
      <c r="Z11" s="121"/>
      <c r="AA11" s="185"/>
      <c r="AB11" s="707" t="s">
        <v>16</v>
      </c>
      <c r="AC11" s="287"/>
      <c r="AD11" s="287"/>
      <c r="AE11" s="93"/>
      <c r="AF11" s="94"/>
      <c r="AG11" s="94"/>
      <c r="AH11" s="94"/>
      <c r="AI11" s="95"/>
      <c r="AJ11" s="93"/>
      <c r="AK11" s="94"/>
      <c r="AL11" s="94"/>
      <c r="AM11" s="94"/>
      <c r="AN11" s="95"/>
      <c r="AO11" s="93"/>
      <c r="AP11" s="94"/>
      <c r="AQ11" s="94"/>
      <c r="AR11" s="94"/>
      <c r="AS11" s="95"/>
      <c r="AT11" s="291"/>
      <c r="AU11" s="292"/>
      <c r="AV11" s="292"/>
      <c r="AW11" s="292"/>
      <c r="AX11" s="293"/>
    </row>
    <row r="12" spans="1:50" ht="18.75" customHeight="1" x14ac:dyDescent="0.15">
      <c r="A12" s="237" t="s">
        <v>13</v>
      </c>
      <c r="B12" s="238"/>
      <c r="C12" s="238"/>
      <c r="D12" s="238"/>
      <c r="E12" s="238"/>
      <c r="F12" s="239"/>
      <c r="G12" s="244" t="s">
        <v>319</v>
      </c>
      <c r="H12" s="245"/>
      <c r="I12" s="245"/>
      <c r="J12" s="245"/>
      <c r="K12" s="245"/>
      <c r="L12" s="245"/>
      <c r="M12" s="245"/>
      <c r="N12" s="245"/>
      <c r="O12" s="246"/>
      <c r="P12" s="264" t="s">
        <v>83</v>
      </c>
      <c r="Q12" s="245"/>
      <c r="R12" s="245"/>
      <c r="S12" s="245"/>
      <c r="T12" s="245"/>
      <c r="U12" s="245"/>
      <c r="V12" s="245"/>
      <c r="W12" s="245"/>
      <c r="X12" s="246"/>
      <c r="Y12" s="209"/>
      <c r="Z12" s="86"/>
      <c r="AA12" s="87"/>
      <c r="AB12" s="288" t="s">
        <v>12</v>
      </c>
      <c r="AC12" s="289"/>
      <c r="AD12" s="290"/>
      <c r="AE12" s="305" t="s">
        <v>69</v>
      </c>
      <c r="AF12" s="306"/>
      <c r="AG12" s="306"/>
      <c r="AH12" s="306"/>
      <c r="AI12" s="307"/>
      <c r="AJ12" s="305" t="s">
        <v>70</v>
      </c>
      <c r="AK12" s="306"/>
      <c r="AL12" s="306"/>
      <c r="AM12" s="306"/>
      <c r="AN12" s="307"/>
      <c r="AO12" s="305" t="s">
        <v>71</v>
      </c>
      <c r="AP12" s="306"/>
      <c r="AQ12" s="306"/>
      <c r="AR12" s="306"/>
      <c r="AS12" s="307"/>
      <c r="AT12" s="294" t="s">
        <v>303</v>
      </c>
      <c r="AU12" s="295"/>
      <c r="AV12" s="295"/>
      <c r="AW12" s="295"/>
      <c r="AX12" s="296"/>
    </row>
    <row r="13" spans="1:50" ht="18.75" customHeight="1" x14ac:dyDescent="0.15">
      <c r="A13" s="237"/>
      <c r="B13" s="238"/>
      <c r="C13" s="238"/>
      <c r="D13" s="238"/>
      <c r="E13" s="238"/>
      <c r="F13" s="239"/>
      <c r="G13" s="247"/>
      <c r="H13" s="108"/>
      <c r="I13" s="108"/>
      <c r="J13" s="108"/>
      <c r="K13" s="108"/>
      <c r="L13" s="108"/>
      <c r="M13" s="108"/>
      <c r="N13" s="108"/>
      <c r="O13" s="248"/>
      <c r="P13" s="265"/>
      <c r="Q13" s="108"/>
      <c r="R13" s="108"/>
      <c r="S13" s="108"/>
      <c r="T13" s="108"/>
      <c r="U13" s="108"/>
      <c r="V13" s="108"/>
      <c r="W13" s="108"/>
      <c r="X13" s="248"/>
      <c r="Y13" s="302"/>
      <c r="Z13" s="303"/>
      <c r="AA13" s="304"/>
      <c r="AB13" s="153"/>
      <c r="AC13" s="148"/>
      <c r="AD13" s="149"/>
      <c r="AE13" s="154"/>
      <c r="AF13" s="147"/>
      <c r="AG13" s="147"/>
      <c r="AH13" s="147"/>
      <c r="AI13" s="308"/>
      <c r="AJ13" s="154"/>
      <c r="AK13" s="147"/>
      <c r="AL13" s="147"/>
      <c r="AM13" s="147"/>
      <c r="AN13" s="308"/>
      <c r="AO13" s="154"/>
      <c r="AP13" s="147"/>
      <c r="AQ13" s="147"/>
      <c r="AR13" s="147"/>
      <c r="AS13" s="308"/>
      <c r="AT13" s="67"/>
      <c r="AU13" s="110"/>
      <c r="AV13" s="110"/>
      <c r="AW13" s="108" t="s">
        <v>360</v>
      </c>
      <c r="AX13" s="109"/>
    </row>
    <row r="14" spans="1:50" ht="22.5" customHeight="1" x14ac:dyDescent="0.15">
      <c r="A14" s="240"/>
      <c r="B14" s="238"/>
      <c r="C14" s="238"/>
      <c r="D14" s="238"/>
      <c r="E14" s="238"/>
      <c r="F14" s="239"/>
      <c r="G14" s="342"/>
      <c r="H14" s="310"/>
      <c r="I14" s="310"/>
      <c r="J14" s="310"/>
      <c r="K14" s="310"/>
      <c r="L14" s="310"/>
      <c r="M14" s="310"/>
      <c r="N14" s="310"/>
      <c r="O14" s="311"/>
      <c r="P14" s="229"/>
      <c r="Q14" s="211"/>
      <c r="R14" s="211"/>
      <c r="S14" s="211"/>
      <c r="T14" s="211"/>
      <c r="U14" s="211"/>
      <c r="V14" s="211"/>
      <c r="W14" s="211"/>
      <c r="X14" s="212"/>
      <c r="Y14" s="315" t="s">
        <v>14</v>
      </c>
      <c r="Z14" s="316"/>
      <c r="AA14" s="317"/>
      <c r="AB14" s="230"/>
      <c r="AC14" s="231"/>
      <c r="AD14" s="231"/>
      <c r="AE14" s="93"/>
      <c r="AF14" s="94"/>
      <c r="AG14" s="94"/>
      <c r="AH14" s="94"/>
      <c r="AI14" s="95"/>
      <c r="AJ14" s="93"/>
      <c r="AK14" s="94"/>
      <c r="AL14" s="94"/>
      <c r="AM14" s="94"/>
      <c r="AN14" s="95"/>
      <c r="AO14" s="93"/>
      <c r="AP14" s="94"/>
      <c r="AQ14" s="94"/>
      <c r="AR14" s="94"/>
      <c r="AS14" s="95"/>
      <c r="AT14" s="250"/>
      <c r="AU14" s="250"/>
      <c r="AV14" s="250"/>
      <c r="AW14" s="250"/>
      <c r="AX14" s="251"/>
    </row>
    <row r="15" spans="1:50" ht="22.5" customHeight="1" x14ac:dyDescent="0.15">
      <c r="A15" s="241"/>
      <c r="B15" s="242"/>
      <c r="C15" s="242"/>
      <c r="D15" s="242"/>
      <c r="E15" s="242"/>
      <c r="F15" s="243"/>
      <c r="G15" s="312"/>
      <c r="H15" s="313"/>
      <c r="I15" s="313"/>
      <c r="J15" s="313"/>
      <c r="K15" s="313"/>
      <c r="L15" s="313"/>
      <c r="M15" s="313"/>
      <c r="N15" s="313"/>
      <c r="O15" s="314"/>
      <c r="P15" s="299"/>
      <c r="Q15" s="299"/>
      <c r="R15" s="299"/>
      <c r="S15" s="299"/>
      <c r="T15" s="299"/>
      <c r="U15" s="299"/>
      <c r="V15" s="299"/>
      <c r="W15" s="299"/>
      <c r="X15" s="300"/>
      <c r="Y15" s="189" t="s">
        <v>65</v>
      </c>
      <c r="Z15" s="121"/>
      <c r="AA15" s="185"/>
      <c r="AB15" s="235"/>
      <c r="AC15" s="236"/>
      <c r="AD15" s="23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5"/>
      <c r="B16" s="696"/>
      <c r="C16" s="696"/>
      <c r="D16" s="696"/>
      <c r="E16" s="696"/>
      <c r="F16" s="697"/>
      <c r="G16" s="343"/>
      <c r="H16" s="344"/>
      <c r="I16" s="344"/>
      <c r="J16" s="344"/>
      <c r="K16" s="344"/>
      <c r="L16" s="344"/>
      <c r="M16" s="344"/>
      <c r="N16" s="344"/>
      <c r="O16" s="345"/>
      <c r="P16" s="213"/>
      <c r="Q16" s="213"/>
      <c r="R16" s="213"/>
      <c r="S16" s="213"/>
      <c r="T16" s="213"/>
      <c r="U16" s="213"/>
      <c r="V16" s="213"/>
      <c r="W16" s="213"/>
      <c r="X16" s="214"/>
      <c r="Y16" s="120" t="s">
        <v>15</v>
      </c>
      <c r="Z16" s="121"/>
      <c r="AA16" s="185"/>
      <c r="AB16" s="707" t="s">
        <v>16</v>
      </c>
      <c r="AC16" s="287"/>
      <c r="AD16" s="287"/>
      <c r="AE16" s="93"/>
      <c r="AF16" s="94"/>
      <c r="AG16" s="94"/>
      <c r="AH16" s="94"/>
      <c r="AI16" s="95"/>
      <c r="AJ16" s="93"/>
      <c r="AK16" s="94"/>
      <c r="AL16" s="94"/>
      <c r="AM16" s="94"/>
      <c r="AN16" s="95"/>
      <c r="AO16" s="93"/>
      <c r="AP16" s="94"/>
      <c r="AQ16" s="94"/>
      <c r="AR16" s="94"/>
      <c r="AS16" s="95"/>
      <c r="AT16" s="291"/>
      <c r="AU16" s="292"/>
      <c r="AV16" s="292"/>
      <c r="AW16" s="292"/>
      <c r="AX16" s="293"/>
    </row>
    <row r="17" spans="1:50" ht="18.75" customHeight="1" x14ac:dyDescent="0.15">
      <c r="A17" s="237" t="s">
        <v>13</v>
      </c>
      <c r="B17" s="238"/>
      <c r="C17" s="238"/>
      <c r="D17" s="238"/>
      <c r="E17" s="238"/>
      <c r="F17" s="239"/>
      <c r="G17" s="244" t="s">
        <v>319</v>
      </c>
      <c r="H17" s="245"/>
      <c r="I17" s="245"/>
      <c r="J17" s="245"/>
      <c r="K17" s="245"/>
      <c r="L17" s="245"/>
      <c r="M17" s="245"/>
      <c r="N17" s="245"/>
      <c r="O17" s="246"/>
      <c r="P17" s="264" t="s">
        <v>83</v>
      </c>
      <c r="Q17" s="245"/>
      <c r="R17" s="245"/>
      <c r="S17" s="245"/>
      <c r="T17" s="245"/>
      <c r="U17" s="245"/>
      <c r="V17" s="245"/>
      <c r="W17" s="245"/>
      <c r="X17" s="246"/>
      <c r="Y17" s="209"/>
      <c r="Z17" s="86"/>
      <c r="AA17" s="87"/>
      <c r="AB17" s="288" t="s">
        <v>12</v>
      </c>
      <c r="AC17" s="289"/>
      <c r="AD17" s="290"/>
      <c r="AE17" s="305" t="s">
        <v>69</v>
      </c>
      <c r="AF17" s="306"/>
      <c r="AG17" s="306"/>
      <c r="AH17" s="306"/>
      <c r="AI17" s="307"/>
      <c r="AJ17" s="305" t="s">
        <v>70</v>
      </c>
      <c r="AK17" s="306"/>
      <c r="AL17" s="306"/>
      <c r="AM17" s="306"/>
      <c r="AN17" s="307"/>
      <c r="AO17" s="305" t="s">
        <v>71</v>
      </c>
      <c r="AP17" s="306"/>
      <c r="AQ17" s="306"/>
      <c r="AR17" s="306"/>
      <c r="AS17" s="307"/>
      <c r="AT17" s="294" t="s">
        <v>303</v>
      </c>
      <c r="AU17" s="295"/>
      <c r="AV17" s="295"/>
      <c r="AW17" s="295"/>
      <c r="AX17" s="296"/>
    </row>
    <row r="18" spans="1:50" ht="18.75" customHeight="1" x14ac:dyDescent="0.15">
      <c r="A18" s="237"/>
      <c r="B18" s="238"/>
      <c r="C18" s="238"/>
      <c r="D18" s="238"/>
      <c r="E18" s="238"/>
      <c r="F18" s="239"/>
      <c r="G18" s="247"/>
      <c r="H18" s="108"/>
      <c r="I18" s="108"/>
      <c r="J18" s="108"/>
      <c r="K18" s="108"/>
      <c r="L18" s="108"/>
      <c r="M18" s="108"/>
      <c r="N18" s="108"/>
      <c r="O18" s="248"/>
      <c r="P18" s="265"/>
      <c r="Q18" s="108"/>
      <c r="R18" s="108"/>
      <c r="S18" s="108"/>
      <c r="T18" s="108"/>
      <c r="U18" s="108"/>
      <c r="V18" s="108"/>
      <c r="W18" s="108"/>
      <c r="X18" s="248"/>
      <c r="Y18" s="302"/>
      <c r="Z18" s="303"/>
      <c r="AA18" s="304"/>
      <c r="AB18" s="153"/>
      <c r="AC18" s="148"/>
      <c r="AD18" s="149"/>
      <c r="AE18" s="154"/>
      <c r="AF18" s="147"/>
      <c r="AG18" s="147"/>
      <c r="AH18" s="147"/>
      <c r="AI18" s="308"/>
      <c r="AJ18" s="154"/>
      <c r="AK18" s="147"/>
      <c r="AL18" s="147"/>
      <c r="AM18" s="147"/>
      <c r="AN18" s="308"/>
      <c r="AO18" s="154"/>
      <c r="AP18" s="147"/>
      <c r="AQ18" s="147"/>
      <c r="AR18" s="147"/>
      <c r="AS18" s="308"/>
      <c r="AT18" s="67"/>
      <c r="AU18" s="110"/>
      <c r="AV18" s="110"/>
      <c r="AW18" s="108" t="s">
        <v>360</v>
      </c>
      <c r="AX18" s="109"/>
    </row>
    <row r="19" spans="1:50" ht="22.5" customHeight="1" x14ac:dyDescent="0.15">
      <c r="A19" s="240"/>
      <c r="B19" s="238"/>
      <c r="C19" s="238"/>
      <c r="D19" s="238"/>
      <c r="E19" s="238"/>
      <c r="F19" s="239"/>
      <c r="G19" s="342"/>
      <c r="H19" s="310"/>
      <c r="I19" s="310"/>
      <c r="J19" s="310"/>
      <c r="K19" s="310"/>
      <c r="L19" s="310"/>
      <c r="M19" s="310"/>
      <c r="N19" s="310"/>
      <c r="O19" s="311"/>
      <c r="P19" s="229"/>
      <c r="Q19" s="211"/>
      <c r="R19" s="211"/>
      <c r="S19" s="211"/>
      <c r="T19" s="211"/>
      <c r="U19" s="211"/>
      <c r="V19" s="211"/>
      <c r="W19" s="211"/>
      <c r="X19" s="212"/>
      <c r="Y19" s="315" t="s">
        <v>14</v>
      </c>
      <c r="Z19" s="316"/>
      <c r="AA19" s="317"/>
      <c r="AB19" s="230"/>
      <c r="AC19" s="231"/>
      <c r="AD19" s="231"/>
      <c r="AE19" s="93"/>
      <c r="AF19" s="94"/>
      <c r="AG19" s="94"/>
      <c r="AH19" s="94"/>
      <c r="AI19" s="95"/>
      <c r="AJ19" s="93"/>
      <c r="AK19" s="94"/>
      <c r="AL19" s="94"/>
      <c r="AM19" s="94"/>
      <c r="AN19" s="95"/>
      <c r="AO19" s="93"/>
      <c r="AP19" s="94"/>
      <c r="AQ19" s="94"/>
      <c r="AR19" s="94"/>
      <c r="AS19" s="95"/>
      <c r="AT19" s="250"/>
      <c r="AU19" s="250"/>
      <c r="AV19" s="250"/>
      <c r="AW19" s="250"/>
      <c r="AX19" s="251"/>
    </row>
    <row r="20" spans="1:50" ht="22.5" customHeight="1" x14ac:dyDescent="0.15">
      <c r="A20" s="241"/>
      <c r="B20" s="242"/>
      <c r="C20" s="242"/>
      <c r="D20" s="242"/>
      <c r="E20" s="242"/>
      <c r="F20" s="243"/>
      <c r="G20" s="312"/>
      <c r="H20" s="313"/>
      <c r="I20" s="313"/>
      <c r="J20" s="313"/>
      <c r="K20" s="313"/>
      <c r="L20" s="313"/>
      <c r="M20" s="313"/>
      <c r="N20" s="313"/>
      <c r="O20" s="314"/>
      <c r="P20" s="299"/>
      <c r="Q20" s="299"/>
      <c r="R20" s="299"/>
      <c r="S20" s="299"/>
      <c r="T20" s="299"/>
      <c r="U20" s="299"/>
      <c r="V20" s="299"/>
      <c r="W20" s="299"/>
      <c r="X20" s="300"/>
      <c r="Y20" s="189" t="s">
        <v>65</v>
      </c>
      <c r="Z20" s="121"/>
      <c r="AA20" s="185"/>
      <c r="AB20" s="235"/>
      <c r="AC20" s="236"/>
      <c r="AD20" s="23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5"/>
      <c r="B21" s="696"/>
      <c r="C21" s="696"/>
      <c r="D21" s="696"/>
      <c r="E21" s="696"/>
      <c r="F21" s="697"/>
      <c r="G21" s="343"/>
      <c r="H21" s="344"/>
      <c r="I21" s="344"/>
      <c r="J21" s="344"/>
      <c r="K21" s="344"/>
      <c r="L21" s="344"/>
      <c r="M21" s="344"/>
      <c r="N21" s="344"/>
      <c r="O21" s="345"/>
      <c r="P21" s="213"/>
      <c r="Q21" s="213"/>
      <c r="R21" s="213"/>
      <c r="S21" s="213"/>
      <c r="T21" s="213"/>
      <c r="U21" s="213"/>
      <c r="V21" s="213"/>
      <c r="W21" s="213"/>
      <c r="X21" s="214"/>
      <c r="Y21" s="120" t="s">
        <v>15</v>
      </c>
      <c r="Z21" s="121"/>
      <c r="AA21" s="185"/>
      <c r="AB21" s="707" t="s">
        <v>451</v>
      </c>
      <c r="AC21" s="287"/>
      <c r="AD21" s="287"/>
      <c r="AE21" s="93"/>
      <c r="AF21" s="94"/>
      <c r="AG21" s="94"/>
      <c r="AH21" s="94"/>
      <c r="AI21" s="95"/>
      <c r="AJ21" s="93"/>
      <c r="AK21" s="94"/>
      <c r="AL21" s="94"/>
      <c r="AM21" s="94"/>
      <c r="AN21" s="95"/>
      <c r="AO21" s="93"/>
      <c r="AP21" s="94"/>
      <c r="AQ21" s="94"/>
      <c r="AR21" s="94"/>
      <c r="AS21" s="95"/>
      <c r="AT21" s="291"/>
      <c r="AU21" s="292"/>
      <c r="AV21" s="292"/>
      <c r="AW21" s="292"/>
      <c r="AX21" s="293"/>
    </row>
    <row r="22" spans="1:50" ht="18.75" customHeight="1" x14ac:dyDescent="0.15">
      <c r="A22" s="237" t="s">
        <v>13</v>
      </c>
      <c r="B22" s="238"/>
      <c r="C22" s="238"/>
      <c r="D22" s="238"/>
      <c r="E22" s="238"/>
      <c r="F22" s="239"/>
      <c r="G22" s="244" t="s">
        <v>319</v>
      </c>
      <c r="H22" s="245"/>
      <c r="I22" s="245"/>
      <c r="J22" s="245"/>
      <c r="K22" s="245"/>
      <c r="L22" s="245"/>
      <c r="M22" s="245"/>
      <c r="N22" s="245"/>
      <c r="O22" s="246"/>
      <c r="P22" s="264" t="s">
        <v>83</v>
      </c>
      <c r="Q22" s="245"/>
      <c r="R22" s="245"/>
      <c r="S22" s="245"/>
      <c r="T22" s="245"/>
      <c r="U22" s="245"/>
      <c r="V22" s="245"/>
      <c r="W22" s="245"/>
      <c r="X22" s="246"/>
      <c r="Y22" s="209"/>
      <c r="Z22" s="86"/>
      <c r="AA22" s="87"/>
      <c r="AB22" s="288" t="s">
        <v>12</v>
      </c>
      <c r="AC22" s="289"/>
      <c r="AD22" s="290"/>
      <c r="AE22" s="305" t="s">
        <v>69</v>
      </c>
      <c r="AF22" s="306"/>
      <c r="AG22" s="306"/>
      <c r="AH22" s="306"/>
      <c r="AI22" s="307"/>
      <c r="AJ22" s="305" t="s">
        <v>70</v>
      </c>
      <c r="AK22" s="306"/>
      <c r="AL22" s="306"/>
      <c r="AM22" s="306"/>
      <c r="AN22" s="307"/>
      <c r="AO22" s="305" t="s">
        <v>71</v>
      </c>
      <c r="AP22" s="306"/>
      <c r="AQ22" s="306"/>
      <c r="AR22" s="306"/>
      <c r="AS22" s="307"/>
      <c r="AT22" s="294" t="s">
        <v>303</v>
      </c>
      <c r="AU22" s="295"/>
      <c r="AV22" s="295"/>
      <c r="AW22" s="295"/>
      <c r="AX22" s="296"/>
    </row>
    <row r="23" spans="1:50" ht="18.75" customHeight="1" x14ac:dyDescent="0.15">
      <c r="A23" s="237"/>
      <c r="B23" s="238"/>
      <c r="C23" s="238"/>
      <c r="D23" s="238"/>
      <c r="E23" s="238"/>
      <c r="F23" s="239"/>
      <c r="G23" s="247"/>
      <c r="H23" s="108"/>
      <c r="I23" s="108"/>
      <c r="J23" s="108"/>
      <c r="K23" s="108"/>
      <c r="L23" s="108"/>
      <c r="M23" s="108"/>
      <c r="N23" s="108"/>
      <c r="O23" s="248"/>
      <c r="P23" s="265"/>
      <c r="Q23" s="108"/>
      <c r="R23" s="108"/>
      <c r="S23" s="108"/>
      <c r="T23" s="108"/>
      <c r="U23" s="108"/>
      <c r="V23" s="108"/>
      <c r="W23" s="108"/>
      <c r="X23" s="248"/>
      <c r="Y23" s="302"/>
      <c r="Z23" s="303"/>
      <c r="AA23" s="304"/>
      <c r="AB23" s="153"/>
      <c r="AC23" s="148"/>
      <c r="AD23" s="149"/>
      <c r="AE23" s="154"/>
      <c r="AF23" s="147"/>
      <c r="AG23" s="147"/>
      <c r="AH23" s="147"/>
      <c r="AI23" s="308"/>
      <c r="AJ23" s="154"/>
      <c r="AK23" s="147"/>
      <c r="AL23" s="147"/>
      <c r="AM23" s="147"/>
      <c r="AN23" s="308"/>
      <c r="AO23" s="154"/>
      <c r="AP23" s="147"/>
      <c r="AQ23" s="147"/>
      <c r="AR23" s="147"/>
      <c r="AS23" s="308"/>
      <c r="AT23" s="67"/>
      <c r="AU23" s="110"/>
      <c r="AV23" s="110"/>
      <c r="AW23" s="108" t="s">
        <v>452</v>
      </c>
      <c r="AX23" s="109"/>
    </row>
    <row r="24" spans="1:50" ht="22.5" customHeight="1" x14ac:dyDescent="0.15">
      <c r="A24" s="240"/>
      <c r="B24" s="238"/>
      <c r="C24" s="238"/>
      <c r="D24" s="238"/>
      <c r="E24" s="238"/>
      <c r="F24" s="239"/>
      <c r="G24" s="342"/>
      <c r="H24" s="310"/>
      <c r="I24" s="310"/>
      <c r="J24" s="310"/>
      <c r="K24" s="310"/>
      <c r="L24" s="310"/>
      <c r="M24" s="310"/>
      <c r="N24" s="310"/>
      <c r="O24" s="311"/>
      <c r="P24" s="229"/>
      <c r="Q24" s="211"/>
      <c r="R24" s="211"/>
      <c r="S24" s="211"/>
      <c r="T24" s="211"/>
      <c r="U24" s="211"/>
      <c r="V24" s="211"/>
      <c r="W24" s="211"/>
      <c r="X24" s="212"/>
      <c r="Y24" s="315" t="s">
        <v>14</v>
      </c>
      <c r="Z24" s="316"/>
      <c r="AA24" s="317"/>
      <c r="AB24" s="230"/>
      <c r="AC24" s="231"/>
      <c r="AD24" s="231"/>
      <c r="AE24" s="93"/>
      <c r="AF24" s="94"/>
      <c r="AG24" s="94"/>
      <c r="AH24" s="94"/>
      <c r="AI24" s="95"/>
      <c r="AJ24" s="93"/>
      <c r="AK24" s="94"/>
      <c r="AL24" s="94"/>
      <c r="AM24" s="94"/>
      <c r="AN24" s="95"/>
      <c r="AO24" s="93"/>
      <c r="AP24" s="94"/>
      <c r="AQ24" s="94"/>
      <c r="AR24" s="94"/>
      <c r="AS24" s="95"/>
      <c r="AT24" s="250"/>
      <c r="AU24" s="250"/>
      <c r="AV24" s="250"/>
      <c r="AW24" s="250"/>
      <c r="AX24" s="251"/>
    </row>
    <row r="25" spans="1:50" ht="22.5" customHeight="1" x14ac:dyDescent="0.15">
      <c r="A25" s="241"/>
      <c r="B25" s="242"/>
      <c r="C25" s="242"/>
      <c r="D25" s="242"/>
      <c r="E25" s="242"/>
      <c r="F25" s="243"/>
      <c r="G25" s="312"/>
      <c r="H25" s="313"/>
      <c r="I25" s="313"/>
      <c r="J25" s="313"/>
      <c r="K25" s="313"/>
      <c r="L25" s="313"/>
      <c r="M25" s="313"/>
      <c r="N25" s="313"/>
      <c r="O25" s="314"/>
      <c r="P25" s="299"/>
      <c r="Q25" s="299"/>
      <c r="R25" s="299"/>
      <c r="S25" s="299"/>
      <c r="T25" s="299"/>
      <c r="U25" s="299"/>
      <c r="V25" s="299"/>
      <c r="W25" s="299"/>
      <c r="X25" s="300"/>
      <c r="Y25" s="189" t="s">
        <v>65</v>
      </c>
      <c r="Z25" s="121"/>
      <c r="AA25" s="185"/>
      <c r="AB25" s="235"/>
      <c r="AC25" s="236"/>
      <c r="AD25" s="23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5"/>
      <c r="B26" s="696"/>
      <c r="C26" s="696"/>
      <c r="D26" s="696"/>
      <c r="E26" s="696"/>
      <c r="F26" s="697"/>
      <c r="G26" s="343"/>
      <c r="H26" s="344"/>
      <c r="I26" s="344"/>
      <c r="J26" s="344"/>
      <c r="K26" s="344"/>
      <c r="L26" s="344"/>
      <c r="M26" s="344"/>
      <c r="N26" s="344"/>
      <c r="O26" s="345"/>
      <c r="P26" s="213"/>
      <c r="Q26" s="213"/>
      <c r="R26" s="213"/>
      <c r="S26" s="213"/>
      <c r="T26" s="213"/>
      <c r="U26" s="213"/>
      <c r="V26" s="213"/>
      <c r="W26" s="213"/>
      <c r="X26" s="214"/>
      <c r="Y26" s="120" t="s">
        <v>15</v>
      </c>
      <c r="Z26" s="121"/>
      <c r="AA26" s="185"/>
      <c r="AB26" s="707" t="s">
        <v>451</v>
      </c>
      <c r="AC26" s="287"/>
      <c r="AD26" s="287"/>
      <c r="AE26" s="93"/>
      <c r="AF26" s="94"/>
      <c r="AG26" s="94"/>
      <c r="AH26" s="94"/>
      <c r="AI26" s="95"/>
      <c r="AJ26" s="93"/>
      <c r="AK26" s="94"/>
      <c r="AL26" s="94"/>
      <c r="AM26" s="94"/>
      <c r="AN26" s="95"/>
      <c r="AO26" s="93"/>
      <c r="AP26" s="94"/>
      <c r="AQ26" s="94"/>
      <c r="AR26" s="94"/>
      <c r="AS26" s="95"/>
      <c r="AT26" s="291"/>
      <c r="AU26" s="292"/>
      <c r="AV26" s="292"/>
      <c r="AW26" s="292"/>
      <c r="AX26" s="293"/>
    </row>
    <row r="27" spans="1:50" ht="18.75" customHeight="1" x14ac:dyDescent="0.15">
      <c r="A27" s="237" t="s">
        <v>13</v>
      </c>
      <c r="B27" s="238"/>
      <c r="C27" s="238"/>
      <c r="D27" s="238"/>
      <c r="E27" s="238"/>
      <c r="F27" s="239"/>
      <c r="G27" s="244" t="s">
        <v>319</v>
      </c>
      <c r="H27" s="245"/>
      <c r="I27" s="245"/>
      <c r="J27" s="245"/>
      <c r="K27" s="245"/>
      <c r="L27" s="245"/>
      <c r="M27" s="245"/>
      <c r="N27" s="245"/>
      <c r="O27" s="246"/>
      <c r="P27" s="264" t="s">
        <v>83</v>
      </c>
      <c r="Q27" s="245"/>
      <c r="R27" s="245"/>
      <c r="S27" s="245"/>
      <c r="T27" s="245"/>
      <c r="U27" s="245"/>
      <c r="V27" s="245"/>
      <c r="W27" s="245"/>
      <c r="X27" s="246"/>
      <c r="Y27" s="209"/>
      <c r="Z27" s="86"/>
      <c r="AA27" s="87"/>
      <c r="AB27" s="288" t="s">
        <v>12</v>
      </c>
      <c r="AC27" s="289"/>
      <c r="AD27" s="290"/>
      <c r="AE27" s="305" t="s">
        <v>69</v>
      </c>
      <c r="AF27" s="306"/>
      <c r="AG27" s="306"/>
      <c r="AH27" s="306"/>
      <c r="AI27" s="307"/>
      <c r="AJ27" s="305" t="s">
        <v>70</v>
      </c>
      <c r="AK27" s="306"/>
      <c r="AL27" s="306"/>
      <c r="AM27" s="306"/>
      <c r="AN27" s="307"/>
      <c r="AO27" s="305" t="s">
        <v>71</v>
      </c>
      <c r="AP27" s="306"/>
      <c r="AQ27" s="306"/>
      <c r="AR27" s="306"/>
      <c r="AS27" s="307"/>
      <c r="AT27" s="294" t="s">
        <v>303</v>
      </c>
      <c r="AU27" s="295"/>
      <c r="AV27" s="295"/>
      <c r="AW27" s="295"/>
      <c r="AX27" s="296"/>
    </row>
    <row r="28" spans="1:50" ht="18.75" customHeight="1" x14ac:dyDescent="0.15">
      <c r="A28" s="237"/>
      <c r="B28" s="238"/>
      <c r="C28" s="238"/>
      <c r="D28" s="238"/>
      <c r="E28" s="238"/>
      <c r="F28" s="239"/>
      <c r="G28" s="247"/>
      <c r="H28" s="108"/>
      <c r="I28" s="108"/>
      <c r="J28" s="108"/>
      <c r="K28" s="108"/>
      <c r="L28" s="108"/>
      <c r="M28" s="108"/>
      <c r="N28" s="108"/>
      <c r="O28" s="248"/>
      <c r="P28" s="265"/>
      <c r="Q28" s="108"/>
      <c r="R28" s="108"/>
      <c r="S28" s="108"/>
      <c r="T28" s="108"/>
      <c r="U28" s="108"/>
      <c r="V28" s="108"/>
      <c r="W28" s="108"/>
      <c r="X28" s="248"/>
      <c r="Y28" s="302"/>
      <c r="Z28" s="303"/>
      <c r="AA28" s="304"/>
      <c r="AB28" s="153"/>
      <c r="AC28" s="148"/>
      <c r="AD28" s="149"/>
      <c r="AE28" s="154"/>
      <c r="AF28" s="147"/>
      <c r="AG28" s="147"/>
      <c r="AH28" s="147"/>
      <c r="AI28" s="308"/>
      <c r="AJ28" s="154"/>
      <c r="AK28" s="147"/>
      <c r="AL28" s="147"/>
      <c r="AM28" s="147"/>
      <c r="AN28" s="308"/>
      <c r="AO28" s="154"/>
      <c r="AP28" s="147"/>
      <c r="AQ28" s="147"/>
      <c r="AR28" s="147"/>
      <c r="AS28" s="308"/>
      <c r="AT28" s="67"/>
      <c r="AU28" s="110"/>
      <c r="AV28" s="110"/>
      <c r="AW28" s="108" t="s">
        <v>449</v>
      </c>
      <c r="AX28" s="109"/>
    </row>
    <row r="29" spans="1:50" ht="22.5" customHeight="1" x14ac:dyDescent="0.15">
      <c r="A29" s="240"/>
      <c r="B29" s="238"/>
      <c r="C29" s="238"/>
      <c r="D29" s="238"/>
      <c r="E29" s="238"/>
      <c r="F29" s="239"/>
      <c r="G29" s="342"/>
      <c r="H29" s="310"/>
      <c r="I29" s="310"/>
      <c r="J29" s="310"/>
      <c r="K29" s="310"/>
      <c r="L29" s="310"/>
      <c r="M29" s="310"/>
      <c r="N29" s="310"/>
      <c r="O29" s="311"/>
      <c r="P29" s="229"/>
      <c r="Q29" s="211"/>
      <c r="R29" s="211"/>
      <c r="S29" s="211"/>
      <c r="T29" s="211"/>
      <c r="U29" s="211"/>
      <c r="V29" s="211"/>
      <c r="W29" s="211"/>
      <c r="X29" s="212"/>
      <c r="Y29" s="315" t="s">
        <v>14</v>
      </c>
      <c r="Z29" s="316"/>
      <c r="AA29" s="317"/>
      <c r="AB29" s="230"/>
      <c r="AC29" s="231"/>
      <c r="AD29" s="231"/>
      <c r="AE29" s="93"/>
      <c r="AF29" s="94"/>
      <c r="AG29" s="94"/>
      <c r="AH29" s="94"/>
      <c r="AI29" s="95"/>
      <c r="AJ29" s="93"/>
      <c r="AK29" s="94"/>
      <c r="AL29" s="94"/>
      <c r="AM29" s="94"/>
      <c r="AN29" s="95"/>
      <c r="AO29" s="93"/>
      <c r="AP29" s="94"/>
      <c r="AQ29" s="94"/>
      <c r="AR29" s="94"/>
      <c r="AS29" s="95"/>
      <c r="AT29" s="250"/>
      <c r="AU29" s="250"/>
      <c r="AV29" s="250"/>
      <c r="AW29" s="250"/>
      <c r="AX29" s="251"/>
    </row>
    <row r="30" spans="1:50" ht="22.5" customHeight="1" x14ac:dyDescent="0.15">
      <c r="A30" s="241"/>
      <c r="B30" s="242"/>
      <c r="C30" s="242"/>
      <c r="D30" s="242"/>
      <c r="E30" s="242"/>
      <c r="F30" s="243"/>
      <c r="G30" s="312"/>
      <c r="H30" s="313"/>
      <c r="I30" s="313"/>
      <c r="J30" s="313"/>
      <c r="K30" s="313"/>
      <c r="L30" s="313"/>
      <c r="M30" s="313"/>
      <c r="N30" s="313"/>
      <c r="O30" s="314"/>
      <c r="P30" s="299"/>
      <c r="Q30" s="299"/>
      <c r="R30" s="299"/>
      <c r="S30" s="299"/>
      <c r="T30" s="299"/>
      <c r="U30" s="299"/>
      <c r="V30" s="299"/>
      <c r="W30" s="299"/>
      <c r="X30" s="300"/>
      <c r="Y30" s="189" t="s">
        <v>65</v>
      </c>
      <c r="Z30" s="121"/>
      <c r="AA30" s="185"/>
      <c r="AB30" s="235"/>
      <c r="AC30" s="236"/>
      <c r="AD30" s="23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5"/>
      <c r="B31" s="696"/>
      <c r="C31" s="696"/>
      <c r="D31" s="696"/>
      <c r="E31" s="696"/>
      <c r="F31" s="697"/>
      <c r="G31" s="343"/>
      <c r="H31" s="344"/>
      <c r="I31" s="344"/>
      <c r="J31" s="344"/>
      <c r="K31" s="344"/>
      <c r="L31" s="344"/>
      <c r="M31" s="344"/>
      <c r="N31" s="344"/>
      <c r="O31" s="345"/>
      <c r="P31" s="213"/>
      <c r="Q31" s="213"/>
      <c r="R31" s="213"/>
      <c r="S31" s="213"/>
      <c r="T31" s="213"/>
      <c r="U31" s="213"/>
      <c r="V31" s="213"/>
      <c r="W31" s="213"/>
      <c r="X31" s="214"/>
      <c r="Y31" s="120" t="s">
        <v>15</v>
      </c>
      <c r="Z31" s="121"/>
      <c r="AA31" s="185"/>
      <c r="AB31" s="707" t="s">
        <v>450</v>
      </c>
      <c r="AC31" s="287"/>
      <c r="AD31" s="287"/>
      <c r="AE31" s="93"/>
      <c r="AF31" s="94"/>
      <c r="AG31" s="94"/>
      <c r="AH31" s="94"/>
      <c r="AI31" s="95"/>
      <c r="AJ31" s="93"/>
      <c r="AK31" s="94"/>
      <c r="AL31" s="94"/>
      <c r="AM31" s="94"/>
      <c r="AN31" s="95"/>
      <c r="AO31" s="93"/>
      <c r="AP31" s="94"/>
      <c r="AQ31" s="94"/>
      <c r="AR31" s="94"/>
      <c r="AS31" s="95"/>
      <c r="AT31" s="291"/>
      <c r="AU31" s="292"/>
      <c r="AV31" s="292"/>
      <c r="AW31" s="292"/>
      <c r="AX31" s="293"/>
    </row>
    <row r="32" spans="1:50" ht="18.75" customHeight="1" x14ac:dyDescent="0.15">
      <c r="A32" s="237" t="s">
        <v>13</v>
      </c>
      <c r="B32" s="238"/>
      <c r="C32" s="238"/>
      <c r="D32" s="238"/>
      <c r="E32" s="238"/>
      <c r="F32" s="239"/>
      <c r="G32" s="244" t="s">
        <v>319</v>
      </c>
      <c r="H32" s="245"/>
      <c r="I32" s="245"/>
      <c r="J32" s="245"/>
      <c r="K32" s="245"/>
      <c r="L32" s="245"/>
      <c r="M32" s="245"/>
      <c r="N32" s="245"/>
      <c r="O32" s="246"/>
      <c r="P32" s="264" t="s">
        <v>83</v>
      </c>
      <c r="Q32" s="245"/>
      <c r="R32" s="245"/>
      <c r="S32" s="245"/>
      <c r="T32" s="245"/>
      <c r="U32" s="245"/>
      <c r="V32" s="245"/>
      <c r="W32" s="245"/>
      <c r="X32" s="246"/>
      <c r="Y32" s="209"/>
      <c r="Z32" s="86"/>
      <c r="AA32" s="87"/>
      <c r="AB32" s="288" t="s">
        <v>12</v>
      </c>
      <c r="AC32" s="289"/>
      <c r="AD32" s="290"/>
      <c r="AE32" s="305" t="s">
        <v>69</v>
      </c>
      <c r="AF32" s="306"/>
      <c r="AG32" s="306"/>
      <c r="AH32" s="306"/>
      <c r="AI32" s="307"/>
      <c r="AJ32" s="305" t="s">
        <v>70</v>
      </c>
      <c r="AK32" s="306"/>
      <c r="AL32" s="306"/>
      <c r="AM32" s="306"/>
      <c r="AN32" s="307"/>
      <c r="AO32" s="305" t="s">
        <v>71</v>
      </c>
      <c r="AP32" s="306"/>
      <c r="AQ32" s="306"/>
      <c r="AR32" s="306"/>
      <c r="AS32" s="307"/>
      <c r="AT32" s="294" t="s">
        <v>303</v>
      </c>
      <c r="AU32" s="295"/>
      <c r="AV32" s="295"/>
      <c r="AW32" s="295"/>
      <c r="AX32" s="296"/>
    </row>
    <row r="33" spans="1:50" ht="18.75" customHeight="1" x14ac:dyDescent="0.15">
      <c r="A33" s="237"/>
      <c r="B33" s="238"/>
      <c r="C33" s="238"/>
      <c r="D33" s="238"/>
      <c r="E33" s="238"/>
      <c r="F33" s="239"/>
      <c r="G33" s="247"/>
      <c r="H33" s="108"/>
      <c r="I33" s="108"/>
      <c r="J33" s="108"/>
      <c r="K33" s="108"/>
      <c r="L33" s="108"/>
      <c r="M33" s="108"/>
      <c r="N33" s="108"/>
      <c r="O33" s="248"/>
      <c r="P33" s="265"/>
      <c r="Q33" s="108"/>
      <c r="R33" s="108"/>
      <c r="S33" s="108"/>
      <c r="T33" s="108"/>
      <c r="U33" s="108"/>
      <c r="V33" s="108"/>
      <c r="W33" s="108"/>
      <c r="X33" s="248"/>
      <c r="Y33" s="302"/>
      <c r="Z33" s="303"/>
      <c r="AA33" s="304"/>
      <c r="AB33" s="153"/>
      <c r="AC33" s="148"/>
      <c r="AD33" s="149"/>
      <c r="AE33" s="154"/>
      <c r="AF33" s="147"/>
      <c r="AG33" s="147"/>
      <c r="AH33" s="147"/>
      <c r="AI33" s="308"/>
      <c r="AJ33" s="154"/>
      <c r="AK33" s="147"/>
      <c r="AL33" s="147"/>
      <c r="AM33" s="147"/>
      <c r="AN33" s="308"/>
      <c r="AO33" s="154"/>
      <c r="AP33" s="147"/>
      <c r="AQ33" s="147"/>
      <c r="AR33" s="147"/>
      <c r="AS33" s="308"/>
      <c r="AT33" s="67"/>
      <c r="AU33" s="110"/>
      <c r="AV33" s="110"/>
      <c r="AW33" s="108" t="s">
        <v>452</v>
      </c>
      <c r="AX33" s="109"/>
    </row>
    <row r="34" spans="1:50" ht="22.5" customHeight="1" x14ac:dyDescent="0.15">
      <c r="A34" s="240"/>
      <c r="B34" s="238"/>
      <c r="C34" s="238"/>
      <c r="D34" s="238"/>
      <c r="E34" s="238"/>
      <c r="F34" s="239"/>
      <c r="G34" s="342"/>
      <c r="H34" s="310"/>
      <c r="I34" s="310"/>
      <c r="J34" s="310"/>
      <c r="K34" s="310"/>
      <c r="L34" s="310"/>
      <c r="M34" s="310"/>
      <c r="N34" s="310"/>
      <c r="O34" s="311"/>
      <c r="P34" s="229"/>
      <c r="Q34" s="211"/>
      <c r="R34" s="211"/>
      <c r="S34" s="211"/>
      <c r="T34" s="211"/>
      <c r="U34" s="211"/>
      <c r="V34" s="211"/>
      <c r="W34" s="211"/>
      <c r="X34" s="212"/>
      <c r="Y34" s="315" t="s">
        <v>14</v>
      </c>
      <c r="Z34" s="316"/>
      <c r="AA34" s="317"/>
      <c r="AB34" s="230"/>
      <c r="AC34" s="231"/>
      <c r="AD34" s="231"/>
      <c r="AE34" s="93"/>
      <c r="AF34" s="94"/>
      <c r="AG34" s="94"/>
      <c r="AH34" s="94"/>
      <c r="AI34" s="95"/>
      <c r="AJ34" s="93"/>
      <c r="AK34" s="94"/>
      <c r="AL34" s="94"/>
      <c r="AM34" s="94"/>
      <c r="AN34" s="95"/>
      <c r="AO34" s="93"/>
      <c r="AP34" s="94"/>
      <c r="AQ34" s="94"/>
      <c r="AR34" s="94"/>
      <c r="AS34" s="95"/>
      <c r="AT34" s="250"/>
      <c r="AU34" s="250"/>
      <c r="AV34" s="250"/>
      <c r="AW34" s="250"/>
      <c r="AX34" s="251"/>
    </row>
    <row r="35" spans="1:50" ht="22.5" customHeight="1" x14ac:dyDescent="0.15">
      <c r="A35" s="241"/>
      <c r="B35" s="242"/>
      <c r="C35" s="242"/>
      <c r="D35" s="242"/>
      <c r="E35" s="242"/>
      <c r="F35" s="243"/>
      <c r="G35" s="312"/>
      <c r="H35" s="313"/>
      <c r="I35" s="313"/>
      <c r="J35" s="313"/>
      <c r="K35" s="313"/>
      <c r="L35" s="313"/>
      <c r="M35" s="313"/>
      <c r="N35" s="313"/>
      <c r="O35" s="314"/>
      <c r="P35" s="299"/>
      <c r="Q35" s="299"/>
      <c r="R35" s="299"/>
      <c r="S35" s="299"/>
      <c r="T35" s="299"/>
      <c r="U35" s="299"/>
      <c r="V35" s="299"/>
      <c r="W35" s="299"/>
      <c r="X35" s="300"/>
      <c r="Y35" s="189" t="s">
        <v>65</v>
      </c>
      <c r="Z35" s="121"/>
      <c r="AA35" s="185"/>
      <c r="AB35" s="235"/>
      <c r="AC35" s="236"/>
      <c r="AD35" s="23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5"/>
      <c r="B36" s="696"/>
      <c r="C36" s="696"/>
      <c r="D36" s="696"/>
      <c r="E36" s="696"/>
      <c r="F36" s="697"/>
      <c r="G36" s="343"/>
      <c r="H36" s="344"/>
      <c r="I36" s="344"/>
      <c r="J36" s="344"/>
      <c r="K36" s="344"/>
      <c r="L36" s="344"/>
      <c r="M36" s="344"/>
      <c r="N36" s="344"/>
      <c r="O36" s="345"/>
      <c r="P36" s="213"/>
      <c r="Q36" s="213"/>
      <c r="R36" s="213"/>
      <c r="S36" s="213"/>
      <c r="T36" s="213"/>
      <c r="U36" s="213"/>
      <c r="V36" s="213"/>
      <c r="W36" s="213"/>
      <c r="X36" s="214"/>
      <c r="Y36" s="120" t="s">
        <v>15</v>
      </c>
      <c r="Z36" s="121"/>
      <c r="AA36" s="185"/>
      <c r="AB36" s="707" t="s">
        <v>451</v>
      </c>
      <c r="AC36" s="287"/>
      <c r="AD36" s="287"/>
      <c r="AE36" s="93"/>
      <c r="AF36" s="94"/>
      <c r="AG36" s="94"/>
      <c r="AH36" s="94"/>
      <c r="AI36" s="95"/>
      <c r="AJ36" s="93"/>
      <c r="AK36" s="94"/>
      <c r="AL36" s="94"/>
      <c r="AM36" s="94"/>
      <c r="AN36" s="95"/>
      <c r="AO36" s="93"/>
      <c r="AP36" s="94"/>
      <c r="AQ36" s="94"/>
      <c r="AR36" s="94"/>
      <c r="AS36" s="95"/>
      <c r="AT36" s="291"/>
      <c r="AU36" s="292"/>
      <c r="AV36" s="292"/>
      <c r="AW36" s="292"/>
      <c r="AX36" s="293"/>
    </row>
    <row r="37" spans="1:50" ht="18.75" customHeight="1" x14ac:dyDescent="0.15">
      <c r="A37" s="237" t="s">
        <v>13</v>
      </c>
      <c r="B37" s="238"/>
      <c r="C37" s="238"/>
      <c r="D37" s="238"/>
      <c r="E37" s="238"/>
      <c r="F37" s="239"/>
      <c r="G37" s="244" t="s">
        <v>319</v>
      </c>
      <c r="H37" s="245"/>
      <c r="I37" s="245"/>
      <c r="J37" s="245"/>
      <c r="K37" s="245"/>
      <c r="L37" s="245"/>
      <c r="M37" s="245"/>
      <c r="N37" s="245"/>
      <c r="O37" s="246"/>
      <c r="P37" s="264" t="s">
        <v>83</v>
      </c>
      <c r="Q37" s="245"/>
      <c r="R37" s="245"/>
      <c r="S37" s="245"/>
      <c r="T37" s="245"/>
      <c r="U37" s="245"/>
      <c r="V37" s="245"/>
      <c r="W37" s="245"/>
      <c r="X37" s="246"/>
      <c r="Y37" s="209"/>
      <c r="Z37" s="86"/>
      <c r="AA37" s="87"/>
      <c r="AB37" s="288" t="s">
        <v>12</v>
      </c>
      <c r="AC37" s="289"/>
      <c r="AD37" s="290"/>
      <c r="AE37" s="305" t="s">
        <v>69</v>
      </c>
      <c r="AF37" s="306"/>
      <c r="AG37" s="306"/>
      <c r="AH37" s="306"/>
      <c r="AI37" s="307"/>
      <c r="AJ37" s="305" t="s">
        <v>70</v>
      </c>
      <c r="AK37" s="306"/>
      <c r="AL37" s="306"/>
      <c r="AM37" s="306"/>
      <c r="AN37" s="307"/>
      <c r="AO37" s="305" t="s">
        <v>71</v>
      </c>
      <c r="AP37" s="306"/>
      <c r="AQ37" s="306"/>
      <c r="AR37" s="306"/>
      <c r="AS37" s="307"/>
      <c r="AT37" s="294" t="s">
        <v>303</v>
      </c>
      <c r="AU37" s="295"/>
      <c r="AV37" s="295"/>
      <c r="AW37" s="295"/>
      <c r="AX37" s="296"/>
    </row>
    <row r="38" spans="1:50" ht="18.75" customHeight="1" x14ac:dyDescent="0.15">
      <c r="A38" s="237"/>
      <c r="B38" s="238"/>
      <c r="C38" s="238"/>
      <c r="D38" s="238"/>
      <c r="E38" s="238"/>
      <c r="F38" s="239"/>
      <c r="G38" s="247"/>
      <c r="H38" s="108"/>
      <c r="I38" s="108"/>
      <c r="J38" s="108"/>
      <c r="K38" s="108"/>
      <c r="L38" s="108"/>
      <c r="M38" s="108"/>
      <c r="N38" s="108"/>
      <c r="O38" s="248"/>
      <c r="P38" s="265"/>
      <c r="Q38" s="108"/>
      <c r="R38" s="108"/>
      <c r="S38" s="108"/>
      <c r="T38" s="108"/>
      <c r="U38" s="108"/>
      <c r="V38" s="108"/>
      <c r="W38" s="108"/>
      <c r="X38" s="248"/>
      <c r="Y38" s="302"/>
      <c r="Z38" s="303"/>
      <c r="AA38" s="304"/>
      <c r="AB38" s="153"/>
      <c r="AC38" s="148"/>
      <c r="AD38" s="149"/>
      <c r="AE38" s="154"/>
      <c r="AF38" s="147"/>
      <c r="AG38" s="147"/>
      <c r="AH38" s="147"/>
      <c r="AI38" s="308"/>
      <c r="AJ38" s="154"/>
      <c r="AK38" s="147"/>
      <c r="AL38" s="147"/>
      <c r="AM38" s="147"/>
      <c r="AN38" s="308"/>
      <c r="AO38" s="154"/>
      <c r="AP38" s="147"/>
      <c r="AQ38" s="147"/>
      <c r="AR38" s="147"/>
      <c r="AS38" s="308"/>
      <c r="AT38" s="67"/>
      <c r="AU38" s="110"/>
      <c r="AV38" s="110"/>
      <c r="AW38" s="108" t="s">
        <v>452</v>
      </c>
      <c r="AX38" s="109"/>
    </row>
    <row r="39" spans="1:50" ht="22.5" customHeight="1" x14ac:dyDescent="0.15">
      <c r="A39" s="240"/>
      <c r="B39" s="238"/>
      <c r="C39" s="238"/>
      <c r="D39" s="238"/>
      <c r="E39" s="238"/>
      <c r="F39" s="239"/>
      <c r="G39" s="342"/>
      <c r="H39" s="310"/>
      <c r="I39" s="310"/>
      <c r="J39" s="310"/>
      <c r="K39" s="310"/>
      <c r="L39" s="310"/>
      <c r="M39" s="310"/>
      <c r="N39" s="310"/>
      <c r="O39" s="311"/>
      <c r="P39" s="229"/>
      <c r="Q39" s="211"/>
      <c r="R39" s="211"/>
      <c r="S39" s="211"/>
      <c r="T39" s="211"/>
      <c r="U39" s="211"/>
      <c r="V39" s="211"/>
      <c r="W39" s="211"/>
      <c r="X39" s="212"/>
      <c r="Y39" s="315" t="s">
        <v>14</v>
      </c>
      <c r="Z39" s="316"/>
      <c r="AA39" s="317"/>
      <c r="AB39" s="230"/>
      <c r="AC39" s="231"/>
      <c r="AD39" s="231"/>
      <c r="AE39" s="93"/>
      <c r="AF39" s="94"/>
      <c r="AG39" s="94"/>
      <c r="AH39" s="94"/>
      <c r="AI39" s="95"/>
      <c r="AJ39" s="93"/>
      <c r="AK39" s="94"/>
      <c r="AL39" s="94"/>
      <c r="AM39" s="94"/>
      <c r="AN39" s="95"/>
      <c r="AO39" s="93"/>
      <c r="AP39" s="94"/>
      <c r="AQ39" s="94"/>
      <c r="AR39" s="94"/>
      <c r="AS39" s="95"/>
      <c r="AT39" s="250"/>
      <c r="AU39" s="250"/>
      <c r="AV39" s="250"/>
      <c r="AW39" s="250"/>
      <c r="AX39" s="251"/>
    </row>
    <row r="40" spans="1:50" ht="22.5" customHeight="1" x14ac:dyDescent="0.15">
      <c r="A40" s="241"/>
      <c r="B40" s="242"/>
      <c r="C40" s="242"/>
      <c r="D40" s="242"/>
      <c r="E40" s="242"/>
      <c r="F40" s="243"/>
      <c r="G40" s="312"/>
      <c r="H40" s="313"/>
      <c r="I40" s="313"/>
      <c r="J40" s="313"/>
      <c r="K40" s="313"/>
      <c r="L40" s="313"/>
      <c r="M40" s="313"/>
      <c r="N40" s="313"/>
      <c r="O40" s="314"/>
      <c r="P40" s="299"/>
      <c r="Q40" s="299"/>
      <c r="R40" s="299"/>
      <c r="S40" s="299"/>
      <c r="T40" s="299"/>
      <c r="U40" s="299"/>
      <c r="V40" s="299"/>
      <c r="W40" s="299"/>
      <c r="X40" s="300"/>
      <c r="Y40" s="189" t="s">
        <v>65</v>
      </c>
      <c r="Z40" s="121"/>
      <c r="AA40" s="185"/>
      <c r="AB40" s="235"/>
      <c r="AC40" s="236"/>
      <c r="AD40" s="23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5"/>
      <c r="B41" s="696"/>
      <c r="C41" s="696"/>
      <c r="D41" s="696"/>
      <c r="E41" s="696"/>
      <c r="F41" s="697"/>
      <c r="G41" s="343"/>
      <c r="H41" s="344"/>
      <c r="I41" s="344"/>
      <c r="J41" s="344"/>
      <c r="K41" s="344"/>
      <c r="L41" s="344"/>
      <c r="M41" s="344"/>
      <c r="N41" s="344"/>
      <c r="O41" s="345"/>
      <c r="P41" s="213"/>
      <c r="Q41" s="213"/>
      <c r="R41" s="213"/>
      <c r="S41" s="213"/>
      <c r="T41" s="213"/>
      <c r="U41" s="213"/>
      <c r="V41" s="213"/>
      <c r="W41" s="213"/>
      <c r="X41" s="214"/>
      <c r="Y41" s="120" t="s">
        <v>15</v>
      </c>
      <c r="Z41" s="121"/>
      <c r="AA41" s="185"/>
      <c r="AB41" s="707" t="s">
        <v>451</v>
      </c>
      <c r="AC41" s="287"/>
      <c r="AD41" s="287"/>
      <c r="AE41" s="93"/>
      <c r="AF41" s="94"/>
      <c r="AG41" s="94"/>
      <c r="AH41" s="94"/>
      <c r="AI41" s="95"/>
      <c r="AJ41" s="93"/>
      <c r="AK41" s="94"/>
      <c r="AL41" s="94"/>
      <c r="AM41" s="94"/>
      <c r="AN41" s="95"/>
      <c r="AO41" s="93"/>
      <c r="AP41" s="94"/>
      <c r="AQ41" s="94"/>
      <c r="AR41" s="94"/>
      <c r="AS41" s="95"/>
      <c r="AT41" s="291"/>
      <c r="AU41" s="292"/>
      <c r="AV41" s="292"/>
      <c r="AW41" s="292"/>
      <c r="AX41" s="293"/>
    </row>
    <row r="42" spans="1:50" ht="18.75" customHeight="1" x14ac:dyDescent="0.15">
      <c r="A42" s="237" t="s">
        <v>13</v>
      </c>
      <c r="B42" s="238"/>
      <c r="C42" s="238"/>
      <c r="D42" s="238"/>
      <c r="E42" s="238"/>
      <c r="F42" s="239"/>
      <c r="G42" s="244" t="s">
        <v>319</v>
      </c>
      <c r="H42" s="245"/>
      <c r="I42" s="245"/>
      <c r="J42" s="245"/>
      <c r="K42" s="245"/>
      <c r="L42" s="245"/>
      <c r="M42" s="245"/>
      <c r="N42" s="245"/>
      <c r="O42" s="246"/>
      <c r="P42" s="264" t="s">
        <v>83</v>
      </c>
      <c r="Q42" s="245"/>
      <c r="R42" s="245"/>
      <c r="S42" s="245"/>
      <c r="T42" s="245"/>
      <c r="U42" s="245"/>
      <c r="V42" s="245"/>
      <c r="W42" s="245"/>
      <c r="X42" s="246"/>
      <c r="Y42" s="209"/>
      <c r="Z42" s="86"/>
      <c r="AA42" s="87"/>
      <c r="AB42" s="288" t="s">
        <v>12</v>
      </c>
      <c r="AC42" s="289"/>
      <c r="AD42" s="290"/>
      <c r="AE42" s="305" t="s">
        <v>69</v>
      </c>
      <c r="AF42" s="306"/>
      <c r="AG42" s="306"/>
      <c r="AH42" s="306"/>
      <c r="AI42" s="307"/>
      <c r="AJ42" s="305" t="s">
        <v>70</v>
      </c>
      <c r="AK42" s="306"/>
      <c r="AL42" s="306"/>
      <c r="AM42" s="306"/>
      <c r="AN42" s="307"/>
      <c r="AO42" s="305" t="s">
        <v>71</v>
      </c>
      <c r="AP42" s="306"/>
      <c r="AQ42" s="306"/>
      <c r="AR42" s="306"/>
      <c r="AS42" s="307"/>
      <c r="AT42" s="294" t="s">
        <v>303</v>
      </c>
      <c r="AU42" s="295"/>
      <c r="AV42" s="295"/>
      <c r="AW42" s="295"/>
      <c r="AX42" s="296"/>
    </row>
    <row r="43" spans="1:50" ht="18.75" customHeight="1" x14ac:dyDescent="0.15">
      <c r="A43" s="237"/>
      <c r="B43" s="238"/>
      <c r="C43" s="238"/>
      <c r="D43" s="238"/>
      <c r="E43" s="238"/>
      <c r="F43" s="239"/>
      <c r="G43" s="247"/>
      <c r="H43" s="108"/>
      <c r="I43" s="108"/>
      <c r="J43" s="108"/>
      <c r="K43" s="108"/>
      <c r="L43" s="108"/>
      <c r="M43" s="108"/>
      <c r="N43" s="108"/>
      <c r="O43" s="248"/>
      <c r="P43" s="265"/>
      <c r="Q43" s="108"/>
      <c r="R43" s="108"/>
      <c r="S43" s="108"/>
      <c r="T43" s="108"/>
      <c r="U43" s="108"/>
      <c r="V43" s="108"/>
      <c r="W43" s="108"/>
      <c r="X43" s="248"/>
      <c r="Y43" s="302"/>
      <c r="Z43" s="303"/>
      <c r="AA43" s="304"/>
      <c r="AB43" s="153"/>
      <c r="AC43" s="148"/>
      <c r="AD43" s="149"/>
      <c r="AE43" s="154"/>
      <c r="AF43" s="147"/>
      <c r="AG43" s="147"/>
      <c r="AH43" s="147"/>
      <c r="AI43" s="308"/>
      <c r="AJ43" s="154"/>
      <c r="AK43" s="147"/>
      <c r="AL43" s="147"/>
      <c r="AM43" s="147"/>
      <c r="AN43" s="308"/>
      <c r="AO43" s="154"/>
      <c r="AP43" s="147"/>
      <c r="AQ43" s="147"/>
      <c r="AR43" s="147"/>
      <c r="AS43" s="308"/>
      <c r="AT43" s="67"/>
      <c r="AU43" s="110"/>
      <c r="AV43" s="110"/>
      <c r="AW43" s="108" t="s">
        <v>452</v>
      </c>
      <c r="AX43" s="109"/>
    </row>
    <row r="44" spans="1:50" ht="22.5" customHeight="1" x14ac:dyDescent="0.15">
      <c r="A44" s="240"/>
      <c r="B44" s="238"/>
      <c r="C44" s="238"/>
      <c r="D44" s="238"/>
      <c r="E44" s="238"/>
      <c r="F44" s="239"/>
      <c r="G44" s="342"/>
      <c r="H44" s="310"/>
      <c r="I44" s="310"/>
      <c r="J44" s="310"/>
      <c r="K44" s="310"/>
      <c r="L44" s="310"/>
      <c r="M44" s="310"/>
      <c r="N44" s="310"/>
      <c r="O44" s="311"/>
      <c r="P44" s="229"/>
      <c r="Q44" s="211"/>
      <c r="R44" s="211"/>
      <c r="S44" s="211"/>
      <c r="T44" s="211"/>
      <c r="U44" s="211"/>
      <c r="V44" s="211"/>
      <c r="W44" s="211"/>
      <c r="X44" s="212"/>
      <c r="Y44" s="315" t="s">
        <v>14</v>
      </c>
      <c r="Z44" s="316"/>
      <c r="AA44" s="317"/>
      <c r="AB44" s="230"/>
      <c r="AC44" s="231"/>
      <c r="AD44" s="231"/>
      <c r="AE44" s="93"/>
      <c r="AF44" s="94"/>
      <c r="AG44" s="94"/>
      <c r="AH44" s="94"/>
      <c r="AI44" s="95"/>
      <c r="AJ44" s="93"/>
      <c r="AK44" s="94"/>
      <c r="AL44" s="94"/>
      <c r="AM44" s="94"/>
      <c r="AN44" s="95"/>
      <c r="AO44" s="93"/>
      <c r="AP44" s="94"/>
      <c r="AQ44" s="94"/>
      <c r="AR44" s="94"/>
      <c r="AS44" s="95"/>
      <c r="AT44" s="250"/>
      <c r="AU44" s="250"/>
      <c r="AV44" s="250"/>
      <c r="AW44" s="250"/>
      <c r="AX44" s="251"/>
    </row>
    <row r="45" spans="1:50" ht="22.5" customHeight="1" x14ac:dyDescent="0.15">
      <c r="A45" s="241"/>
      <c r="B45" s="242"/>
      <c r="C45" s="242"/>
      <c r="D45" s="242"/>
      <c r="E45" s="242"/>
      <c r="F45" s="243"/>
      <c r="G45" s="312"/>
      <c r="H45" s="313"/>
      <c r="I45" s="313"/>
      <c r="J45" s="313"/>
      <c r="K45" s="313"/>
      <c r="L45" s="313"/>
      <c r="M45" s="313"/>
      <c r="N45" s="313"/>
      <c r="O45" s="314"/>
      <c r="P45" s="299"/>
      <c r="Q45" s="299"/>
      <c r="R45" s="299"/>
      <c r="S45" s="299"/>
      <c r="T45" s="299"/>
      <c r="U45" s="299"/>
      <c r="V45" s="299"/>
      <c r="W45" s="299"/>
      <c r="X45" s="300"/>
      <c r="Y45" s="189" t="s">
        <v>65</v>
      </c>
      <c r="Z45" s="121"/>
      <c r="AA45" s="185"/>
      <c r="AB45" s="235"/>
      <c r="AC45" s="236"/>
      <c r="AD45" s="23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5"/>
      <c r="B46" s="696"/>
      <c r="C46" s="696"/>
      <c r="D46" s="696"/>
      <c r="E46" s="696"/>
      <c r="F46" s="697"/>
      <c r="G46" s="343"/>
      <c r="H46" s="344"/>
      <c r="I46" s="344"/>
      <c r="J46" s="344"/>
      <c r="K46" s="344"/>
      <c r="L46" s="344"/>
      <c r="M46" s="344"/>
      <c r="N46" s="344"/>
      <c r="O46" s="345"/>
      <c r="P46" s="213"/>
      <c r="Q46" s="213"/>
      <c r="R46" s="213"/>
      <c r="S46" s="213"/>
      <c r="T46" s="213"/>
      <c r="U46" s="213"/>
      <c r="V46" s="213"/>
      <c r="W46" s="213"/>
      <c r="X46" s="214"/>
      <c r="Y46" s="120" t="s">
        <v>15</v>
      </c>
      <c r="Z46" s="121"/>
      <c r="AA46" s="185"/>
      <c r="AB46" s="707" t="s">
        <v>451</v>
      </c>
      <c r="AC46" s="287"/>
      <c r="AD46" s="287"/>
      <c r="AE46" s="93"/>
      <c r="AF46" s="94"/>
      <c r="AG46" s="94"/>
      <c r="AH46" s="94"/>
      <c r="AI46" s="95"/>
      <c r="AJ46" s="93"/>
      <c r="AK46" s="94"/>
      <c r="AL46" s="94"/>
      <c r="AM46" s="94"/>
      <c r="AN46" s="95"/>
      <c r="AO46" s="93"/>
      <c r="AP46" s="94"/>
      <c r="AQ46" s="94"/>
      <c r="AR46" s="94"/>
      <c r="AS46" s="95"/>
      <c r="AT46" s="291"/>
      <c r="AU46" s="292"/>
      <c r="AV46" s="292"/>
      <c r="AW46" s="292"/>
      <c r="AX46" s="293"/>
    </row>
    <row r="47" spans="1:50" ht="18.75" customHeight="1" x14ac:dyDescent="0.15">
      <c r="A47" s="237" t="s">
        <v>13</v>
      </c>
      <c r="B47" s="238"/>
      <c r="C47" s="238"/>
      <c r="D47" s="238"/>
      <c r="E47" s="238"/>
      <c r="F47" s="239"/>
      <c r="G47" s="244" t="s">
        <v>319</v>
      </c>
      <c r="H47" s="245"/>
      <c r="I47" s="245"/>
      <c r="J47" s="245"/>
      <c r="K47" s="245"/>
      <c r="L47" s="245"/>
      <c r="M47" s="245"/>
      <c r="N47" s="245"/>
      <c r="O47" s="246"/>
      <c r="P47" s="264" t="s">
        <v>83</v>
      </c>
      <c r="Q47" s="245"/>
      <c r="R47" s="245"/>
      <c r="S47" s="245"/>
      <c r="T47" s="245"/>
      <c r="U47" s="245"/>
      <c r="V47" s="245"/>
      <c r="W47" s="245"/>
      <c r="X47" s="246"/>
      <c r="Y47" s="209"/>
      <c r="Z47" s="86"/>
      <c r="AA47" s="87"/>
      <c r="AB47" s="288" t="s">
        <v>12</v>
      </c>
      <c r="AC47" s="289"/>
      <c r="AD47" s="290"/>
      <c r="AE47" s="305" t="s">
        <v>69</v>
      </c>
      <c r="AF47" s="306"/>
      <c r="AG47" s="306"/>
      <c r="AH47" s="306"/>
      <c r="AI47" s="307"/>
      <c r="AJ47" s="305" t="s">
        <v>70</v>
      </c>
      <c r="AK47" s="306"/>
      <c r="AL47" s="306"/>
      <c r="AM47" s="306"/>
      <c r="AN47" s="307"/>
      <c r="AO47" s="305" t="s">
        <v>71</v>
      </c>
      <c r="AP47" s="306"/>
      <c r="AQ47" s="306"/>
      <c r="AR47" s="306"/>
      <c r="AS47" s="307"/>
      <c r="AT47" s="294" t="s">
        <v>303</v>
      </c>
      <c r="AU47" s="295"/>
      <c r="AV47" s="295"/>
      <c r="AW47" s="295"/>
      <c r="AX47" s="296"/>
    </row>
    <row r="48" spans="1:50" ht="18.75" customHeight="1" x14ac:dyDescent="0.15">
      <c r="A48" s="237"/>
      <c r="B48" s="238"/>
      <c r="C48" s="238"/>
      <c r="D48" s="238"/>
      <c r="E48" s="238"/>
      <c r="F48" s="239"/>
      <c r="G48" s="247"/>
      <c r="H48" s="108"/>
      <c r="I48" s="108"/>
      <c r="J48" s="108"/>
      <c r="K48" s="108"/>
      <c r="L48" s="108"/>
      <c r="M48" s="108"/>
      <c r="N48" s="108"/>
      <c r="O48" s="248"/>
      <c r="P48" s="265"/>
      <c r="Q48" s="108"/>
      <c r="R48" s="108"/>
      <c r="S48" s="108"/>
      <c r="T48" s="108"/>
      <c r="U48" s="108"/>
      <c r="V48" s="108"/>
      <c r="W48" s="108"/>
      <c r="X48" s="248"/>
      <c r="Y48" s="302"/>
      <c r="Z48" s="303"/>
      <c r="AA48" s="304"/>
      <c r="AB48" s="153"/>
      <c r="AC48" s="148"/>
      <c r="AD48" s="149"/>
      <c r="AE48" s="154"/>
      <c r="AF48" s="147"/>
      <c r="AG48" s="147"/>
      <c r="AH48" s="147"/>
      <c r="AI48" s="308"/>
      <c r="AJ48" s="154"/>
      <c r="AK48" s="147"/>
      <c r="AL48" s="147"/>
      <c r="AM48" s="147"/>
      <c r="AN48" s="308"/>
      <c r="AO48" s="154"/>
      <c r="AP48" s="147"/>
      <c r="AQ48" s="147"/>
      <c r="AR48" s="147"/>
      <c r="AS48" s="308"/>
      <c r="AT48" s="67"/>
      <c r="AU48" s="110"/>
      <c r="AV48" s="110"/>
      <c r="AW48" s="108" t="s">
        <v>449</v>
      </c>
      <c r="AX48" s="109"/>
    </row>
    <row r="49" spans="1:50" ht="22.5" customHeight="1" x14ac:dyDescent="0.15">
      <c r="A49" s="240"/>
      <c r="B49" s="238"/>
      <c r="C49" s="238"/>
      <c r="D49" s="238"/>
      <c r="E49" s="238"/>
      <c r="F49" s="239"/>
      <c r="G49" s="342"/>
      <c r="H49" s="310"/>
      <c r="I49" s="310"/>
      <c r="J49" s="310"/>
      <c r="K49" s="310"/>
      <c r="L49" s="310"/>
      <c r="M49" s="310"/>
      <c r="N49" s="310"/>
      <c r="O49" s="311"/>
      <c r="P49" s="229"/>
      <c r="Q49" s="211"/>
      <c r="R49" s="211"/>
      <c r="S49" s="211"/>
      <c r="T49" s="211"/>
      <c r="U49" s="211"/>
      <c r="V49" s="211"/>
      <c r="W49" s="211"/>
      <c r="X49" s="212"/>
      <c r="Y49" s="315" t="s">
        <v>14</v>
      </c>
      <c r="Z49" s="316"/>
      <c r="AA49" s="317"/>
      <c r="AB49" s="230"/>
      <c r="AC49" s="231"/>
      <c r="AD49" s="231"/>
      <c r="AE49" s="93"/>
      <c r="AF49" s="94"/>
      <c r="AG49" s="94"/>
      <c r="AH49" s="94"/>
      <c r="AI49" s="95"/>
      <c r="AJ49" s="93"/>
      <c r="AK49" s="94"/>
      <c r="AL49" s="94"/>
      <c r="AM49" s="94"/>
      <c r="AN49" s="95"/>
      <c r="AO49" s="93"/>
      <c r="AP49" s="94"/>
      <c r="AQ49" s="94"/>
      <c r="AR49" s="94"/>
      <c r="AS49" s="95"/>
      <c r="AT49" s="250"/>
      <c r="AU49" s="250"/>
      <c r="AV49" s="250"/>
      <c r="AW49" s="250"/>
      <c r="AX49" s="251"/>
    </row>
    <row r="50" spans="1:50" ht="22.5" customHeight="1" x14ac:dyDescent="0.15">
      <c r="A50" s="241"/>
      <c r="B50" s="242"/>
      <c r="C50" s="242"/>
      <c r="D50" s="242"/>
      <c r="E50" s="242"/>
      <c r="F50" s="243"/>
      <c r="G50" s="312"/>
      <c r="H50" s="313"/>
      <c r="I50" s="313"/>
      <c r="J50" s="313"/>
      <c r="K50" s="313"/>
      <c r="L50" s="313"/>
      <c r="M50" s="313"/>
      <c r="N50" s="313"/>
      <c r="O50" s="314"/>
      <c r="P50" s="299"/>
      <c r="Q50" s="299"/>
      <c r="R50" s="299"/>
      <c r="S50" s="299"/>
      <c r="T50" s="299"/>
      <c r="U50" s="299"/>
      <c r="V50" s="299"/>
      <c r="W50" s="299"/>
      <c r="X50" s="300"/>
      <c r="Y50" s="189" t="s">
        <v>65</v>
      </c>
      <c r="Z50" s="121"/>
      <c r="AA50" s="185"/>
      <c r="AB50" s="235"/>
      <c r="AC50" s="236"/>
      <c r="AD50" s="23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5"/>
      <c r="B51" s="696"/>
      <c r="C51" s="696"/>
      <c r="D51" s="696"/>
      <c r="E51" s="696"/>
      <c r="F51" s="697"/>
      <c r="G51" s="343"/>
      <c r="H51" s="344"/>
      <c r="I51" s="344"/>
      <c r="J51" s="344"/>
      <c r="K51" s="344"/>
      <c r="L51" s="344"/>
      <c r="M51" s="344"/>
      <c r="N51" s="344"/>
      <c r="O51" s="345"/>
      <c r="P51" s="213"/>
      <c r="Q51" s="213"/>
      <c r="R51" s="213"/>
      <c r="S51" s="213"/>
      <c r="T51" s="213"/>
      <c r="U51" s="213"/>
      <c r="V51" s="213"/>
      <c r="W51" s="213"/>
      <c r="X51" s="214"/>
      <c r="Y51" s="120" t="s">
        <v>15</v>
      </c>
      <c r="Z51" s="121"/>
      <c r="AA51" s="185"/>
      <c r="AB51" s="716" t="s">
        <v>450</v>
      </c>
      <c r="AC51" s="717"/>
      <c r="AD51" s="717"/>
      <c r="AE51" s="93"/>
      <c r="AF51" s="94"/>
      <c r="AG51" s="94"/>
      <c r="AH51" s="94"/>
      <c r="AI51" s="95"/>
      <c r="AJ51" s="93"/>
      <c r="AK51" s="94"/>
      <c r="AL51" s="94"/>
      <c r="AM51" s="94"/>
      <c r="AN51" s="95"/>
      <c r="AO51" s="93"/>
      <c r="AP51" s="94"/>
      <c r="AQ51" s="94"/>
      <c r="AR51" s="94"/>
      <c r="AS51" s="95"/>
      <c r="AT51" s="291"/>
      <c r="AU51" s="292"/>
      <c r="AV51" s="292"/>
      <c r="AW51" s="292"/>
      <c r="AX51" s="29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409" t="s">
        <v>518</v>
      </c>
      <c r="H2" s="410"/>
      <c r="I2" s="410"/>
      <c r="J2" s="410"/>
      <c r="K2" s="410"/>
      <c r="L2" s="410"/>
      <c r="M2" s="410"/>
      <c r="N2" s="410"/>
      <c r="O2" s="410"/>
      <c r="P2" s="410"/>
      <c r="Q2" s="410"/>
      <c r="R2" s="410"/>
      <c r="S2" s="410"/>
      <c r="T2" s="410"/>
      <c r="U2" s="410"/>
      <c r="V2" s="410"/>
      <c r="W2" s="410"/>
      <c r="X2" s="410"/>
      <c r="Y2" s="410"/>
      <c r="Z2" s="410"/>
      <c r="AA2" s="410"/>
      <c r="AB2" s="411"/>
      <c r="AC2" s="409" t="s">
        <v>524</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25"/>
      <c r="B3" s="726"/>
      <c r="C3" s="726"/>
      <c r="D3" s="726"/>
      <c r="E3" s="726"/>
      <c r="F3" s="727"/>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25"/>
      <c r="B4" s="726"/>
      <c r="C4" s="726"/>
      <c r="D4" s="726"/>
      <c r="E4" s="726"/>
      <c r="F4" s="727"/>
      <c r="G4" s="719" t="s">
        <v>519</v>
      </c>
      <c r="H4" s="720"/>
      <c r="I4" s="720"/>
      <c r="J4" s="720"/>
      <c r="K4" s="721"/>
      <c r="L4" s="421" t="s">
        <v>533</v>
      </c>
      <c r="M4" s="422"/>
      <c r="N4" s="422"/>
      <c r="O4" s="422"/>
      <c r="P4" s="422"/>
      <c r="Q4" s="422"/>
      <c r="R4" s="422"/>
      <c r="S4" s="422"/>
      <c r="T4" s="422"/>
      <c r="U4" s="422"/>
      <c r="V4" s="422"/>
      <c r="W4" s="422"/>
      <c r="X4" s="423"/>
      <c r="Y4" s="424">
        <v>29.5</v>
      </c>
      <c r="Z4" s="425"/>
      <c r="AA4" s="425"/>
      <c r="AB4" s="718"/>
      <c r="AC4" s="719" t="s">
        <v>519</v>
      </c>
      <c r="AD4" s="720"/>
      <c r="AE4" s="720"/>
      <c r="AF4" s="720"/>
      <c r="AG4" s="721"/>
      <c r="AH4" s="421" t="s">
        <v>544</v>
      </c>
      <c r="AI4" s="422"/>
      <c r="AJ4" s="422"/>
      <c r="AK4" s="422"/>
      <c r="AL4" s="422"/>
      <c r="AM4" s="422"/>
      <c r="AN4" s="422"/>
      <c r="AO4" s="422"/>
      <c r="AP4" s="422"/>
      <c r="AQ4" s="422"/>
      <c r="AR4" s="422"/>
      <c r="AS4" s="422"/>
      <c r="AT4" s="423"/>
      <c r="AU4" s="424">
        <v>5</v>
      </c>
      <c r="AV4" s="425"/>
      <c r="AW4" s="425"/>
      <c r="AX4" s="426"/>
    </row>
    <row r="5" spans="1:50" ht="24.75" customHeight="1" x14ac:dyDescent="0.15">
      <c r="A5" s="725"/>
      <c r="B5" s="726"/>
      <c r="C5" s="726"/>
      <c r="D5" s="726"/>
      <c r="E5" s="726"/>
      <c r="F5" s="72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5"/>
      <c r="B6" s="726"/>
      <c r="C6" s="726"/>
      <c r="D6" s="726"/>
      <c r="E6" s="726"/>
      <c r="F6" s="72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5"/>
      <c r="B7" s="726"/>
      <c r="C7" s="726"/>
      <c r="D7" s="726"/>
      <c r="E7" s="726"/>
      <c r="F7" s="72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5"/>
      <c r="B8" s="726"/>
      <c r="C8" s="726"/>
      <c r="D8" s="726"/>
      <c r="E8" s="726"/>
      <c r="F8" s="72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5"/>
      <c r="B9" s="726"/>
      <c r="C9" s="726"/>
      <c r="D9" s="726"/>
      <c r="E9" s="726"/>
      <c r="F9" s="72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5"/>
      <c r="B10" s="726"/>
      <c r="C10" s="726"/>
      <c r="D10" s="726"/>
      <c r="E10" s="726"/>
      <c r="F10" s="72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5"/>
      <c r="B11" s="726"/>
      <c r="C11" s="726"/>
      <c r="D11" s="726"/>
      <c r="E11" s="726"/>
      <c r="F11" s="72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5"/>
      <c r="B12" s="726"/>
      <c r="C12" s="726"/>
      <c r="D12" s="726"/>
      <c r="E12" s="726"/>
      <c r="F12" s="72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5"/>
      <c r="B13" s="726"/>
      <c r="C13" s="726"/>
      <c r="D13" s="726"/>
      <c r="E13" s="726"/>
      <c r="F13" s="72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5"/>
      <c r="B14" s="726"/>
      <c r="C14" s="726"/>
      <c r="D14" s="726"/>
      <c r="E14" s="726"/>
      <c r="F14" s="727"/>
      <c r="G14" s="83" t="s">
        <v>22</v>
      </c>
      <c r="H14" s="84"/>
      <c r="I14" s="84"/>
      <c r="J14" s="84"/>
      <c r="K14" s="84"/>
      <c r="L14" s="85"/>
      <c r="M14" s="86"/>
      <c r="N14" s="86"/>
      <c r="O14" s="86"/>
      <c r="P14" s="86"/>
      <c r="Q14" s="86"/>
      <c r="R14" s="86"/>
      <c r="S14" s="86"/>
      <c r="T14" s="86"/>
      <c r="U14" s="86"/>
      <c r="V14" s="86"/>
      <c r="W14" s="86"/>
      <c r="X14" s="87"/>
      <c r="Y14" s="88">
        <f>SUM(Y4:AB13)</f>
        <v>29.5</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5</v>
      </c>
      <c r="AV14" s="89"/>
      <c r="AW14" s="89"/>
      <c r="AX14" s="91"/>
    </row>
    <row r="15" spans="1:50" ht="30" customHeight="1" x14ac:dyDescent="0.15">
      <c r="A15" s="725"/>
      <c r="B15" s="726"/>
      <c r="C15" s="726"/>
      <c r="D15" s="726"/>
      <c r="E15" s="726"/>
      <c r="F15" s="727"/>
      <c r="G15" s="409" t="s">
        <v>521</v>
      </c>
      <c r="H15" s="410"/>
      <c r="I15" s="410"/>
      <c r="J15" s="410"/>
      <c r="K15" s="410"/>
      <c r="L15" s="410"/>
      <c r="M15" s="410"/>
      <c r="N15" s="410"/>
      <c r="O15" s="410"/>
      <c r="P15" s="410"/>
      <c r="Q15" s="410"/>
      <c r="R15" s="410"/>
      <c r="S15" s="410"/>
      <c r="T15" s="410"/>
      <c r="U15" s="410"/>
      <c r="V15" s="410"/>
      <c r="W15" s="410"/>
      <c r="X15" s="410"/>
      <c r="Y15" s="410"/>
      <c r="Z15" s="410"/>
      <c r="AA15" s="410"/>
      <c r="AB15" s="411"/>
      <c r="AC15" s="409" t="s">
        <v>526</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25"/>
      <c r="B16" s="726"/>
      <c r="C16" s="726"/>
      <c r="D16" s="726"/>
      <c r="E16" s="726"/>
      <c r="F16" s="727"/>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25"/>
      <c r="B17" s="726"/>
      <c r="C17" s="726"/>
      <c r="D17" s="726"/>
      <c r="E17" s="726"/>
      <c r="F17" s="727"/>
      <c r="G17" s="719" t="s">
        <v>519</v>
      </c>
      <c r="H17" s="720"/>
      <c r="I17" s="720"/>
      <c r="J17" s="720"/>
      <c r="K17" s="721"/>
      <c r="L17" s="421" t="s">
        <v>543</v>
      </c>
      <c r="M17" s="422"/>
      <c r="N17" s="422"/>
      <c r="O17" s="422"/>
      <c r="P17" s="422"/>
      <c r="Q17" s="422"/>
      <c r="R17" s="422"/>
      <c r="S17" s="422"/>
      <c r="T17" s="422"/>
      <c r="U17" s="422"/>
      <c r="V17" s="422"/>
      <c r="W17" s="422"/>
      <c r="X17" s="423"/>
      <c r="Y17" s="424">
        <v>20</v>
      </c>
      <c r="Z17" s="425"/>
      <c r="AA17" s="425"/>
      <c r="AB17" s="718"/>
      <c r="AC17" s="719" t="s">
        <v>519</v>
      </c>
      <c r="AD17" s="720"/>
      <c r="AE17" s="720"/>
      <c r="AF17" s="720"/>
      <c r="AG17" s="721"/>
      <c r="AH17" s="421" t="s">
        <v>545</v>
      </c>
      <c r="AI17" s="422"/>
      <c r="AJ17" s="422"/>
      <c r="AK17" s="422"/>
      <c r="AL17" s="422"/>
      <c r="AM17" s="422"/>
      <c r="AN17" s="422"/>
      <c r="AO17" s="422"/>
      <c r="AP17" s="422"/>
      <c r="AQ17" s="422"/>
      <c r="AR17" s="422"/>
      <c r="AS17" s="422"/>
      <c r="AT17" s="423"/>
      <c r="AU17" s="424">
        <v>2.4</v>
      </c>
      <c r="AV17" s="425"/>
      <c r="AW17" s="425"/>
      <c r="AX17" s="426"/>
    </row>
    <row r="18" spans="1:50" ht="24.75" customHeight="1" x14ac:dyDescent="0.15">
      <c r="A18" s="725"/>
      <c r="B18" s="726"/>
      <c r="C18" s="726"/>
      <c r="D18" s="726"/>
      <c r="E18" s="726"/>
      <c r="F18" s="72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5"/>
      <c r="B19" s="726"/>
      <c r="C19" s="726"/>
      <c r="D19" s="726"/>
      <c r="E19" s="726"/>
      <c r="F19" s="72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5"/>
      <c r="B20" s="726"/>
      <c r="C20" s="726"/>
      <c r="D20" s="726"/>
      <c r="E20" s="726"/>
      <c r="F20" s="72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5"/>
      <c r="B21" s="726"/>
      <c r="C21" s="726"/>
      <c r="D21" s="726"/>
      <c r="E21" s="726"/>
      <c r="F21" s="72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5"/>
      <c r="B22" s="726"/>
      <c r="C22" s="726"/>
      <c r="D22" s="726"/>
      <c r="E22" s="726"/>
      <c r="F22" s="72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5"/>
      <c r="B23" s="726"/>
      <c r="C23" s="726"/>
      <c r="D23" s="726"/>
      <c r="E23" s="726"/>
      <c r="F23" s="72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5"/>
      <c r="B24" s="726"/>
      <c r="C24" s="726"/>
      <c r="D24" s="726"/>
      <c r="E24" s="726"/>
      <c r="F24" s="72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5"/>
      <c r="B25" s="726"/>
      <c r="C25" s="726"/>
      <c r="D25" s="726"/>
      <c r="E25" s="726"/>
      <c r="F25" s="72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5"/>
      <c r="B26" s="726"/>
      <c r="C26" s="726"/>
      <c r="D26" s="726"/>
      <c r="E26" s="726"/>
      <c r="F26" s="72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5"/>
      <c r="B27" s="726"/>
      <c r="C27" s="726"/>
      <c r="D27" s="726"/>
      <c r="E27" s="726"/>
      <c r="F27" s="727"/>
      <c r="G27" s="83" t="s">
        <v>22</v>
      </c>
      <c r="H27" s="84"/>
      <c r="I27" s="84"/>
      <c r="J27" s="84"/>
      <c r="K27" s="84"/>
      <c r="L27" s="85"/>
      <c r="M27" s="86"/>
      <c r="N27" s="86"/>
      <c r="O27" s="86"/>
      <c r="P27" s="86"/>
      <c r="Q27" s="86"/>
      <c r="R27" s="86"/>
      <c r="S27" s="86"/>
      <c r="T27" s="86"/>
      <c r="U27" s="86"/>
      <c r="V27" s="86"/>
      <c r="W27" s="86"/>
      <c r="X27" s="87"/>
      <c r="Y27" s="88">
        <f>SUM(Y17:AB26)</f>
        <v>20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2.4</v>
      </c>
      <c r="AV27" s="89"/>
      <c r="AW27" s="89"/>
      <c r="AX27" s="91"/>
    </row>
    <row r="28" spans="1:50" ht="30" customHeight="1" x14ac:dyDescent="0.15">
      <c r="A28" s="725"/>
      <c r="B28" s="726"/>
      <c r="C28" s="726"/>
      <c r="D28" s="726"/>
      <c r="E28" s="726"/>
      <c r="F28" s="727"/>
      <c r="G28" s="409" t="s">
        <v>523</v>
      </c>
      <c r="H28" s="410"/>
      <c r="I28" s="410"/>
      <c r="J28" s="410"/>
      <c r="K28" s="410"/>
      <c r="L28" s="410"/>
      <c r="M28" s="410"/>
      <c r="N28" s="410"/>
      <c r="O28" s="410"/>
      <c r="P28" s="410"/>
      <c r="Q28" s="410"/>
      <c r="R28" s="410"/>
      <c r="S28" s="410"/>
      <c r="T28" s="410"/>
      <c r="U28" s="410"/>
      <c r="V28" s="410"/>
      <c r="W28" s="410"/>
      <c r="X28" s="410"/>
      <c r="Y28" s="410"/>
      <c r="Z28" s="410"/>
      <c r="AA28" s="410"/>
      <c r="AB28" s="411"/>
      <c r="AC28" s="409" t="s">
        <v>527</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25"/>
      <c r="B29" s="726"/>
      <c r="C29" s="726"/>
      <c r="D29" s="726"/>
      <c r="E29" s="726"/>
      <c r="F29" s="727"/>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25"/>
      <c r="B30" s="726"/>
      <c r="C30" s="726"/>
      <c r="D30" s="726"/>
      <c r="E30" s="726"/>
      <c r="F30" s="727"/>
      <c r="G30" s="719" t="s">
        <v>519</v>
      </c>
      <c r="H30" s="720"/>
      <c r="I30" s="720"/>
      <c r="J30" s="720"/>
      <c r="K30" s="721"/>
      <c r="L30" s="421" t="s">
        <v>556</v>
      </c>
      <c r="M30" s="422"/>
      <c r="N30" s="422"/>
      <c r="O30" s="422"/>
      <c r="P30" s="422"/>
      <c r="Q30" s="422"/>
      <c r="R30" s="422"/>
      <c r="S30" s="422"/>
      <c r="T30" s="422"/>
      <c r="U30" s="422"/>
      <c r="V30" s="422"/>
      <c r="W30" s="422"/>
      <c r="X30" s="423"/>
      <c r="Y30" s="424">
        <v>5</v>
      </c>
      <c r="Z30" s="425"/>
      <c r="AA30" s="425"/>
      <c r="AB30" s="718"/>
      <c r="AC30" s="719" t="s">
        <v>519</v>
      </c>
      <c r="AD30" s="720"/>
      <c r="AE30" s="720"/>
      <c r="AF30" s="720"/>
      <c r="AG30" s="721"/>
      <c r="AH30" s="421" t="s">
        <v>547</v>
      </c>
      <c r="AI30" s="422"/>
      <c r="AJ30" s="422"/>
      <c r="AK30" s="422"/>
      <c r="AL30" s="422"/>
      <c r="AM30" s="422"/>
      <c r="AN30" s="422"/>
      <c r="AO30" s="422"/>
      <c r="AP30" s="422"/>
      <c r="AQ30" s="422"/>
      <c r="AR30" s="422"/>
      <c r="AS30" s="422"/>
      <c r="AT30" s="423"/>
      <c r="AU30" s="424">
        <v>2.1</v>
      </c>
      <c r="AV30" s="425"/>
      <c r="AW30" s="425"/>
      <c r="AX30" s="426"/>
    </row>
    <row r="31" spans="1:50" ht="24.75" customHeight="1" x14ac:dyDescent="0.15">
      <c r="A31" s="725"/>
      <c r="B31" s="726"/>
      <c r="C31" s="726"/>
      <c r="D31" s="726"/>
      <c r="E31" s="726"/>
      <c r="F31" s="72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5"/>
      <c r="B32" s="726"/>
      <c r="C32" s="726"/>
      <c r="D32" s="726"/>
      <c r="E32" s="726"/>
      <c r="F32" s="72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5"/>
      <c r="B33" s="726"/>
      <c r="C33" s="726"/>
      <c r="D33" s="726"/>
      <c r="E33" s="726"/>
      <c r="F33" s="72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5"/>
      <c r="B34" s="726"/>
      <c r="C34" s="726"/>
      <c r="D34" s="726"/>
      <c r="E34" s="726"/>
      <c r="F34" s="72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5"/>
      <c r="B35" s="726"/>
      <c r="C35" s="726"/>
      <c r="D35" s="726"/>
      <c r="E35" s="726"/>
      <c r="F35" s="72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5"/>
      <c r="B36" s="726"/>
      <c r="C36" s="726"/>
      <c r="D36" s="726"/>
      <c r="E36" s="726"/>
      <c r="F36" s="72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5"/>
      <c r="B37" s="726"/>
      <c r="C37" s="726"/>
      <c r="D37" s="726"/>
      <c r="E37" s="726"/>
      <c r="F37" s="72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5"/>
      <c r="B38" s="726"/>
      <c r="C38" s="726"/>
      <c r="D38" s="726"/>
      <c r="E38" s="726"/>
      <c r="F38" s="72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5"/>
      <c r="B39" s="726"/>
      <c r="C39" s="726"/>
      <c r="D39" s="726"/>
      <c r="E39" s="726"/>
      <c r="F39" s="72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5"/>
      <c r="B40" s="726"/>
      <c r="C40" s="726"/>
      <c r="D40" s="726"/>
      <c r="E40" s="726"/>
      <c r="F40" s="727"/>
      <c r="G40" s="83" t="s">
        <v>22</v>
      </c>
      <c r="H40" s="84"/>
      <c r="I40" s="84"/>
      <c r="J40" s="84"/>
      <c r="K40" s="84"/>
      <c r="L40" s="85"/>
      <c r="M40" s="86"/>
      <c r="N40" s="86"/>
      <c r="O40" s="86"/>
      <c r="P40" s="86"/>
      <c r="Q40" s="86"/>
      <c r="R40" s="86"/>
      <c r="S40" s="86"/>
      <c r="T40" s="86"/>
      <c r="U40" s="86"/>
      <c r="V40" s="86"/>
      <c r="W40" s="86"/>
      <c r="X40" s="87"/>
      <c r="Y40" s="88">
        <f>SUM(Y30:AB39)</f>
        <v>5</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2.1</v>
      </c>
      <c r="AV40" s="89"/>
      <c r="AW40" s="89"/>
      <c r="AX40" s="91"/>
    </row>
    <row r="41" spans="1:50" ht="30" customHeight="1" x14ac:dyDescent="0.15">
      <c r="A41" s="725"/>
      <c r="B41" s="726"/>
      <c r="C41" s="726"/>
      <c r="D41" s="726"/>
      <c r="E41" s="726"/>
      <c r="F41" s="727"/>
      <c r="G41" s="409" t="s">
        <v>536</v>
      </c>
      <c r="H41" s="410"/>
      <c r="I41" s="410"/>
      <c r="J41" s="410"/>
      <c r="K41" s="410"/>
      <c r="L41" s="410"/>
      <c r="M41" s="410"/>
      <c r="N41" s="410"/>
      <c r="O41" s="410"/>
      <c r="P41" s="410"/>
      <c r="Q41" s="410"/>
      <c r="R41" s="410"/>
      <c r="S41" s="410"/>
      <c r="T41" s="410"/>
      <c r="U41" s="410"/>
      <c r="V41" s="410"/>
      <c r="W41" s="410"/>
      <c r="X41" s="410"/>
      <c r="Y41" s="410"/>
      <c r="Z41" s="410"/>
      <c r="AA41" s="410"/>
      <c r="AB41" s="411"/>
      <c r="AC41" s="409" t="s">
        <v>557</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25"/>
      <c r="B42" s="726"/>
      <c r="C42" s="726"/>
      <c r="D42" s="726"/>
      <c r="E42" s="726"/>
      <c r="F42" s="727"/>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25"/>
      <c r="B43" s="726"/>
      <c r="C43" s="726"/>
      <c r="D43" s="726"/>
      <c r="E43" s="726"/>
      <c r="F43" s="727"/>
      <c r="G43" s="719" t="s">
        <v>519</v>
      </c>
      <c r="H43" s="720"/>
      <c r="I43" s="720"/>
      <c r="J43" s="720"/>
      <c r="K43" s="721"/>
      <c r="L43" s="421" t="s">
        <v>555</v>
      </c>
      <c r="M43" s="422"/>
      <c r="N43" s="422"/>
      <c r="O43" s="422"/>
      <c r="P43" s="422"/>
      <c r="Q43" s="422"/>
      <c r="R43" s="422"/>
      <c r="S43" s="422"/>
      <c r="T43" s="422"/>
      <c r="U43" s="422"/>
      <c r="V43" s="422"/>
      <c r="W43" s="422"/>
      <c r="X43" s="423"/>
      <c r="Y43" s="424">
        <v>5</v>
      </c>
      <c r="Z43" s="425"/>
      <c r="AA43" s="425"/>
      <c r="AB43" s="718"/>
      <c r="AC43" s="719" t="s">
        <v>519</v>
      </c>
      <c r="AD43" s="720"/>
      <c r="AE43" s="720"/>
      <c r="AF43" s="720"/>
      <c r="AG43" s="721"/>
      <c r="AH43" s="421" t="s">
        <v>548</v>
      </c>
      <c r="AI43" s="422"/>
      <c r="AJ43" s="422"/>
      <c r="AK43" s="422"/>
      <c r="AL43" s="422"/>
      <c r="AM43" s="422"/>
      <c r="AN43" s="422"/>
      <c r="AO43" s="422"/>
      <c r="AP43" s="422"/>
      <c r="AQ43" s="422"/>
      <c r="AR43" s="422"/>
      <c r="AS43" s="422"/>
      <c r="AT43" s="423"/>
      <c r="AU43" s="424">
        <v>1.8</v>
      </c>
      <c r="AV43" s="425"/>
      <c r="AW43" s="425"/>
      <c r="AX43" s="426"/>
    </row>
    <row r="44" spans="1:50" ht="24.75" customHeight="1" x14ac:dyDescent="0.15">
      <c r="A44" s="725"/>
      <c r="B44" s="726"/>
      <c r="C44" s="726"/>
      <c r="D44" s="726"/>
      <c r="E44" s="726"/>
      <c r="F44" s="72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5"/>
      <c r="B45" s="726"/>
      <c r="C45" s="726"/>
      <c r="D45" s="726"/>
      <c r="E45" s="726"/>
      <c r="F45" s="72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5"/>
      <c r="B46" s="726"/>
      <c r="C46" s="726"/>
      <c r="D46" s="726"/>
      <c r="E46" s="726"/>
      <c r="F46" s="72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5"/>
      <c r="B47" s="726"/>
      <c r="C47" s="726"/>
      <c r="D47" s="726"/>
      <c r="E47" s="726"/>
      <c r="F47" s="72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5"/>
      <c r="B48" s="726"/>
      <c r="C48" s="726"/>
      <c r="D48" s="726"/>
      <c r="E48" s="726"/>
      <c r="F48" s="72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5"/>
      <c r="B49" s="726"/>
      <c r="C49" s="726"/>
      <c r="D49" s="726"/>
      <c r="E49" s="726"/>
      <c r="F49" s="72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5"/>
      <c r="B50" s="726"/>
      <c r="C50" s="726"/>
      <c r="D50" s="726"/>
      <c r="E50" s="726"/>
      <c r="F50" s="72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5"/>
      <c r="B51" s="726"/>
      <c r="C51" s="726"/>
      <c r="D51" s="726"/>
      <c r="E51" s="726"/>
      <c r="F51" s="72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5"/>
      <c r="B52" s="726"/>
      <c r="C52" s="726"/>
      <c r="D52" s="726"/>
      <c r="E52" s="726"/>
      <c r="F52" s="72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8"/>
      <c r="B53" s="729"/>
      <c r="C53" s="729"/>
      <c r="D53" s="729"/>
      <c r="E53" s="729"/>
      <c r="F53" s="730"/>
      <c r="G53" s="731" t="s">
        <v>22</v>
      </c>
      <c r="H53" s="732"/>
      <c r="I53" s="732"/>
      <c r="J53" s="732"/>
      <c r="K53" s="732"/>
      <c r="L53" s="733"/>
      <c r="M53" s="734"/>
      <c r="N53" s="734"/>
      <c r="O53" s="734"/>
      <c r="P53" s="734"/>
      <c r="Q53" s="734"/>
      <c r="R53" s="734"/>
      <c r="S53" s="734"/>
      <c r="T53" s="734"/>
      <c r="U53" s="734"/>
      <c r="V53" s="734"/>
      <c r="W53" s="734"/>
      <c r="X53" s="735"/>
      <c r="Y53" s="736">
        <f>SUM(Y43:AB52)</f>
        <v>5</v>
      </c>
      <c r="Z53" s="737"/>
      <c r="AA53" s="737"/>
      <c r="AB53" s="738"/>
      <c r="AC53" s="731" t="s">
        <v>22</v>
      </c>
      <c r="AD53" s="732"/>
      <c r="AE53" s="732"/>
      <c r="AF53" s="732"/>
      <c r="AG53" s="732"/>
      <c r="AH53" s="733"/>
      <c r="AI53" s="734"/>
      <c r="AJ53" s="734"/>
      <c r="AK53" s="734"/>
      <c r="AL53" s="734"/>
      <c r="AM53" s="734"/>
      <c r="AN53" s="734"/>
      <c r="AO53" s="734"/>
      <c r="AP53" s="734"/>
      <c r="AQ53" s="734"/>
      <c r="AR53" s="734"/>
      <c r="AS53" s="734"/>
      <c r="AT53" s="735"/>
      <c r="AU53" s="736">
        <f>SUM(AU43:AX52)</f>
        <v>1.8</v>
      </c>
      <c r="AV53" s="737"/>
      <c r="AW53" s="737"/>
      <c r="AX53" s="739"/>
    </row>
    <row r="54" spans="1:50" s="51" customFormat="1" ht="24.75" customHeight="1" thickBot="1" x14ac:dyDescent="0.2"/>
    <row r="55" spans="1:50" ht="30" customHeight="1" x14ac:dyDescent="0.15">
      <c r="A55" s="722" t="s">
        <v>34</v>
      </c>
      <c r="B55" s="723"/>
      <c r="C55" s="723"/>
      <c r="D55" s="723"/>
      <c r="E55" s="723"/>
      <c r="F55" s="724"/>
      <c r="G55" s="409" t="s">
        <v>558</v>
      </c>
      <c r="H55" s="410"/>
      <c r="I55" s="410"/>
      <c r="J55" s="410"/>
      <c r="K55" s="410"/>
      <c r="L55" s="410"/>
      <c r="M55" s="410"/>
      <c r="N55" s="410"/>
      <c r="O55" s="410"/>
      <c r="P55" s="410"/>
      <c r="Q55" s="410"/>
      <c r="R55" s="410"/>
      <c r="S55" s="410"/>
      <c r="T55" s="410"/>
      <c r="U55" s="410"/>
      <c r="V55" s="410"/>
      <c r="W55" s="410"/>
      <c r="X55" s="410"/>
      <c r="Y55" s="410"/>
      <c r="Z55" s="410"/>
      <c r="AA55" s="410"/>
      <c r="AB55" s="411"/>
      <c r="AC55" s="409" t="s">
        <v>366</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25"/>
      <c r="B56" s="726"/>
      <c r="C56" s="726"/>
      <c r="D56" s="726"/>
      <c r="E56" s="726"/>
      <c r="F56" s="727"/>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customHeight="1" x14ac:dyDescent="0.15">
      <c r="A57" s="725"/>
      <c r="B57" s="726"/>
      <c r="C57" s="726"/>
      <c r="D57" s="726"/>
      <c r="E57" s="726"/>
      <c r="F57" s="727"/>
      <c r="G57" s="719"/>
      <c r="H57" s="720"/>
      <c r="I57" s="720"/>
      <c r="J57" s="720"/>
      <c r="K57" s="721"/>
      <c r="L57" s="421"/>
      <c r="M57" s="422"/>
      <c r="N57" s="422"/>
      <c r="O57" s="422"/>
      <c r="P57" s="422"/>
      <c r="Q57" s="422"/>
      <c r="R57" s="422"/>
      <c r="S57" s="422"/>
      <c r="T57" s="422"/>
      <c r="U57" s="422"/>
      <c r="V57" s="422"/>
      <c r="W57" s="422"/>
      <c r="X57" s="423"/>
      <c r="Y57" s="424">
        <v>55</v>
      </c>
      <c r="Z57" s="425"/>
      <c r="AA57" s="425"/>
      <c r="AB57" s="718"/>
      <c r="AC57" s="719"/>
      <c r="AD57" s="720"/>
      <c r="AE57" s="720"/>
      <c r="AF57" s="720"/>
      <c r="AG57" s="721"/>
      <c r="AH57" s="421"/>
      <c r="AI57" s="422"/>
      <c r="AJ57" s="422"/>
      <c r="AK57" s="422"/>
      <c r="AL57" s="422"/>
      <c r="AM57" s="422"/>
      <c r="AN57" s="422"/>
      <c r="AO57" s="422"/>
      <c r="AP57" s="422"/>
      <c r="AQ57" s="422"/>
      <c r="AR57" s="422"/>
      <c r="AS57" s="422"/>
      <c r="AT57" s="423"/>
      <c r="AU57" s="424"/>
      <c r="AV57" s="425"/>
      <c r="AW57" s="425"/>
      <c r="AX57" s="426"/>
    </row>
    <row r="58" spans="1:50" ht="24.75" customHeight="1" x14ac:dyDescent="0.15">
      <c r="A58" s="725"/>
      <c r="B58" s="726"/>
      <c r="C58" s="726"/>
      <c r="D58" s="726"/>
      <c r="E58" s="726"/>
      <c r="F58" s="72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5"/>
      <c r="B59" s="726"/>
      <c r="C59" s="726"/>
      <c r="D59" s="726"/>
      <c r="E59" s="726"/>
      <c r="F59" s="72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5"/>
      <c r="B60" s="726"/>
      <c r="C60" s="726"/>
      <c r="D60" s="726"/>
      <c r="E60" s="726"/>
      <c r="F60" s="72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5"/>
      <c r="B61" s="726"/>
      <c r="C61" s="726"/>
      <c r="D61" s="726"/>
      <c r="E61" s="726"/>
      <c r="F61" s="72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5"/>
      <c r="B62" s="726"/>
      <c r="C62" s="726"/>
      <c r="D62" s="726"/>
      <c r="E62" s="726"/>
      <c r="F62" s="72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5"/>
      <c r="B63" s="726"/>
      <c r="C63" s="726"/>
      <c r="D63" s="726"/>
      <c r="E63" s="726"/>
      <c r="F63" s="72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5"/>
      <c r="B64" s="726"/>
      <c r="C64" s="726"/>
      <c r="D64" s="726"/>
      <c r="E64" s="726"/>
      <c r="F64" s="72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5"/>
      <c r="B65" s="726"/>
      <c r="C65" s="726"/>
      <c r="D65" s="726"/>
      <c r="E65" s="726"/>
      <c r="F65" s="72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5"/>
      <c r="B66" s="726"/>
      <c r="C66" s="726"/>
      <c r="D66" s="726"/>
      <c r="E66" s="726"/>
      <c r="F66" s="72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5"/>
      <c r="B67" s="726"/>
      <c r="C67" s="726"/>
      <c r="D67" s="726"/>
      <c r="E67" s="726"/>
      <c r="F67" s="727"/>
      <c r="G67" s="83" t="s">
        <v>22</v>
      </c>
      <c r="H67" s="84"/>
      <c r="I67" s="84"/>
      <c r="J67" s="84"/>
      <c r="K67" s="84"/>
      <c r="L67" s="85"/>
      <c r="M67" s="86"/>
      <c r="N67" s="86"/>
      <c r="O67" s="86"/>
      <c r="P67" s="86"/>
      <c r="Q67" s="86"/>
      <c r="R67" s="86"/>
      <c r="S67" s="86"/>
      <c r="T67" s="86"/>
      <c r="U67" s="86"/>
      <c r="V67" s="86"/>
      <c r="W67" s="86"/>
      <c r="X67" s="87"/>
      <c r="Y67" s="88">
        <f>SUM(Y57:AB66)</f>
        <v>55</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5"/>
      <c r="B68" s="726"/>
      <c r="C68" s="726"/>
      <c r="D68" s="726"/>
      <c r="E68" s="726"/>
      <c r="F68" s="727"/>
      <c r="G68" s="409" t="s">
        <v>367</v>
      </c>
      <c r="H68" s="410"/>
      <c r="I68" s="410"/>
      <c r="J68" s="410"/>
      <c r="K68" s="410"/>
      <c r="L68" s="410"/>
      <c r="M68" s="410"/>
      <c r="N68" s="410"/>
      <c r="O68" s="410"/>
      <c r="P68" s="410"/>
      <c r="Q68" s="410"/>
      <c r="R68" s="410"/>
      <c r="S68" s="410"/>
      <c r="T68" s="410"/>
      <c r="U68" s="410"/>
      <c r="V68" s="410"/>
      <c r="W68" s="410"/>
      <c r="X68" s="410"/>
      <c r="Y68" s="410"/>
      <c r="Z68" s="410"/>
      <c r="AA68" s="410"/>
      <c r="AB68" s="411"/>
      <c r="AC68" s="409" t="s">
        <v>368</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25"/>
      <c r="B69" s="726"/>
      <c r="C69" s="726"/>
      <c r="D69" s="726"/>
      <c r="E69" s="726"/>
      <c r="F69" s="727"/>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customHeight="1" x14ac:dyDescent="0.15">
      <c r="A70" s="725"/>
      <c r="B70" s="726"/>
      <c r="C70" s="726"/>
      <c r="D70" s="726"/>
      <c r="E70" s="726"/>
      <c r="F70" s="727"/>
      <c r="G70" s="719"/>
      <c r="H70" s="720"/>
      <c r="I70" s="720"/>
      <c r="J70" s="720"/>
      <c r="K70" s="721"/>
      <c r="L70" s="421"/>
      <c r="M70" s="422"/>
      <c r="N70" s="422"/>
      <c r="O70" s="422"/>
      <c r="P70" s="422"/>
      <c r="Q70" s="422"/>
      <c r="R70" s="422"/>
      <c r="S70" s="422"/>
      <c r="T70" s="422"/>
      <c r="U70" s="422"/>
      <c r="V70" s="422"/>
      <c r="W70" s="422"/>
      <c r="X70" s="423"/>
      <c r="Y70" s="424"/>
      <c r="Z70" s="425"/>
      <c r="AA70" s="425"/>
      <c r="AB70" s="718"/>
      <c r="AC70" s="719"/>
      <c r="AD70" s="720"/>
      <c r="AE70" s="720"/>
      <c r="AF70" s="720"/>
      <c r="AG70" s="721"/>
      <c r="AH70" s="421"/>
      <c r="AI70" s="422"/>
      <c r="AJ70" s="422"/>
      <c r="AK70" s="422"/>
      <c r="AL70" s="422"/>
      <c r="AM70" s="422"/>
      <c r="AN70" s="422"/>
      <c r="AO70" s="422"/>
      <c r="AP70" s="422"/>
      <c r="AQ70" s="422"/>
      <c r="AR70" s="422"/>
      <c r="AS70" s="422"/>
      <c r="AT70" s="423"/>
      <c r="AU70" s="424"/>
      <c r="AV70" s="425"/>
      <c r="AW70" s="425"/>
      <c r="AX70" s="426"/>
    </row>
    <row r="71" spans="1:50" ht="24.75" customHeight="1" x14ac:dyDescent="0.15">
      <c r="A71" s="725"/>
      <c r="B71" s="726"/>
      <c r="C71" s="726"/>
      <c r="D71" s="726"/>
      <c r="E71" s="726"/>
      <c r="F71" s="72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5"/>
      <c r="B72" s="726"/>
      <c r="C72" s="726"/>
      <c r="D72" s="726"/>
      <c r="E72" s="726"/>
      <c r="F72" s="72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5"/>
      <c r="B73" s="726"/>
      <c r="C73" s="726"/>
      <c r="D73" s="726"/>
      <c r="E73" s="726"/>
      <c r="F73" s="72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5"/>
      <c r="B74" s="726"/>
      <c r="C74" s="726"/>
      <c r="D74" s="726"/>
      <c r="E74" s="726"/>
      <c r="F74" s="72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5"/>
      <c r="B75" s="726"/>
      <c r="C75" s="726"/>
      <c r="D75" s="726"/>
      <c r="E75" s="726"/>
      <c r="F75" s="72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5"/>
      <c r="B76" s="726"/>
      <c r="C76" s="726"/>
      <c r="D76" s="726"/>
      <c r="E76" s="726"/>
      <c r="F76" s="72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5"/>
      <c r="B77" s="726"/>
      <c r="C77" s="726"/>
      <c r="D77" s="726"/>
      <c r="E77" s="726"/>
      <c r="F77" s="72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5"/>
      <c r="B78" s="726"/>
      <c r="C78" s="726"/>
      <c r="D78" s="726"/>
      <c r="E78" s="726"/>
      <c r="F78" s="72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5"/>
      <c r="B79" s="726"/>
      <c r="C79" s="726"/>
      <c r="D79" s="726"/>
      <c r="E79" s="726"/>
      <c r="F79" s="72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5"/>
      <c r="B80" s="726"/>
      <c r="C80" s="726"/>
      <c r="D80" s="726"/>
      <c r="E80" s="726"/>
      <c r="F80" s="72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5"/>
      <c r="B81" s="726"/>
      <c r="C81" s="726"/>
      <c r="D81" s="726"/>
      <c r="E81" s="726"/>
      <c r="F81" s="727"/>
      <c r="G81" s="409" t="s">
        <v>369</v>
      </c>
      <c r="H81" s="410"/>
      <c r="I81" s="410"/>
      <c r="J81" s="410"/>
      <c r="K81" s="410"/>
      <c r="L81" s="410"/>
      <c r="M81" s="410"/>
      <c r="N81" s="410"/>
      <c r="O81" s="410"/>
      <c r="P81" s="410"/>
      <c r="Q81" s="410"/>
      <c r="R81" s="410"/>
      <c r="S81" s="410"/>
      <c r="T81" s="410"/>
      <c r="U81" s="410"/>
      <c r="V81" s="410"/>
      <c r="W81" s="410"/>
      <c r="X81" s="410"/>
      <c r="Y81" s="410"/>
      <c r="Z81" s="410"/>
      <c r="AA81" s="410"/>
      <c r="AB81" s="411"/>
      <c r="AC81" s="409" t="s">
        <v>370</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25"/>
      <c r="B82" s="726"/>
      <c r="C82" s="726"/>
      <c r="D82" s="726"/>
      <c r="E82" s="726"/>
      <c r="F82" s="727"/>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customHeight="1" x14ac:dyDescent="0.15">
      <c r="A83" s="725"/>
      <c r="B83" s="726"/>
      <c r="C83" s="726"/>
      <c r="D83" s="726"/>
      <c r="E83" s="726"/>
      <c r="F83" s="727"/>
      <c r="G83" s="719"/>
      <c r="H83" s="720"/>
      <c r="I83" s="720"/>
      <c r="J83" s="720"/>
      <c r="K83" s="721"/>
      <c r="L83" s="421"/>
      <c r="M83" s="422"/>
      <c r="N83" s="422"/>
      <c r="O83" s="422"/>
      <c r="P83" s="422"/>
      <c r="Q83" s="422"/>
      <c r="R83" s="422"/>
      <c r="S83" s="422"/>
      <c r="T83" s="422"/>
      <c r="U83" s="422"/>
      <c r="V83" s="422"/>
      <c r="W83" s="422"/>
      <c r="X83" s="423"/>
      <c r="Y83" s="424"/>
      <c r="Z83" s="425"/>
      <c r="AA83" s="425"/>
      <c r="AB83" s="718"/>
      <c r="AC83" s="719"/>
      <c r="AD83" s="720"/>
      <c r="AE83" s="720"/>
      <c r="AF83" s="720"/>
      <c r="AG83" s="721"/>
      <c r="AH83" s="421"/>
      <c r="AI83" s="422"/>
      <c r="AJ83" s="422"/>
      <c r="AK83" s="422"/>
      <c r="AL83" s="422"/>
      <c r="AM83" s="422"/>
      <c r="AN83" s="422"/>
      <c r="AO83" s="422"/>
      <c r="AP83" s="422"/>
      <c r="AQ83" s="422"/>
      <c r="AR83" s="422"/>
      <c r="AS83" s="422"/>
      <c r="AT83" s="423"/>
      <c r="AU83" s="424"/>
      <c r="AV83" s="425"/>
      <c r="AW83" s="425"/>
      <c r="AX83" s="426"/>
    </row>
    <row r="84" spans="1:50" ht="24.75" customHeight="1" x14ac:dyDescent="0.15">
      <c r="A84" s="725"/>
      <c r="B84" s="726"/>
      <c r="C84" s="726"/>
      <c r="D84" s="726"/>
      <c r="E84" s="726"/>
      <c r="F84" s="72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5"/>
      <c r="B85" s="726"/>
      <c r="C85" s="726"/>
      <c r="D85" s="726"/>
      <c r="E85" s="726"/>
      <c r="F85" s="72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5"/>
      <c r="B86" s="726"/>
      <c r="C86" s="726"/>
      <c r="D86" s="726"/>
      <c r="E86" s="726"/>
      <c r="F86" s="72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5"/>
      <c r="B87" s="726"/>
      <c r="C87" s="726"/>
      <c r="D87" s="726"/>
      <c r="E87" s="726"/>
      <c r="F87" s="72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5"/>
      <c r="B88" s="726"/>
      <c r="C88" s="726"/>
      <c r="D88" s="726"/>
      <c r="E88" s="726"/>
      <c r="F88" s="72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5"/>
      <c r="B89" s="726"/>
      <c r="C89" s="726"/>
      <c r="D89" s="726"/>
      <c r="E89" s="726"/>
      <c r="F89" s="72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5"/>
      <c r="B90" s="726"/>
      <c r="C90" s="726"/>
      <c r="D90" s="726"/>
      <c r="E90" s="726"/>
      <c r="F90" s="72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5"/>
      <c r="B91" s="726"/>
      <c r="C91" s="726"/>
      <c r="D91" s="726"/>
      <c r="E91" s="726"/>
      <c r="F91" s="72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5"/>
      <c r="B92" s="726"/>
      <c r="C92" s="726"/>
      <c r="D92" s="726"/>
      <c r="E92" s="726"/>
      <c r="F92" s="72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5"/>
      <c r="B93" s="726"/>
      <c r="C93" s="726"/>
      <c r="D93" s="726"/>
      <c r="E93" s="726"/>
      <c r="F93" s="72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5"/>
      <c r="B94" s="726"/>
      <c r="C94" s="726"/>
      <c r="D94" s="726"/>
      <c r="E94" s="726"/>
      <c r="F94" s="727"/>
      <c r="G94" s="409" t="s">
        <v>371</v>
      </c>
      <c r="H94" s="410"/>
      <c r="I94" s="410"/>
      <c r="J94" s="410"/>
      <c r="K94" s="410"/>
      <c r="L94" s="410"/>
      <c r="M94" s="410"/>
      <c r="N94" s="410"/>
      <c r="O94" s="410"/>
      <c r="P94" s="410"/>
      <c r="Q94" s="410"/>
      <c r="R94" s="410"/>
      <c r="S94" s="410"/>
      <c r="T94" s="410"/>
      <c r="U94" s="410"/>
      <c r="V94" s="410"/>
      <c r="W94" s="410"/>
      <c r="X94" s="410"/>
      <c r="Y94" s="410"/>
      <c r="Z94" s="410"/>
      <c r="AA94" s="410"/>
      <c r="AB94" s="411"/>
      <c r="AC94" s="409" t="s">
        <v>372</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25"/>
      <c r="B95" s="726"/>
      <c r="C95" s="726"/>
      <c r="D95" s="726"/>
      <c r="E95" s="726"/>
      <c r="F95" s="727"/>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customHeight="1" x14ac:dyDescent="0.15">
      <c r="A96" s="725"/>
      <c r="B96" s="726"/>
      <c r="C96" s="726"/>
      <c r="D96" s="726"/>
      <c r="E96" s="726"/>
      <c r="F96" s="727"/>
      <c r="G96" s="719"/>
      <c r="H96" s="720"/>
      <c r="I96" s="720"/>
      <c r="J96" s="720"/>
      <c r="K96" s="721"/>
      <c r="L96" s="421"/>
      <c r="M96" s="422"/>
      <c r="N96" s="422"/>
      <c r="O96" s="422"/>
      <c r="P96" s="422"/>
      <c r="Q96" s="422"/>
      <c r="R96" s="422"/>
      <c r="S96" s="422"/>
      <c r="T96" s="422"/>
      <c r="U96" s="422"/>
      <c r="V96" s="422"/>
      <c r="W96" s="422"/>
      <c r="X96" s="423"/>
      <c r="Y96" s="424"/>
      <c r="Z96" s="425"/>
      <c r="AA96" s="425"/>
      <c r="AB96" s="718"/>
      <c r="AC96" s="719"/>
      <c r="AD96" s="720"/>
      <c r="AE96" s="720"/>
      <c r="AF96" s="720"/>
      <c r="AG96" s="721"/>
      <c r="AH96" s="421"/>
      <c r="AI96" s="422"/>
      <c r="AJ96" s="422"/>
      <c r="AK96" s="422"/>
      <c r="AL96" s="422"/>
      <c r="AM96" s="422"/>
      <c r="AN96" s="422"/>
      <c r="AO96" s="422"/>
      <c r="AP96" s="422"/>
      <c r="AQ96" s="422"/>
      <c r="AR96" s="422"/>
      <c r="AS96" s="422"/>
      <c r="AT96" s="423"/>
      <c r="AU96" s="424"/>
      <c r="AV96" s="425"/>
      <c r="AW96" s="425"/>
      <c r="AX96" s="426"/>
    </row>
    <row r="97" spans="1:50" ht="24.75" customHeight="1" x14ac:dyDescent="0.15">
      <c r="A97" s="725"/>
      <c r="B97" s="726"/>
      <c r="C97" s="726"/>
      <c r="D97" s="726"/>
      <c r="E97" s="726"/>
      <c r="F97" s="72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5"/>
      <c r="B98" s="726"/>
      <c r="C98" s="726"/>
      <c r="D98" s="726"/>
      <c r="E98" s="726"/>
      <c r="F98" s="72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5"/>
      <c r="B99" s="726"/>
      <c r="C99" s="726"/>
      <c r="D99" s="726"/>
      <c r="E99" s="726"/>
      <c r="F99" s="72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5"/>
      <c r="B100" s="726"/>
      <c r="C100" s="726"/>
      <c r="D100" s="726"/>
      <c r="E100" s="726"/>
      <c r="F100" s="72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5"/>
      <c r="B101" s="726"/>
      <c r="C101" s="726"/>
      <c r="D101" s="726"/>
      <c r="E101" s="726"/>
      <c r="F101" s="72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5"/>
      <c r="B102" s="726"/>
      <c r="C102" s="726"/>
      <c r="D102" s="726"/>
      <c r="E102" s="726"/>
      <c r="F102" s="72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5"/>
      <c r="B103" s="726"/>
      <c r="C103" s="726"/>
      <c r="D103" s="726"/>
      <c r="E103" s="726"/>
      <c r="F103" s="72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5"/>
      <c r="B104" s="726"/>
      <c r="C104" s="726"/>
      <c r="D104" s="726"/>
      <c r="E104" s="726"/>
      <c r="F104" s="72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5"/>
      <c r="B105" s="726"/>
      <c r="C105" s="726"/>
      <c r="D105" s="726"/>
      <c r="E105" s="726"/>
      <c r="F105" s="72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8"/>
      <c r="B106" s="729"/>
      <c r="C106" s="729"/>
      <c r="D106" s="729"/>
      <c r="E106" s="729"/>
      <c r="F106" s="730"/>
      <c r="G106" s="731" t="s">
        <v>22</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22</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row>
    <row r="107" spans="1:50" s="51" customFormat="1" ht="24.75" customHeight="1" thickBot="1" x14ac:dyDescent="0.2"/>
    <row r="108" spans="1:50" ht="30" customHeight="1" x14ac:dyDescent="0.15">
      <c r="A108" s="722" t="s">
        <v>34</v>
      </c>
      <c r="B108" s="723"/>
      <c r="C108" s="723"/>
      <c r="D108" s="723"/>
      <c r="E108" s="723"/>
      <c r="F108" s="724"/>
      <c r="G108" s="409" t="s">
        <v>373</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374</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25"/>
      <c r="B109" s="726"/>
      <c r="C109" s="726"/>
      <c r="D109" s="726"/>
      <c r="E109" s="726"/>
      <c r="F109" s="727"/>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customHeight="1" x14ac:dyDescent="0.15">
      <c r="A110" s="725"/>
      <c r="B110" s="726"/>
      <c r="C110" s="726"/>
      <c r="D110" s="726"/>
      <c r="E110" s="726"/>
      <c r="F110" s="727"/>
      <c r="G110" s="719"/>
      <c r="H110" s="720"/>
      <c r="I110" s="720"/>
      <c r="J110" s="720"/>
      <c r="K110" s="721"/>
      <c r="L110" s="421"/>
      <c r="M110" s="422"/>
      <c r="N110" s="422"/>
      <c r="O110" s="422"/>
      <c r="P110" s="422"/>
      <c r="Q110" s="422"/>
      <c r="R110" s="422"/>
      <c r="S110" s="422"/>
      <c r="T110" s="422"/>
      <c r="U110" s="422"/>
      <c r="V110" s="422"/>
      <c r="W110" s="422"/>
      <c r="X110" s="423"/>
      <c r="Y110" s="424"/>
      <c r="Z110" s="425"/>
      <c r="AA110" s="425"/>
      <c r="AB110" s="718"/>
      <c r="AC110" s="719"/>
      <c r="AD110" s="720"/>
      <c r="AE110" s="720"/>
      <c r="AF110" s="720"/>
      <c r="AG110" s="721"/>
      <c r="AH110" s="421"/>
      <c r="AI110" s="422"/>
      <c r="AJ110" s="422"/>
      <c r="AK110" s="422"/>
      <c r="AL110" s="422"/>
      <c r="AM110" s="422"/>
      <c r="AN110" s="422"/>
      <c r="AO110" s="422"/>
      <c r="AP110" s="422"/>
      <c r="AQ110" s="422"/>
      <c r="AR110" s="422"/>
      <c r="AS110" s="422"/>
      <c r="AT110" s="423"/>
      <c r="AU110" s="424"/>
      <c r="AV110" s="425"/>
      <c r="AW110" s="425"/>
      <c r="AX110" s="426"/>
    </row>
    <row r="111" spans="1:50" ht="24.75" customHeight="1" x14ac:dyDescent="0.15">
      <c r="A111" s="725"/>
      <c r="B111" s="726"/>
      <c r="C111" s="726"/>
      <c r="D111" s="726"/>
      <c r="E111" s="726"/>
      <c r="F111" s="72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5"/>
      <c r="B112" s="726"/>
      <c r="C112" s="726"/>
      <c r="D112" s="726"/>
      <c r="E112" s="726"/>
      <c r="F112" s="72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5"/>
      <c r="B113" s="726"/>
      <c r="C113" s="726"/>
      <c r="D113" s="726"/>
      <c r="E113" s="726"/>
      <c r="F113" s="72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5"/>
      <c r="B114" s="726"/>
      <c r="C114" s="726"/>
      <c r="D114" s="726"/>
      <c r="E114" s="726"/>
      <c r="F114" s="72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5"/>
      <c r="B115" s="726"/>
      <c r="C115" s="726"/>
      <c r="D115" s="726"/>
      <c r="E115" s="726"/>
      <c r="F115" s="72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5"/>
      <c r="B116" s="726"/>
      <c r="C116" s="726"/>
      <c r="D116" s="726"/>
      <c r="E116" s="726"/>
      <c r="F116" s="72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5"/>
      <c r="B117" s="726"/>
      <c r="C117" s="726"/>
      <c r="D117" s="726"/>
      <c r="E117" s="726"/>
      <c r="F117" s="72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5"/>
      <c r="B118" s="726"/>
      <c r="C118" s="726"/>
      <c r="D118" s="726"/>
      <c r="E118" s="726"/>
      <c r="F118" s="72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5"/>
      <c r="B119" s="726"/>
      <c r="C119" s="726"/>
      <c r="D119" s="726"/>
      <c r="E119" s="726"/>
      <c r="F119" s="72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5"/>
      <c r="B120" s="726"/>
      <c r="C120" s="726"/>
      <c r="D120" s="726"/>
      <c r="E120" s="726"/>
      <c r="F120" s="72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5"/>
      <c r="B121" s="726"/>
      <c r="C121" s="726"/>
      <c r="D121" s="726"/>
      <c r="E121" s="726"/>
      <c r="F121" s="727"/>
      <c r="G121" s="409" t="s">
        <v>395</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375</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25"/>
      <c r="B122" s="726"/>
      <c r="C122" s="726"/>
      <c r="D122" s="726"/>
      <c r="E122" s="726"/>
      <c r="F122" s="727"/>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customHeight="1" x14ac:dyDescent="0.15">
      <c r="A123" s="725"/>
      <c r="B123" s="726"/>
      <c r="C123" s="726"/>
      <c r="D123" s="726"/>
      <c r="E123" s="726"/>
      <c r="F123" s="727"/>
      <c r="G123" s="719"/>
      <c r="H123" s="720"/>
      <c r="I123" s="720"/>
      <c r="J123" s="720"/>
      <c r="K123" s="721"/>
      <c r="L123" s="421"/>
      <c r="M123" s="422"/>
      <c r="N123" s="422"/>
      <c r="O123" s="422"/>
      <c r="P123" s="422"/>
      <c r="Q123" s="422"/>
      <c r="R123" s="422"/>
      <c r="S123" s="422"/>
      <c r="T123" s="422"/>
      <c r="U123" s="422"/>
      <c r="V123" s="422"/>
      <c r="W123" s="422"/>
      <c r="X123" s="423"/>
      <c r="Y123" s="424"/>
      <c r="Z123" s="425"/>
      <c r="AA123" s="425"/>
      <c r="AB123" s="718"/>
      <c r="AC123" s="719"/>
      <c r="AD123" s="720"/>
      <c r="AE123" s="720"/>
      <c r="AF123" s="720"/>
      <c r="AG123" s="721"/>
      <c r="AH123" s="421"/>
      <c r="AI123" s="422"/>
      <c r="AJ123" s="422"/>
      <c r="AK123" s="422"/>
      <c r="AL123" s="422"/>
      <c r="AM123" s="422"/>
      <c r="AN123" s="422"/>
      <c r="AO123" s="422"/>
      <c r="AP123" s="422"/>
      <c r="AQ123" s="422"/>
      <c r="AR123" s="422"/>
      <c r="AS123" s="422"/>
      <c r="AT123" s="423"/>
      <c r="AU123" s="424"/>
      <c r="AV123" s="425"/>
      <c r="AW123" s="425"/>
      <c r="AX123" s="426"/>
    </row>
    <row r="124" spans="1:50" ht="24.75" customHeight="1" x14ac:dyDescent="0.15">
      <c r="A124" s="725"/>
      <c r="B124" s="726"/>
      <c r="C124" s="726"/>
      <c r="D124" s="726"/>
      <c r="E124" s="726"/>
      <c r="F124" s="72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5"/>
      <c r="B125" s="726"/>
      <c r="C125" s="726"/>
      <c r="D125" s="726"/>
      <c r="E125" s="726"/>
      <c r="F125" s="72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5"/>
      <c r="B126" s="726"/>
      <c r="C126" s="726"/>
      <c r="D126" s="726"/>
      <c r="E126" s="726"/>
      <c r="F126" s="72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5"/>
      <c r="B127" s="726"/>
      <c r="C127" s="726"/>
      <c r="D127" s="726"/>
      <c r="E127" s="726"/>
      <c r="F127" s="72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5"/>
      <c r="B128" s="726"/>
      <c r="C128" s="726"/>
      <c r="D128" s="726"/>
      <c r="E128" s="726"/>
      <c r="F128" s="72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5"/>
      <c r="B129" s="726"/>
      <c r="C129" s="726"/>
      <c r="D129" s="726"/>
      <c r="E129" s="726"/>
      <c r="F129" s="72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5"/>
      <c r="B130" s="726"/>
      <c r="C130" s="726"/>
      <c r="D130" s="726"/>
      <c r="E130" s="726"/>
      <c r="F130" s="72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5"/>
      <c r="B131" s="726"/>
      <c r="C131" s="726"/>
      <c r="D131" s="726"/>
      <c r="E131" s="726"/>
      <c r="F131" s="72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5"/>
      <c r="B132" s="726"/>
      <c r="C132" s="726"/>
      <c r="D132" s="726"/>
      <c r="E132" s="726"/>
      <c r="F132" s="72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5"/>
      <c r="B133" s="726"/>
      <c r="C133" s="726"/>
      <c r="D133" s="726"/>
      <c r="E133" s="726"/>
      <c r="F133" s="72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5"/>
      <c r="B134" s="726"/>
      <c r="C134" s="726"/>
      <c r="D134" s="726"/>
      <c r="E134" s="726"/>
      <c r="F134" s="727"/>
      <c r="G134" s="409" t="s">
        <v>376</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377</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25"/>
      <c r="B135" s="726"/>
      <c r="C135" s="726"/>
      <c r="D135" s="726"/>
      <c r="E135" s="726"/>
      <c r="F135" s="727"/>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customHeight="1" x14ac:dyDescent="0.15">
      <c r="A136" s="725"/>
      <c r="B136" s="726"/>
      <c r="C136" s="726"/>
      <c r="D136" s="726"/>
      <c r="E136" s="726"/>
      <c r="F136" s="727"/>
      <c r="G136" s="719"/>
      <c r="H136" s="720"/>
      <c r="I136" s="720"/>
      <c r="J136" s="720"/>
      <c r="K136" s="721"/>
      <c r="L136" s="421"/>
      <c r="M136" s="422"/>
      <c r="N136" s="422"/>
      <c r="O136" s="422"/>
      <c r="P136" s="422"/>
      <c r="Q136" s="422"/>
      <c r="R136" s="422"/>
      <c r="S136" s="422"/>
      <c r="T136" s="422"/>
      <c r="U136" s="422"/>
      <c r="V136" s="422"/>
      <c r="W136" s="422"/>
      <c r="X136" s="423"/>
      <c r="Y136" s="424"/>
      <c r="Z136" s="425"/>
      <c r="AA136" s="425"/>
      <c r="AB136" s="718"/>
      <c r="AC136" s="719"/>
      <c r="AD136" s="720"/>
      <c r="AE136" s="720"/>
      <c r="AF136" s="720"/>
      <c r="AG136" s="721"/>
      <c r="AH136" s="421"/>
      <c r="AI136" s="422"/>
      <c r="AJ136" s="422"/>
      <c r="AK136" s="422"/>
      <c r="AL136" s="422"/>
      <c r="AM136" s="422"/>
      <c r="AN136" s="422"/>
      <c r="AO136" s="422"/>
      <c r="AP136" s="422"/>
      <c r="AQ136" s="422"/>
      <c r="AR136" s="422"/>
      <c r="AS136" s="422"/>
      <c r="AT136" s="423"/>
      <c r="AU136" s="424"/>
      <c r="AV136" s="425"/>
      <c r="AW136" s="425"/>
      <c r="AX136" s="426"/>
    </row>
    <row r="137" spans="1:50" ht="24.75" customHeight="1" x14ac:dyDescent="0.15">
      <c r="A137" s="725"/>
      <c r="B137" s="726"/>
      <c r="C137" s="726"/>
      <c r="D137" s="726"/>
      <c r="E137" s="726"/>
      <c r="F137" s="72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5"/>
      <c r="B138" s="726"/>
      <c r="C138" s="726"/>
      <c r="D138" s="726"/>
      <c r="E138" s="726"/>
      <c r="F138" s="72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5"/>
      <c r="B139" s="726"/>
      <c r="C139" s="726"/>
      <c r="D139" s="726"/>
      <c r="E139" s="726"/>
      <c r="F139" s="72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5"/>
      <c r="B140" s="726"/>
      <c r="C140" s="726"/>
      <c r="D140" s="726"/>
      <c r="E140" s="726"/>
      <c r="F140" s="72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5"/>
      <c r="B141" s="726"/>
      <c r="C141" s="726"/>
      <c r="D141" s="726"/>
      <c r="E141" s="726"/>
      <c r="F141" s="72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5"/>
      <c r="B142" s="726"/>
      <c r="C142" s="726"/>
      <c r="D142" s="726"/>
      <c r="E142" s="726"/>
      <c r="F142" s="72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5"/>
      <c r="B143" s="726"/>
      <c r="C143" s="726"/>
      <c r="D143" s="726"/>
      <c r="E143" s="726"/>
      <c r="F143" s="72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5"/>
      <c r="B144" s="726"/>
      <c r="C144" s="726"/>
      <c r="D144" s="726"/>
      <c r="E144" s="726"/>
      <c r="F144" s="72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5"/>
      <c r="B145" s="726"/>
      <c r="C145" s="726"/>
      <c r="D145" s="726"/>
      <c r="E145" s="726"/>
      <c r="F145" s="72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5"/>
      <c r="B146" s="726"/>
      <c r="C146" s="726"/>
      <c r="D146" s="726"/>
      <c r="E146" s="726"/>
      <c r="F146" s="72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5"/>
      <c r="B147" s="726"/>
      <c r="C147" s="726"/>
      <c r="D147" s="726"/>
      <c r="E147" s="726"/>
      <c r="F147" s="727"/>
      <c r="G147" s="409" t="s">
        <v>378</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379</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25"/>
      <c r="B148" s="726"/>
      <c r="C148" s="726"/>
      <c r="D148" s="726"/>
      <c r="E148" s="726"/>
      <c r="F148" s="727"/>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customHeight="1" x14ac:dyDescent="0.15">
      <c r="A149" s="725"/>
      <c r="B149" s="726"/>
      <c r="C149" s="726"/>
      <c r="D149" s="726"/>
      <c r="E149" s="726"/>
      <c r="F149" s="727"/>
      <c r="G149" s="719"/>
      <c r="H149" s="720"/>
      <c r="I149" s="720"/>
      <c r="J149" s="720"/>
      <c r="K149" s="721"/>
      <c r="L149" s="421"/>
      <c r="M149" s="422"/>
      <c r="N149" s="422"/>
      <c r="O149" s="422"/>
      <c r="P149" s="422"/>
      <c r="Q149" s="422"/>
      <c r="R149" s="422"/>
      <c r="S149" s="422"/>
      <c r="T149" s="422"/>
      <c r="U149" s="422"/>
      <c r="V149" s="422"/>
      <c r="W149" s="422"/>
      <c r="X149" s="423"/>
      <c r="Y149" s="424"/>
      <c r="Z149" s="425"/>
      <c r="AA149" s="425"/>
      <c r="AB149" s="718"/>
      <c r="AC149" s="719"/>
      <c r="AD149" s="720"/>
      <c r="AE149" s="720"/>
      <c r="AF149" s="720"/>
      <c r="AG149" s="721"/>
      <c r="AH149" s="421"/>
      <c r="AI149" s="422"/>
      <c r="AJ149" s="422"/>
      <c r="AK149" s="422"/>
      <c r="AL149" s="422"/>
      <c r="AM149" s="422"/>
      <c r="AN149" s="422"/>
      <c r="AO149" s="422"/>
      <c r="AP149" s="422"/>
      <c r="AQ149" s="422"/>
      <c r="AR149" s="422"/>
      <c r="AS149" s="422"/>
      <c r="AT149" s="423"/>
      <c r="AU149" s="424"/>
      <c r="AV149" s="425"/>
      <c r="AW149" s="425"/>
      <c r="AX149" s="426"/>
    </row>
    <row r="150" spans="1:50" ht="24.75" customHeight="1" x14ac:dyDescent="0.15">
      <c r="A150" s="725"/>
      <c r="B150" s="726"/>
      <c r="C150" s="726"/>
      <c r="D150" s="726"/>
      <c r="E150" s="726"/>
      <c r="F150" s="72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5"/>
      <c r="B151" s="726"/>
      <c r="C151" s="726"/>
      <c r="D151" s="726"/>
      <c r="E151" s="726"/>
      <c r="F151" s="72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5"/>
      <c r="B152" s="726"/>
      <c r="C152" s="726"/>
      <c r="D152" s="726"/>
      <c r="E152" s="726"/>
      <c r="F152" s="72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5"/>
      <c r="B153" s="726"/>
      <c r="C153" s="726"/>
      <c r="D153" s="726"/>
      <c r="E153" s="726"/>
      <c r="F153" s="72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5"/>
      <c r="B154" s="726"/>
      <c r="C154" s="726"/>
      <c r="D154" s="726"/>
      <c r="E154" s="726"/>
      <c r="F154" s="72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5"/>
      <c r="B155" s="726"/>
      <c r="C155" s="726"/>
      <c r="D155" s="726"/>
      <c r="E155" s="726"/>
      <c r="F155" s="72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5"/>
      <c r="B156" s="726"/>
      <c r="C156" s="726"/>
      <c r="D156" s="726"/>
      <c r="E156" s="726"/>
      <c r="F156" s="72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5"/>
      <c r="B157" s="726"/>
      <c r="C157" s="726"/>
      <c r="D157" s="726"/>
      <c r="E157" s="726"/>
      <c r="F157" s="72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5"/>
      <c r="B158" s="726"/>
      <c r="C158" s="726"/>
      <c r="D158" s="726"/>
      <c r="E158" s="726"/>
      <c r="F158" s="72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8"/>
      <c r="B159" s="729"/>
      <c r="C159" s="729"/>
      <c r="D159" s="729"/>
      <c r="E159" s="729"/>
      <c r="F159" s="730"/>
      <c r="G159" s="731" t="s">
        <v>22</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22</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row>
    <row r="160" spans="1:50" s="51" customFormat="1" ht="24.75" customHeight="1" thickBot="1" x14ac:dyDescent="0.2"/>
    <row r="161" spans="1:50" ht="30" customHeight="1" x14ac:dyDescent="0.15">
      <c r="A161" s="722" t="s">
        <v>34</v>
      </c>
      <c r="B161" s="723"/>
      <c r="C161" s="723"/>
      <c r="D161" s="723"/>
      <c r="E161" s="723"/>
      <c r="F161" s="724"/>
      <c r="G161" s="409" t="s">
        <v>380</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381</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25"/>
      <c r="B162" s="726"/>
      <c r="C162" s="726"/>
      <c r="D162" s="726"/>
      <c r="E162" s="726"/>
      <c r="F162" s="727"/>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customHeight="1" x14ac:dyDescent="0.15">
      <c r="A163" s="725"/>
      <c r="B163" s="726"/>
      <c r="C163" s="726"/>
      <c r="D163" s="726"/>
      <c r="E163" s="726"/>
      <c r="F163" s="727"/>
      <c r="G163" s="719"/>
      <c r="H163" s="720"/>
      <c r="I163" s="720"/>
      <c r="J163" s="720"/>
      <c r="K163" s="721"/>
      <c r="L163" s="421"/>
      <c r="M163" s="422"/>
      <c r="N163" s="422"/>
      <c r="O163" s="422"/>
      <c r="P163" s="422"/>
      <c r="Q163" s="422"/>
      <c r="R163" s="422"/>
      <c r="S163" s="422"/>
      <c r="T163" s="422"/>
      <c r="U163" s="422"/>
      <c r="V163" s="422"/>
      <c r="W163" s="422"/>
      <c r="X163" s="423"/>
      <c r="Y163" s="424"/>
      <c r="Z163" s="425"/>
      <c r="AA163" s="425"/>
      <c r="AB163" s="718"/>
      <c r="AC163" s="719"/>
      <c r="AD163" s="720"/>
      <c r="AE163" s="720"/>
      <c r="AF163" s="720"/>
      <c r="AG163" s="721"/>
      <c r="AH163" s="421"/>
      <c r="AI163" s="422"/>
      <c r="AJ163" s="422"/>
      <c r="AK163" s="422"/>
      <c r="AL163" s="422"/>
      <c r="AM163" s="422"/>
      <c r="AN163" s="422"/>
      <c r="AO163" s="422"/>
      <c r="AP163" s="422"/>
      <c r="AQ163" s="422"/>
      <c r="AR163" s="422"/>
      <c r="AS163" s="422"/>
      <c r="AT163" s="423"/>
      <c r="AU163" s="424"/>
      <c r="AV163" s="425"/>
      <c r="AW163" s="425"/>
      <c r="AX163" s="426"/>
    </row>
    <row r="164" spans="1:50" ht="24.75" customHeight="1" x14ac:dyDescent="0.15">
      <c r="A164" s="725"/>
      <c r="B164" s="726"/>
      <c r="C164" s="726"/>
      <c r="D164" s="726"/>
      <c r="E164" s="726"/>
      <c r="F164" s="72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5"/>
      <c r="B165" s="726"/>
      <c r="C165" s="726"/>
      <c r="D165" s="726"/>
      <c r="E165" s="726"/>
      <c r="F165" s="72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5"/>
      <c r="B166" s="726"/>
      <c r="C166" s="726"/>
      <c r="D166" s="726"/>
      <c r="E166" s="726"/>
      <c r="F166" s="72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5"/>
      <c r="B167" s="726"/>
      <c r="C167" s="726"/>
      <c r="D167" s="726"/>
      <c r="E167" s="726"/>
      <c r="F167" s="72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5"/>
      <c r="B168" s="726"/>
      <c r="C168" s="726"/>
      <c r="D168" s="726"/>
      <c r="E168" s="726"/>
      <c r="F168" s="72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5"/>
      <c r="B169" s="726"/>
      <c r="C169" s="726"/>
      <c r="D169" s="726"/>
      <c r="E169" s="726"/>
      <c r="F169" s="72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5"/>
      <c r="B170" s="726"/>
      <c r="C170" s="726"/>
      <c r="D170" s="726"/>
      <c r="E170" s="726"/>
      <c r="F170" s="72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5"/>
      <c r="B171" s="726"/>
      <c r="C171" s="726"/>
      <c r="D171" s="726"/>
      <c r="E171" s="726"/>
      <c r="F171" s="72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5"/>
      <c r="B172" s="726"/>
      <c r="C172" s="726"/>
      <c r="D172" s="726"/>
      <c r="E172" s="726"/>
      <c r="F172" s="72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5"/>
      <c r="B173" s="726"/>
      <c r="C173" s="726"/>
      <c r="D173" s="726"/>
      <c r="E173" s="726"/>
      <c r="F173" s="72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5"/>
      <c r="B174" s="726"/>
      <c r="C174" s="726"/>
      <c r="D174" s="726"/>
      <c r="E174" s="726"/>
      <c r="F174" s="727"/>
      <c r="G174" s="409" t="s">
        <v>382</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383</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25"/>
      <c r="B175" s="726"/>
      <c r="C175" s="726"/>
      <c r="D175" s="726"/>
      <c r="E175" s="726"/>
      <c r="F175" s="727"/>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customHeight="1" x14ac:dyDescent="0.15">
      <c r="A176" s="725"/>
      <c r="B176" s="726"/>
      <c r="C176" s="726"/>
      <c r="D176" s="726"/>
      <c r="E176" s="726"/>
      <c r="F176" s="727"/>
      <c r="G176" s="719"/>
      <c r="H176" s="720"/>
      <c r="I176" s="720"/>
      <c r="J176" s="720"/>
      <c r="K176" s="721"/>
      <c r="L176" s="421"/>
      <c r="M176" s="422"/>
      <c r="N176" s="422"/>
      <c r="O176" s="422"/>
      <c r="P176" s="422"/>
      <c r="Q176" s="422"/>
      <c r="R176" s="422"/>
      <c r="S176" s="422"/>
      <c r="T176" s="422"/>
      <c r="U176" s="422"/>
      <c r="V176" s="422"/>
      <c r="W176" s="422"/>
      <c r="X176" s="423"/>
      <c r="Y176" s="424"/>
      <c r="Z176" s="425"/>
      <c r="AA176" s="425"/>
      <c r="AB176" s="718"/>
      <c r="AC176" s="719"/>
      <c r="AD176" s="720"/>
      <c r="AE176" s="720"/>
      <c r="AF176" s="720"/>
      <c r="AG176" s="721"/>
      <c r="AH176" s="421"/>
      <c r="AI176" s="422"/>
      <c r="AJ176" s="422"/>
      <c r="AK176" s="422"/>
      <c r="AL176" s="422"/>
      <c r="AM176" s="422"/>
      <c r="AN176" s="422"/>
      <c r="AO176" s="422"/>
      <c r="AP176" s="422"/>
      <c r="AQ176" s="422"/>
      <c r="AR176" s="422"/>
      <c r="AS176" s="422"/>
      <c r="AT176" s="423"/>
      <c r="AU176" s="424"/>
      <c r="AV176" s="425"/>
      <c r="AW176" s="425"/>
      <c r="AX176" s="426"/>
    </row>
    <row r="177" spans="1:50" ht="24.75" customHeight="1" x14ac:dyDescent="0.15">
      <c r="A177" s="725"/>
      <c r="B177" s="726"/>
      <c r="C177" s="726"/>
      <c r="D177" s="726"/>
      <c r="E177" s="726"/>
      <c r="F177" s="72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5"/>
      <c r="B178" s="726"/>
      <c r="C178" s="726"/>
      <c r="D178" s="726"/>
      <c r="E178" s="726"/>
      <c r="F178" s="72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5"/>
      <c r="B179" s="726"/>
      <c r="C179" s="726"/>
      <c r="D179" s="726"/>
      <c r="E179" s="726"/>
      <c r="F179" s="72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5"/>
      <c r="B180" s="726"/>
      <c r="C180" s="726"/>
      <c r="D180" s="726"/>
      <c r="E180" s="726"/>
      <c r="F180" s="72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5"/>
      <c r="B181" s="726"/>
      <c r="C181" s="726"/>
      <c r="D181" s="726"/>
      <c r="E181" s="726"/>
      <c r="F181" s="72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5"/>
      <c r="B182" s="726"/>
      <c r="C182" s="726"/>
      <c r="D182" s="726"/>
      <c r="E182" s="726"/>
      <c r="F182" s="72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5"/>
      <c r="B183" s="726"/>
      <c r="C183" s="726"/>
      <c r="D183" s="726"/>
      <c r="E183" s="726"/>
      <c r="F183" s="72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5"/>
      <c r="B184" s="726"/>
      <c r="C184" s="726"/>
      <c r="D184" s="726"/>
      <c r="E184" s="726"/>
      <c r="F184" s="72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5"/>
      <c r="B185" s="726"/>
      <c r="C185" s="726"/>
      <c r="D185" s="726"/>
      <c r="E185" s="726"/>
      <c r="F185" s="72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5"/>
      <c r="B186" s="726"/>
      <c r="C186" s="726"/>
      <c r="D186" s="726"/>
      <c r="E186" s="726"/>
      <c r="F186" s="72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5"/>
      <c r="B187" s="726"/>
      <c r="C187" s="726"/>
      <c r="D187" s="726"/>
      <c r="E187" s="726"/>
      <c r="F187" s="727"/>
      <c r="G187" s="409" t="s">
        <v>384</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385</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25"/>
      <c r="B188" s="726"/>
      <c r="C188" s="726"/>
      <c r="D188" s="726"/>
      <c r="E188" s="726"/>
      <c r="F188" s="727"/>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customHeight="1" x14ac:dyDescent="0.15">
      <c r="A189" s="725"/>
      <c r="B189" s="726"/>
      <c r="C189" s="726"/>
      <c r="D189" s="726"/>
      <c r="E189" s="726"/>
      <c r="F189" s="727"/>
      <c r="G189" s="719"/>
      <c r="H189" s="720"/>
      <c r="I189" s="720"/>
      <c r="J189" s="720"/>
      <c r="K189" s="721"/>
      <c r="L189" s="421"/>
      <c r="M189" s="422"/>
      <c r="N189" s="422"/>
      <c r="O189" s="422"/>
      <c r="P189" s="422"/>
      <c r="Q189" s="422"/>
      <c r="R189" s="422"/>
      <c r="S189" s="422"/>
      <c r="T189" s="422"/>
      <c r="U189" s="422"/>
      <c r="V189" s="422"/>
      <c r="W189" s="422"/>
      <c r="X189" s="423"/>
      <c r="Y189" s="424"/>
      <c r="Z189" s="425"/>
      <c r="AA189" s="425"/>
      <c r="AB189" s="718"/>
      <c r="AC189" s="719"/>
      <c r="AD189" s="720"/>
      <c r="AE189" s="720"/>
      <c r="AF189" s="720"/>
      <c r="AG189" s="721"/>
      <c r="AH189" s="421"/>
      <c r="AI189" s="422"/>
      <c r="AJ189" s="422"/>
      <c r="AK189" s="422"/>
      <c r="AL189" s="422"/>
      <c r="AM189" s="422"/>
      <c r="AN189" s="422"/>
      <c r="AO189" s="422"/>
      <c r="AP189" s="422"/>
      <c r="AQ189" s="422"/>
      <c r="AR189" s="422"/>
      <c r="AS189" s="422"/>
      <c r="AT189" s="423"/>
      <c r="AU189" s="424"/>
      <c r="AV189" s="425"/>
      <c r="AW189" s="425"/>
      <c r="AX189" s="426"/>
    </row>
    <row r="190" spans="1:50" ht="24.75" customHeight="1" x14ac:dyDescent="0.15">
      <c r="A190" s="725"/>
      <c r="B190" s="726"/>
      <c r="C190" s="726"/>
      <c r="D190" s="726"/>
      <c r="E190" s="726"/>
      <c r="F190" s="72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5"/>
      <c r="B191" s="726"/>
      <c r="C191" s="726"/>
      <c r="D191" s="726"/>
      <c r="E191" s="726"/>
      <c r="F191" s="72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5"/>
      <c r="B192" s="726"/>
      <c r="C192" s="726"/>
      <c r="D192" s="726"/>
      <c r="E192" s="726"/>
      <c r="F192" s="72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5"/>
      <c r="B193" s="726"/>
      <c r="C193" s="726"/>
      <c r="D193" s="726"/>
      <c r="E193" s="726"/>
      <c r="F193" s="72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5"/>
      <c r="B194" s="726"/>
      <c r="C194" s="726"/>
      <c r="D194" s="726"/>
      <c r="E194" s="726"/>
      <c r="F194" s="72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5"/>
      <c r="B195" s="726"/>
      <c r="C195" s="726"/>
      <c r="D195" s="726"/>
      <c r="E195" s="726"/>
      <c r="F195" s="72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5"/>
      <c r="B196" s="726"/>
      <c r="C196" s="726"/>
      <c r="D196" s="726"/>
      <c r="E196" s="726"/>
      <c r="F196" s="72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5"/>
      <c r="B197" s="726"/>
      <c r="C197" s="726"/>
      <c r="D197" s="726"/>
      <c r="E197" s="726"/>
      <c r="F197" s="72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5"/>
      <c r="B198" s="726"/>
      <c r="C198" s="726"/>
      <c r="D198" s="726"/>
      <c r="E198" s="726"/>
      <c r="F198" s="72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5"/>
      <c r="B199" s="726"/>
      <c r="C199" s="726"/>
      <c r="D199" s="726"/>
      <c r="E199" s="726"/>
      <c r="F199" s="72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5"/>
      <c r="B200" s="726"/>
      <c r="C200" s="726"/>
      <c r="D200" s="726"/>
      <c r="E200" s="726"/>
      <c r="F200" s="727"/>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386</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25"/>
      <c r="B201" s="726"/>
      <c r="C201" s="726"/>
      <c r="D201" s="726"/>
      <c r="E201" s="726"/>
      <c r="F201" s="727"/>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customHeight="1" x14ac:dyDescent="0.15">
      <c r="A202" s="725"/>
      <c r="B202" s="726"/>
      <c r="C202" s="726"/>
      <c r="D202" s="726"/>
      <c r="E202" s="726"/>
      <c r="F202" s="727"/>
      <c r="G202" s="719"/>
      <c r="H202" s="720"/>
      <c r="I202" s="720"/>
      <c r="J202" s="720"/>
      <c r="K202" s="721"/>
      <c r="L202" s="421"/>
      <c r="M202" s="422"/>
      <c r="N202" s="422"/>
      <c r="O202" s="422"/>
      <c r="P202" s="422"/>
      <c r="Q202" s="422"/>
      <c r="R202" s="422"/>
      <c r="S202" s="422"/>
      <c r="T202" s="422"/>
      <c r="U202" s="422"/>
      <c r="V202" s="422"/>
      <c r="W202" s="422"/>
      <c r="X202" s="423"/>
      <c r="Y202" s="424"/>
      <c r="Z202" s="425"/>
      <c r="AA202" s="425"/>
      <c r="AB202" s="718"/>
      <c r="AC202" s="719"/>
      <c r="AD202" s="720"/>
      <c r="AE202" s="720"/>
      <c r="AF202" s="720"/>
      <c r="AG202" s="721"/>
      <c r="AH202" s="421"/>
      <c r="AI202" s="422"/>
      <c r="AJ202" s="422"/>
      <c r="AK202" s="422"/>
      <c r="AL202" s="422"/>
      <c r="AM202" s="422"/>
      <c r="AN202" s="422"/>
      <c r="AO202" s="422"/>
      <c r="AP202" s="422"/>
      <c r="AQ202" s="422"/>
      <c r="AR202" s="422"/>
      <c r="AS202" s="422"/>
      <c r="AT202" s="423"/>
      <c r="AU202" s="424"/>
      <c r="AV202" s="425"/>
      <c r="AW202" s="425"/>
      <c r="AX202" s="426"/>
    </row>
    <row r="203" spans="1:50" ht="24.75" customHeight="1" x14ac:dyDescent="0.15">
      <c r="A203" s="725"/>
      <c r="B203" s="726"/>
      <c r="C203" s="726"/>
      <c r="D203" s="726"/>
      <c r="E203" s="726"/>
      <c r="F203" s="72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5"/>
      <c r="B204" s="726"/>
      <c r="C204" s="726"/>
      <c r="D204" s="726"/>
      <c r="E204" s="726"/>
      <c r="F204" s="72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5"/>
      <c r="B205" s="726"/>
      <c r="C205" s="726"/>
      <c r="D205" s="726"/>
      <c r="E205" s="726"/>
      <c r="F205" s="72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5"/>
      <c r="B206" s="726"/>
      <c r="C206" s="726"/>
      <c r="D206" s="726"/>
      <c r="E206" s="726"/>
      <c r="F206" s="72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5"/>
      <c r="B207" s="726"/>
      <c r="C207" s="726"/>
      <c r="D207" s="726"/>
      <c r="E207" s="726"/>
      <c r="F207" s="72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5"/>
      <c r="B208" s="726"/>
      <c r="C208" s="726"/>
      <c r="D208" s="726"/>
      <c r="E208" s="726"/>
      <c r="F208" s="72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5"/>
      <c r="B209" s="726"/>
      <c r="C209" s="726"/>
      <c r="D209" s="726"/>
      <c r="E209" s="726"/>
      <c r="F209" s="72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5"/>
      <c r="B210" s="726"/>
      <c r="C210" s="726"/>
      <c r="D210" s="726"/>
      <c r="E210" s="726"/>
      <c r="F210" s="72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5"/>
      <c r="B211" s="726"/>
      <c r="C211" s="726"/>
      <c r="D211" s="726"/>
      <c r="E211" s="726"/>
      <c r="F211" s="72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8"/>
      <c r="B212" s="729"/>
      <c r="C212" s="729"/>
      <c r="D212" s="729"/>
      <c r="E212" s="729"/>
      <c r="F212" s="730"/>
      <c r="G212" s="731" t="s">
        <v>22</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22</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row>
    <row r="213" spans="1:50" s="51" customFormat="1" ht="24.75" customHeight="1" thickBot="1" x14ac:dyDescent="0.2"/>
    <row r="214" spans="1:50" ht="30" customHeight="1" x14ac:dyDescent="0.15">
      <c r="A214" s="740" t="s">
        <v>34</v>
      </c>
      <c r="B214" s="741"/>
      <c r="C214" s="741"/>
      <c r="D214" s="741"/>
      <c r="E214" s="741"/>
      <c r="F214" s="742"/>
      <c r="G214" s="409" t="s">
        <v>387</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388</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25"/>
      <c r="B215" s="726"/>
      <c r="C215" s="726"/>
      <c r="D215" s="726"/>
      <c r="E215" s="726"/>
      <c r="F215" s="727"/>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customHeight="1" x14ac:dyDescent="0.15">
      <c r="A216" s="725"/>
      <c r="B216" s="726"/>
      <c r="C216" s="726"/>
      <c r="D216" s="726"/>
      <c r="E216" s="726"/>
      <c r="F216" s="727"/>
      <c r="G216" s="719"/>
      <c r="H216" s="720"/>
      <c r="I216" s="720"/>
      <c r="J216" s="720"/>
      <c r="K216" s="721"/>
      <c r="L216" s="421"/>
      <c r="M216" s="422"/>
      <c r="N216" s="422"/>
      <c r="O216" s="422"/>
      <c r="P216" s="422"/>
      <c r="Q216" s="422"/>
      <c r="R216" s="422"/>
      <c r="S216" s="422"/>
      <c r="T216" s="422"/>
      <c r="U216" s="422"/>
      <c r="V216" s="422"/>
      <c r="W216" s="422"/>
      <c r="X216" s="423"/>
      <c r="Y216" s="424"/>
      <c r="Z216" s="425"/>
      <c r="AA216" s="425"/>
      <c r="AB216" s="718"/>
      <c r="AC216" s="719"/>
      <c r="AD216" s="720"/>
      <c r="AE216" s="720"/>
      <c r="AF216" s="720"/>
      <c r="AG216" s="721"/>
      <c r="AH216" s="421"/>
      <c r="AI216" s="422"/>
      <c r="AJ216" s="422"/>
      <c r="AK216" s="422"/>
      <c r="AL216" s="422"/>
      <c r="AM216" s="422"/>
      <c r="AN216" s="422"/>
      <c r="AO216" s="422"/>
      <c r="AP216" s="422"/>
      <c r="AQ216" s="422"/>
      <c r="AR216" s="422"/>
      <c r="AS216" s="422"/>
      <c r="AT216" s="423"/>
      <c r="AU216" s="424"/>
      <c r="AV216" s="425"/>
      <c r="AW216" s="425"/>
      <c r="AX216" s="426"/>
    </row>
    <row r="217" spans="1:50" ht="24.75" customHeight="1" x14ac:dyDescent="0.15">
      <c r="A217" s="725"/>
      <c r="B217" s="726"/>
      <c r="C217" s="726"/>
      <c r="D217" s="726"/>
      <c r="E217" s="726"/>
      <c r="F217" s="72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5"/>
      <c r="B218" s="726"/>
      <c r="C218" s="726"/>
      <c r="D218" s="726"/>
      <c r="E218" s="726"/>
      <c r="F218" s="72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5"/>
      <c r="B219" s="726"/>
      <c r="C219" s="726"/>
      <c r="D219" s="726"/>
      <c r="E219" s="726"/>
      <c r="F219" s="72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5"/>
      <c r="B220" s="726"/>
      <c r="C220" s="726"/>
      <c r="D220" s="726"/>
      <c r="E220" s="726"/>
      <c r="F220" s="72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5"/>
      <c r="B221" s="726"/>
      <c r="C221" s="726"/>
      <c r="D221" s="726"/>
      <c r="E221" s="726"/>
      <c r="F221" s="72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5"/>
      <c r="B222" s="726"/>
      <c r="C222" s="726"/>
      <c r="D222" s="726"/>
      <c r="E222" s="726"/>
      <c r="F222" s="72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5"/>
      <c r="B223" s="726"/>
      <c r="C223" s="726"/>
      <c r="D223" s="726"/>
      <c r="E223" s="726"/>
      <c r="F223" s="72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5"/>
      <c r="B224" s="726"/>
      <c r="C224" s="726"/>
      <c r="D224" s="726"/>
      <c r="E224" s="726"/>
      <c r="F224" s="72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5"/>
      <c r="B225" s="726"/>
      <c r="C225" s="726"/>
      <c r="D225" s="726"/>
      <c r="E225" s="726"/>
      <c r="F225" s="72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5"/>
      <c r="B226" s="726"/>
      <c r="C226" s="726"/>
      <c r="D226" s="726"/>
      <c r="E226" s="726"/>
      <c r="F226" s="72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5"/>
      <c r="B227" s="726"/>
      <c r="C227" s="726"/>
      <c r="D227" s="726"/>
      <c r="E227" s="726"/>
      <c r="F227" s="727"/>
      <c r="G227" s="409" t="s">
        <v>389</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390</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25"/>
      <c r="B228" s="726"/>
      <c r="C228" s="726"/>
      <c r="D228" s="726"/>
      <c r="E228" s="726"/>
      <c r="F228" s="727"/>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customHeight="1" x14ac:dyDescent="0.15">
      <c r="A229" s="725"/>
      <c r="B229" s="726"/>
      <c r="C229" s="726"/>
      <c r="D229" s="726"/>
      <c r="E229" s="726"/>
      <c r="F229" s="727"/>
      <c r="G229" s="719"/>
      <c r="H229" s="720"/>
      <c r="I229" s="720"/>
      <c r="J229" s="720"/>
      <c r="K229" s="721"/>
      <c r="L229" s="421"/>
      <c r="M229" s="422"/>
      <c r="N229" s="422"/>
      <c r="O229" s="422"/>
      <c r="P229" s="422"/>
      <c r="Q229" s="422"/>
      <c r="R229" s="422"/>
      <c r="S229" s="422"/>
      <c r="T229" s="422"/>
      <c r="U229" s="422"/>
      <c r="V229" s="422"/>
      <c r="W229" s="422"/>
      <c r="X229" s="423"/>
      <c r="Y229" s="424"/>
      <c r="Z229" s="425"/>
      <c r="AA229" s="425"/>
      <c r="AB229" s="718"/>
      <c r="AC229" s="719"/>
      <c r="AD229" s="720"/>
      <c r="AE229" s="720"/>
      <c r="AF229" s="720"/>
      <c r="AG229" s="721"/>
      <c r="AH229" s="421"/>
      <c r="AI229" s="422"/>
      <c r="AJ229" s="422"/>
      <c r="AK229" s="422"/>
      <c r="AL229" s="422"/>
      <c r="AM229" s="422"/>
      <c r="AN229" s="422"/>
      <c r="AO229" s="422"/>
      <c r="AP229" s="422"/>
      <c r="AQ229" s="422"/>
      <c r="AR229" s="422"/>
      <c r="AS229" s="422"/>
      <c r="AT229" s="423"/>
      <c r="AU229" s="424"/>
      <c r="AV229" s="425"/>
      <c r="AW229" s="425"/>
      <c r="AX229" s="426"/>
    </row>
    <row r="230" spans="1:50" ht="24.75" customHeight="1" x14ac:dyDescent="0.15">
      <c r="A230" s="725"/>
      <c r="B230" s="726"/>
      <c r="C230" s="726"/>
      <c r="D230" s="726"/>
      <c r="E230" s="726"/>
      <c r="F230" s="72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5"/>
      <c r="B231" s="726"/>
      <c r="C231" s="726"/>
      <c r="D231" s="726"/>
      <c r="E231" s="726"/>
      <c r="F231" s="72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5"/>
      <c r="B232" s="726"/>
      <c r="C232" s="726"/>
      <c r="D232" s="726"/>
      <c r="E232" s="726"/>
      <c r="F232" s="72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5"/>
      <c r="B233" s="726"/>
      <c r="C233" s="726"/>
      <c r="D233" s="726"/>
      <c r="E233" s="726"/>
      <c r="F233" s="72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5"/>
      <c r="B234" s="726"/>
      <c r="C234" s="726"/>
      <c r="D234" s="726"/>
      <c r="E234" s="726"/>
      <c r="F234" s="72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5"/>
      <c r="B235" s="726"/>
      <c r="C235" s="726"/>
      <c r="D235" s="726"/>
      <c r="E235" s="726"/>
      <c r="F235" s="72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5"/>
      <c r="B236" s="726"/>
      <c r="C236" s="726"/>
      <c r="D236" s="726"/>
      <c r="E236" s="726"/>
      <c r="F236" s="72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5"/>
      <c r="B237" s="726"/>
      <c r="C237" s="726"/>
      <c r="D237" s="726"/>
      <c r="E237" s="726"/>
      <c r="F237" s="72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5"/>
      <c r="B238" s="726"/>
      <c r="C238" s="726"/>
      <c r="D238" s="726"/>
      <c r="E238" s="726"/>
      <c r="F238" s="72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5"/>
      <c r="B239" s="726"/>
      <c r="C239" s="726"/>
      <c r="D239" s="726"/>
      <c r="E239" s="726"/>
      <c r="F239" s="72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5"/>
      <c r="B240" s="726"/>
      <c r="C240" s="726"/>
      <c r="D240" s="726"/>
      <c r="E240" s="726"/>
      <c r="F240" s="727"/>
      <c r="G240" s="409" t="s">
        <v>391</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392</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25"/>
      <c r="B241" s="726"/>
      <c r="C241" s="726"/>
      <c r="D241" s="726"/>
      <c r="E241" s="726"/>
      <c r="F241" s="727"/>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customHeight="1" x14ac:dyDescent="0.15">
      <c r="A242" s="725"/>
      <c r="B242" s="726"/>
      <c r="C242" s="726"/>
      <c r="D242" s="726"/>
      <c r="E242" s="726"/>
      <c r="F242" s="727"/>
      <c r="G242" s="719"/>
      <c r="H242" s="720"/>
      <c r="I242" s="720"/>
      <c r="J242" s="720"/>
      <c r="K242" s="721"/>
      <c r="L242" s="421"/>
      <c r="M242" s="422"/>
      <c r="N242" s="422"/>
      <c r="O242" s="422"/>
      <c r="P242" s="422"/>
      <c r="Q242" s="422"/>
      <c r="R242" s="422"/>
      <c r="S242" s="422"/>
      <c r="T242" s="422"/>
      <c r="U242" s="422"/>
      <c r="V242" s="422"/>
      <c r="W242" s="422"/>
      <c r="X242" s="423"/>
      <c r="Y242" s="424"/>
      <c r="Z242" s="425"/>
      <c r="AA242" s="425"/>
      <c r="AB242" s="718"/>
      <c r="AC242" s="719"/>
      <c r="AD242" s="720"/>
      <c r="AE242" s="720"/>
      <c r="AF242" s="720"/>
      <c r="AG242" s="721"/>
      <c r="AH242" s="421"/>
      <c r="AI242" s="422"/>
      <c r="AJ242" s="422"/>
      <c r="AK242" s="422"/>
      <c r="AL242" s="422"/>
      <c r="AM242" s="422"/>
      <c r="AN242" s="422"/>
      <c r="AO242" s="422"/>
      <c r="AP242" s="422"/>
      <c r="AQ242" s="422"/>
      <c r="AR242" s="422"/>
      <c r="AS242" s="422"/>
      <c r="AT242" s="423"/>
      <c r="AU242" s="424"/>
      <c r="AV242" s="425"/>
      <c r="AW242" s="425"/>
      <c r="AX242" s="426"/>
    </row>
    <row r="243" spans="1:50" ht="24.75" customHeight="1" x14ac:dyDescent="0.15">
      <c r="A243" s="725"/>
      <c r="B243" s="726"/>
      <c r="C243" s="726"/>
      <c r="D243" s="726"/>
      <c r="E243" s="726"/>
      <c r="F243" s="72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5"/>
      <c r="B244" s="726"/>
      <c r="C244" s="726"/>
      <c r="D244" s="726"/>
      <c r="E244" s="726"/>
      <c r="F244" s="72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5"/>
      <c r="B245" s="726"/>
      <c r="C245" s="726"/>
      <c r="D245" s="726"/>
      <c r="E245" s="726"/>
      <c r="F245" s="72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5"/>
      <c r="B246" s="726"/>
      <c r="C246" s="726"/>
      <c r="D246" s="726"/>
      <c r="E246" s="726"/>
      <c r="F246" s="72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5"/>
      <c r="B247" s="726"/>
      <c r="C247" s="726"/>
      <c r="D247" s="726"/>
      <c r="E247" s="726"/>
      <c r="F247" s="72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5"/>
      <c r="B248" s="726"/>
      <c r="C248" s="726"/>
      <c r="D248" s="726"/>
      <c r="E248" s="726"/>
      <c r="F248" s="72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5"/>
      <c r="B249" s="726"/>
      <c r="C249" s="726"/>
      <c r="D249" s="726"/>
      <c r="E249" s="726"/>
      <c r="F249" s="72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5"/>
      <c r="B250" s="726"/>
      <c r="C250" s="726"/>
      <c r="D250" s="726"/>
      <c r="E250" s="726"/>
      <c r="F250" s="72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5"/>
      <c r="B251" s="726"/>
      <c r="C251" s="726"/>
      <c r="D251" s="726"/>
      <c r="E251" s="726"/>
      <c r="F251" s="72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5"/>
      <c r="B252" s="726"/>
      <c r="C252" s="726"/>
      <c r="D252" s="726"/>
      <c r="E252" s="726"/>
      <c r="F252" s="72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5"/>
      <c r="B253" s="726"/>
      <c r="C253" s="726"/>
      <c r="D253" s="726"/>
      <c r="E253" s="726"/>
      <c r="F253" s="727"/>
      <c r="G253" s="409" t="s">
        <v>393</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394</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25"/>
      <c r="B254" s="726"/>
      <c r="C254" s="726"/>
      <c r="D254" s="726"/>
      <c r="E254" s="726"/>
      <c r="F254" s="727"/>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customHeight="1" x14ac:dyDescent="0.15">
      <c r="A255" s="725"/>
      <c r="B255" s="726"/>
      <c r="C255" s="726"/>
      <c r="D255" s="726"/>
      <c r="E255" s="726"/>
      <c r="F255" s="727"/>
      <c r="G255" s="719"/>
      <c r="H255" s="720"/>
      <c r="I255" s="720"/>
      <c r="J255" s="720"/>
      <c r="K255" s="721"/>
      <c r="L255" s="421"/>
      <c r="M255" s="422"/>
      <c r="N255" s="422"/>
      <c r="O255" s="422"/>
      <c r="P255" s="422"/>
      <c r="Q255" s="422"/>
      <c r="R255" s="422"/>
      <c r="S255" s="422"/>
      <c r="T255" s="422"/>
      <c r="U255" s="422"/>
      <c r="V255" s="422"/>
      <c r="W255" s="422"/>
      <c r="X255" s="423"/>
      <c r="Y255" s="424"/>
      <c r="Z255" s="425"/>
      <c r="AA255" s="425"/>
      <c r="AB255" s="718"/>
      <c r="AC255" s="719"/>
      <c r="AD255" s="720"/>
      <c r="AE255" s="720"/>
      <c r="AF255" s="720"/>
      <c r="AG255" s="721"/>
      <c r="AH255" s="421"/>
      <c r="AI255" s="422"/>
      <c r="AJ255" s="422"/>
      <c r="AK255" s="422"/>
      <c r="AL255" s="422"/>
      <c r="AM255" s="422"/>
      <c r="AN255" s="422"/>
      <c r="AO255" s="422"/>
      <c r="AP255" s="422"/>
      <c r="AQ255" s="422"/>
      <c r="AR255" s="422"/>
      <c r="AS255" s="422"/>
      <c r="AT255" s="423"/>
      <c r="AU255" s="424"/>
      <c r="AV255" s="425"/>
      <c r="AW255" s="425"/>
      <c r="AX255" s="426"/>
    </row>
    <row r="256" spans="1:50" ht="24.75" customHeight="1" x14ac:dyDescent="0.15">
      <c r="A256" s="725"/>
      <c r="B256" s="726"/>
      <c r="C256" s="726"/>
      <c r="D256" s="726"/>
      <c r="E256" s="726"/>
      <c r="F256" s="72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5"/>
      <c r="B257" s="726"/>
      <c r="C257" s="726"/>
      <c r="D257" s="726"/>
      <c r="E257" s="726"/>
      <c r="F257" s="72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5"/>
      <c r="B258" s="726"/>
      <c r="C258" s="726"/>
      <c r="D258" s="726"/>
      <c r="E258" s="726"/>
      <c r="F258" s="72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5"/>
      <c r="B259" s="726"/>
      <c r="C259" s="726"/>
      <c r="D259" s="726"/>
      <c r="E259" s="726"/>
      <c r="F259" s="72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5"/>
      <c r="B260" s="726"/>
      <c r="C260" s="726"/>
      <c r="D260" s="726"/>
      <c r="E260" s="726"/>
      <c r="F260" s="72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5"/>
      <c r="B261" s="726"/>
      <c r="C261" s="726"/>
      <c r="D261" s="726"/>
      <c r="E261" s="726"/>
      <c r="F261" s="72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5"/>
      <c r="B262" s="726"/>
      <c r="C262" s="726"/>
      <c r="D262" s="726"/>
      <c r="E262" s="726"/>
      <c r="F262" s="72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5"/>
      <c r="B263" s="726"/>
      <c r="C263" s="726"/>
      <c r="D263" s="726"/>
      <c r="E263" s="726"/>
      <c r="F263" s="72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5"/>
      <c r="B264" s="726"/>
      <c r="C264" s="726"/>
      <c r="D264" s="726"/>
      <c r="E264" s="726"/>
      <c r="F264" s="72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8"/>
      <c r="B265" s="729"/>
      <c r="C265" s="729"/>
      <c r="D265" s="729"/>
      <c r="E265" s="729"/>
      <c r="F265" s="730"/>
      <c r="G265" s="731" t="s">
        <v>22</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22</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42.6" customHeight="1" x14ac:dyDescent="0.15">
      <c r="A4" s="112">
        <v>1</v>
      </c>
      <c r="B4" s="112">
        <v>1</v>
      </c>
      <c r="C4" s="117" t="s">
        <v>538</v>
      </c>
      <c r="D4" s="113"/>
      <c r="E4" s="113"/>
      <c r="F4" s="113"/>
      <c r="G4" s="113"/>
      <c r="H4" s="113"/>
      <c r="I4" s="113"/>
      <c r="J4" s="113"/>
      <c r="K4" s="113"/>
      <c r="L4" s="113"/>
      <c r="M4" s="117" t="s">
        <v>520</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29.5</v>
      </c>
      <c r="AL4" s="115"/>
      <c r="AM4" s="115"/>
      <c r="AN4" s="115"/>
      <c r="AO4" s="115"/>
      <c r="AP4" s="116"/>
      <c r="AQ4" s="117">
        <v>1</v>
      </c>
      <c r="AR4" s="113"/>
      <c r="AS4" s="113"/>
      <c r="AT4" s="113"/>
      <c r="AU4" s="123" t="s">
        <v>475</v>
      </c>
      <c r="AV4" s="124"/>
      <c r="AW4" s="124"/>
      <c r="AX4" s="125"/>
    </row>
    <row r="5" spans="1:50" ht="56.85" customHeight="1" x14ac:dyDescent="0.15">
      <c r="A5" s="112">
        <v>2</v>
      </c>
      <c r="B5" s="112">
        <v>1</v>
      </c>
      <c r="C5" s="117" t="s">
        <v>550</v>
      </c>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0.75"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42.6" customHeight="1" x14ac:dyDescent="0.15">
      <c r="A37" s="112">
        <v>1</v>
      </c>
      <c r="B37" s="112">
        <v>1</v>
      </c>
      <c r="C37" s="117" t="s">
        <v>540</v>
      </c>
      <c r="D37" s="113"/>
      <c r="E37" s="113"/>
      <c r="F37" s="113"/>
      <c r="G37" s="113"/>
      <c r="H37" s="113"/>
      <c r="I37" s="113"/>
      <c r="J37" s="113"/>
      <c r="K37" s="113"/>
      <c r="L37" s="113"/>
      <c r="M37" s="117" t="s">
        <v>522</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20</v>
      </c>
      <c r="AL37" s="115"/>
      <c r="AM37" s="115"/>
      <c r="AN37" s="115"/>
      <c r="AO37" s="115"/>
      <c r="AP37" s="116"/>
      <c r="AQ37" s="117">
        <v>1</v>
      </c>
      <c r="AR37" s="113"/>
      <c r="AS37" s="113"/>
      <c r="AT37" s="113"/>
      <c r="AU37" s="123" t="s">
        <v>475</v>
      </c>
      <c r="AV37" s="124"/>
      <c r="AW37" s="124"/>
      <c r="AX37" s="125"/>
    </row>
    <row r="38" spans="1:50" ht="56.85" customHeight="1" x14ac:dyDescent="0.15">
      <c r="A38" s="112">
        <v>2</v>
      </c>
      <c r="B38" s="112">
        <v>1</v>
      </c>
      <c r="C38" s="117" t="s">
        <v>550</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406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7" t="s">
        <v>530</v>
      </c>
      <c r="D70" s="113"/>
      <c r="E70" s="113"/>
      <c r="F70" s="113"/>
      <c r="G70" s="113"/>
      <c r="H70" s="113"/>
      <c r="I70" s="113"/>
      <c r="J70" s="113"/>
      <c r="K70" s="113"/>
      <c r="L70" s="113"/>
      <c r="M70" s="117" t="s">
        <v>556</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5</v>
      </c>
      <c r="AL70" s="115"/>
      <c r="AM70" s="115"/>
      <c r="AN70" s="115"/>
      <c r="AO70" s="115"/>
      <c r="AP70" s="116"/>
      <c r="AQ70" s="117">
        <v>1</v>
      </c>
      <c r="AR70" s="113"/>
      <c r="AS70" s="113"/>
      <c r="AT70" s="113"/>
      <c r="AU70" s="123" t="s">
        <v>475</v>
      </c>
      <c r="AV70" s="124"/>
      <c r="AW70" s="124"/>
      <c r="AX70" s="125"/>
    </row>
    <row r="71" spans="1:50" ht="56.85" customHeight="1" x14ac:dyDescent="0.15">
      <c r="A71" s="112">
        <v>2</v>
      </c>
      <c r="B71" s="112">
        <v>1</v>
      </c>
      <c r="C71" s="117" t="s">
        <v>550</v>
      </c>
      <c r="D71" s="113"/>
      <c r="E71" s="113"/>
      <c r="F71" s="113"/>
      <c r="G71" s="113"/>
      <c r="H71" s="113"/>
      <c r="I71" s="113"/>
      <c r="J71" s="113"/>
      <c r="K71" s="113"/>
      <c r="L71" s="113"/>
      <c r="M71" s="117"/>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7" t="s">
        <v>537</v>
      </c>
      <c r="D103" s="113"/>
      <c r="E103" s="113"/>
      <c r="F103" s="113"/>
      <c r="G103" s="113"/>
      <c r="H103" s="113"/>
      <c r="I103" s="113"/>
      <c r="J103" s="113"/>
      <c r="K103" s="113"/>
      <c r="L103" s="113"/>
      <c r="M103" s="117" t="s">
        <v>555</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5</v>
      </c>
      <c r="AL103" s="115"/>
      <c r="AM103" s="115"/>
      <c r="AN103" s="115"/>
      <c r="AO103" s="115"/>
      <c r="AP103" s="116"/>
      <c r="AQ103" s="117">
        <v>1</v>
      </c>
      <c r="AR103" s="113"/>
      <c r="AS103" s="113"/>
      <c r="AT103" s="113"/>
      <c r="AU103" s="123" t="s">
        <v>475</v>
      </c>
      <c r="AV103" s="124"/>
      <c r="AW103" s="124"/>
      <c r="AX103" s="125"/>
    </row>
    <row r="104" spans="1:50" ht="56.85" customHeight="1" x14ac:dyDescent="0.15">
      <c r="A104" s="112">
        <v>2</v>
      </c>
      <c r="B104" s="112">
        <v>1</v>
      </c>
      <c r="C104" s="117" t="s">
        <v>550</v>
      </c>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397</v>
      </c>
      <c r="D135" s="118"/>
      <c r="E135" s="118"/>
      <c r="F135" s="118"/>
      <c r="G135" s="118"/>
      <c r="H135" s="118"/>
      <c r="I135" s="118"/>
      <c r="J135" s="118"/>
      <c r="K135" s="118"/>
      <c r="L135" s="118"/>
      <c r="M135" s="118" t="s">
        <v>398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399</v>
      </c>
      <c r="AL135" s="118"/>
      <c r="AM135" s="118"/>
      <c r="AN135" s="118"/>
      <c r="AO135" s="118"/>
      <c r="AP135" s="118"/>
      <c r="AQ135" s="118" t="s">
        <v>23</v>
      </c>
      <c r="AR135" s="118"/>
      <c r="AS135" s="118"/>
      <c r="AT135" s="118"/>
      <c r="AU135" s="120" t="s">
        <v>24</v>
      </c>
      <c r="AV135" s="121"/>
      <c r="AW135" s="121"/>
      <c r="AX135" s="122"/>
    </row>
    <row r="136" spans="1:50" ht="42.6" customHeight="1" x14ac:dyDescent="0.15">
      <c r="A136" s="112">
        <v>1</v>
      </c>
      <c r="B136" s="112">
        <v>1</v>
      </c>
      <c r="C136" s="117" t="s">
        <v>539</v>
      </c>
      <c r="D136" s="113"/>
      <c r="E136" s="113"/>
      <c r="F136" s="113"/>
      <c r="G136" s="113"/>
      <c r="H136" s="113"/>
      <c r="I136" s="113"/>
      <c r="J136" s="113"/>
      <c r="K136" s="113"/>
      <c r="L136" s="113"/>
      <c r="M136" s="117" t="s">
        <v>525</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5</v>
      </c>
      <c r="AL136" s="115"/>
      <c r="AM136" s="115"/>
      <c r="AN136" s="115"/>
      <c r="AO136" s="115"/>
      <c r="AP136" s="116"/>
      <c r="AQ136" s="117">
        <v>1</v>
      </c>
      <c r="AR136" s="113"/>
      <c r="AS136" s="113"/>
      <c r="AT136" s="113"/>
      <c r="AU136" s="123" t="s">
        <v>475</v>
      </c>
      <c r="AV136" s="124"/>
      <c r="AW136" s="124"/>
      <c r="AX136" s="125"/>
    </row>
    <row r="137" spans="1:50" ht="56.85" customHeight="1" x14ac:dyDescent="0.15">
      <c r="A137" s="112">
        <v>2</v>
      </c>
      <c r="B137" s="112">
        <v>1</v>
      </c>
      <c r="C137" s="117" t="s">
        <v>550</v>
      </c>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397</v>
      </c>
      <c r="D168" s="118"/>
      <c r="E168" s="118"/>
      <c r="F168" s="118"/>
      <c r="G168" s="118"/>
      <c r="H168" s="118"/>
      <c r="I168" s="118"/>
      <c r="J168" s="118"/>
      <c r="K168" s="118"/>
      <c r="L168" s="118"/>
      <c r="M168" s="118" t="s">
        <v>398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399</v>
      </c>
      <c r="AL168" s="118"/>
      <c r="AM168" s="118"/>
      <c r="AN168" s="118"/>
      <c r="AO168" s="118"/>
      <c r="AP168" s="118"/>
      <c r="AQ168" s="118" t="s">
        <v>23</v>
      </c>
      <c r="AR168" s="118"/>
      <c r="AS168" s="118"/>
      <c r="AT168" s="118"/>
      <c r="AU168" s="120" t="s">
        <v>24</v>
      </c>
      <c r="AV168" s="121"/>
      <c r="AW168" s="121"/>
      <c r="AX168" s="122"/>
    </row>
    <row r="169" spans="1:50" ht="42.6" customHeight="1" x14ac:dyDescent="0.15">
      <c r="A169" s="112">
        <v>1</v>
      </c>
      <c r="B169" s="112">
        <v>1</v>
      </c>
      <c r="C169" s="117" t="s">
        <v>535</v>
      </c>
      <c r="D169" s="113"/>
      <c r="E169" s="113"/>
      <c r="F169" s="113"/>
      <c r="G169" s="113"/>
      <c r="H169" s="113"/>
      <c r="I169" s="113"/>
      <c r="J169" s="113"/>
      <c r="K169" s="113"/>
      <c r="L169" s="113"/>
      <c r="M169" s="117" t="s">
        <v>546</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2.4</v>
      </c>
      <c r="AL169" s="115"/>
      <c r="AM169" s="115"/>
      <c r="AN169" s="115"/>
      <c r="AO169" s="115"/>
      <c r="AP169" s="116"/>
      <c r="AQ169" s="117">
        <v>1</v>
      </c>
      <c r="AR169" s="113"/>
      <c r="AS169" s="113"/>
      <c r="AT169" s="113"/>
      <c r="AU169" s="123" t="s">
        <v>475</v>
      </c>
      <c r="AV169" s="124"/>
      <c r="AW169" s="124"/>
      <c r="AX169" s="125"/>
    </row>
    <row r="170" spans="1:50" ht="56.85" customHeight="1" x14ac:dyDescent="0.15">
      <c r="A170" s="112">
        <v>2</v>
      </c>
      <c r="B170" s="112">
        <v>1</v>
      </c>
      <c r="C170" s="117" t="s">
        <v>550</v>
      </c>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397</v>
      </c>
      <c r="D201" s="118"/>
      <c r="E201" s="118"/>
      <c r="F201" s="118"/>
      <c r="G201" s="118"/>
      <c r="H201" s="118"/>
      <c r="I201" s="118"/>
      <c r="J201" s="118"/>
      <c r="K201" s="118"/>
      <c r="L201" s="118"/>
      <c r="M201" s="118" t="s">
        <v>398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399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7" t="s">
        <v>541</v>
      </c>
      <c r="D202" s="113"/>
      <c r="E202" s="113"/>
      <c r="F202" s="113"/>
      <c r="G202" s="113"/>
      <c r="H202" s="113"/>
      <c r="I202" s="113"/>
      <c r="J202" s="113"/>
      <c r="K202" s="113"/>
      <c r="L202" s="113"/>
      <c r="M202" s="117" t="s">
        <v>528</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2.1</v>
      </c>
      <c r="AL202" s="115"/>
      <c r="AM202" s="115"/>
      <c r="AN202" s="115"/>
      <c r="AO202" s="115"/>
      <c r="AP202" s="116"/>
      <c r="AQ202" s="117" t="s">
        <v>534</v>
      </c>
      <c r="AR202" s="113"/>
      <c r="AS202" s="113"/>
      <c r="AT202" s="113"/>
      <c r="AU202" s="114" t="s">
        <v>553</v>
      </c>
      <c r="AV202" s="115"/>
      <c r="AW202" s="115"/>
      <c r="AX202" s="116"/>
    </row>
    <row r="203" spans="1:50" ht="24" hidden="1" customHeight="1" x14ac:dyDescent="0.15">
      <c r="A203" s="112">
        <v>2</v>
      </c>
      <c r="B203" s="112">
        <v>1</v>
      </c>
      <c r="C203" s="117"/>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412</v>
      </c>
      <c r="D234" s="118"/>
      <c r="E234" s="118"/>
      <c r="F234" s="118"/>
      <c r="G234" s="118"/>
      <c r="H234" s="118"/>
      <c r="I234" s="118"/>
      <c r="J234" s="118"/>
      <c r="K234" s="118"/>
      <c r="L234" s="118"/>
      <c r="M234" s="118" t="s">
        <v>413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414</v>
      </c>
      <c r="AL234" s="118"/>
      <c r="AM234" s="118"/>
      <c r="AN234" s="118"/>
      <c r="AO234" s="118"/>
      <c r="AP234" s="118"/>
      <c r="AQ234" s="118" t="s">
        <v>23</v>
      </c>
      <c r="AR234" s="118"/>
      <c r="AS234" s="118"/>
      <c r="AT234" s="118"/>
      <c r="AU234" s="120" t="s">
        <v>24</v>
      </c>
      <c r="AV234" s="121"/>
      <c r="AW234" s="121"/>
      <c r="AX234" s="122"/>
    </row>
    <row r="235" spans="1:50" ht="42.6" customHeight="1" x14ac:dyDescent="0.15">
      <c r="A235" s="112">
        <v>1</v>
      </c>
      <c r="B235" s="112">
        <v>1</v>
      </c>
      <c r="C235" s="117" t="s">
        <v>542</v>
      </c>
      <c r="D235" s="113"/>
      <c r="E235" s="113"/>
      <c r="F235" s="113"/>
      <c r="G235" s="113"/>
      <c r="H235" s="113"/>
      <c r="I235" s="113"/>
      <c r="J235" s="113"/>
      <c r="K235" s="113"/>
      <c r="L235" s="113"/>
      <c r="M235" s="117" t="s">
        <v>529</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v>1.8</v>
      </c>
      <c r="AL235" s="115"/>
      <c r="AM235" s="115"/>
      <c r="AN235" s="115"/>
      <c r="AO235" s="115"/>
      <c r="AP235" s="116"/>
      <c r="AQ235" s="117">
        <v>1</v>
      </c>
      <c r="AR235" s="113"/>
      <c r="AS235" s="113"/>
      <c r="AT235" s="113"/>
      <c r="AU235" s="123" t="s">
        <v>475</v>
      </c>
      <c r="AV235" s="124"/>
      <c r="AW235" s="124"/>
      <c r="AX235" s="125"/>
    </row>
    <row r="236" spans="1:50" ht="42.6" customHeight="1" x14ac:dyDescent="0.15">
      <c r="A236" s="112">
        <v>2</v>
      </c>
      <c r="B236" s="112">
        <v>1</v>
      </c>
      <c r="C236" s="117" t="s">
        <v>549</v>
      </c>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8.35"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42.6"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42.6"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42.6"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42.6"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42.6"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42.6"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42.6"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42.6"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42.6"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42.6"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42.6"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42.6"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42.6"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42.6"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42.6"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42.6"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42.6"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42.6"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42.6"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42.6"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42.6"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42.6"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42.6"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42.6"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42.6"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42.6"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42.6"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42.6" customHeight="1" x14ac:dyDescent="0.15"/>
    <row r="266" spans="1:50" x14ac:dyDescent="0.15">
      <c r="A266" s="9"/>
      <c r="B266" s="70" t="s">
        <v>415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397</v>
      </c>
      <c r="D267" s="118"/>
      <c r="E267" s="118"/>
      <c r="F267" s="118"/>
      <c r="G267" s="118"/>
      <c r="H267" s="118"/>
      <c r="I267" s="118"/>
      <c r="J267" s="118"/>
      <c r="K267" s="118"/>
      <c r="L267" s="118"/>
      <c r="M267" s="118" t="s">
        <v>398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399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7" t="s">
        <v>559</v>
      </c>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v>55</v>
      </c>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417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397</v>
      </c>
      <c r="D333" s="118"/>
      <c r="E333" s="118"/>
      <c r="F333" s="118"/>
      <c r="G333" s="118"/>
      <c r="H333" s="118"/>
      <c r="I333" s="118"/>
      <c r="J333" s="118"/>
      <c r="K333" s="118"/>
      <c r="L333" s="118"/>
      <c r="M333" s="118" t="s">
        <v>398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399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418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419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397</v>
      </c>
      <c r="D399" s="118"/>
      <c r="E399" s="118"/>
      <c r="F399" s="118"/>
      <c r="G399" s="118"/>
      <c r="H399" s="118"/>
      <c r="I399" s="118"/>
      <c r="J399" s="118"/>
      <c r="K399" s="118"/>
      <c r="L399" s="118"/>
      <c r="M399" s="118" t="s">
        <v>398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399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423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397</v>
      </c>
      <c r="D531" s="118"/>
      <c r="E531" s="118"/>
      <c r="F531" s="118"/>
      <c r="G531" s="118"/>
      <c r="H531" s="118"/>
      <c r="I531" s="118"/>
      <c r="J531" s="118"/>
      <c r="K531" s="118"/>
      <c r="L531" s="118"/>
      <c r="M531" s="118" t="s">
        <v>398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399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425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397</v>
      </c>
      <c r="D597" s="118"/>
      <c r="E597" s="118"/>
      <c r="F597" s="118"/>
      <c r="G597" s="118"/>
      <c r="H597" s="118"/>
      <c r="I597" s="118"/>
      <c r="J597" s="118"/>
      <c r="K597" s="118"/>
      <c r="L597" s="118"/>
      <c r="M597" s="118" t="s">
        <v>398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399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426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397</v>
      </c>
      <c r="D663" s="118"/>
      <c r="E663" s="118"/>
      <c r="F663" s="118"/>
      <c r="G663" s="118"/>
      <c r="H663" s="118"/>
      <c r="I663" s="118"/>
      <c r="J663" s="118"/>
      <c r="K663" s="118"/>
      <c r="L663" s="118"/>
      <c r="M663" s="118" t="s">
        <v>398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399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427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397</v>
      </c>
      <c r="D696" s="118"/>
      <c r="E696" s="118"/>
      <c r="F696" s="118"/>
      <c r="G696" s="118"/>
      <c r="H696" s="118"/>
      <c r="I696" s="118"/>
      <c r="J696" s="118"/>
      <c r="K696" s="118"/>
      <c r="L696" s="118"/>
      <c r="M696" s="118" t="s">
        <v>398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399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428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429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397</v>
      </c>
      <c r="D762" s="118"/>
      <c r="E762" s="118"/>
      <c r="F762" s="118"/>
      <c r="G762" s="118"/>
      <c r="H762" s="118"/>
      <c r="I762" s="118"/>
      <c r="J762" s="118"/>
      <c r="K762" s="118"/>
      <c r="L762" s="118"/>
      <c r="M762" s="118" t="s">
        <v>398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399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397</v>
      </c>
      <c r="D861" s="118"/>
      <c r="E861" s="118"/>
      <c r="F861" s="118"/>
      <c r="G861" s="118"/>
      <c r="H861" s="118"/>
      <c r="I861" s="118"/>
      <c r="J861" s="118"/>
      <c r="K861" s="118"/>
      <c r="L861" s="118"/>
      <c r="M861" s="118" t="s">
        <v>398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399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433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397</v>
      </c>
      <c r="D894" s="118"/>
      <c r="E894" s="118"/>
      <c r="F894" s="118"/>
      <c r="G894" s="118"/>
      <c r="H894" s="118"/>
      <c r="I894" s="118"/>
      <c r="J894" s="118"/>
      <c r="K894" s="118"/>
      <c r="L894" s="118"/>
      <c r="M894" s="118" t="s">
        <v>398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399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434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435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436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437</v>
      </c>
      <c r="D1026" s="118"/>
      <c r="E1026" s="118"/>
      <c r="F1026" s="118"/>
      <c r="G1026" s="118"/>
      <c r="H1026" s="118"/>
      <c r="I1026" s="118"/>
      <c r="J1026" s="118"/>
      <c r="K1026" s="118"/>
      <c r="L1026" s="118"/>
      <c r="M1026" s="118" t="s">
        <v>438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439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397</v>
      </c>
      <c r="D1092" s="118"/>
      <c r="E1092" s="118"/>
      <c r="F1092" s="118"/>
      <c r="G1092" s="118"/>
      <c r="H1092" s="118"/>
      <c r="I1092" s="118"/>
      <c r="J1092" s="118"/>
      <c r="K1092" s="118"/>
      <c r="L1092" s="118"/>
      <c r="M1092" s="118" t="s">
        <v>398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399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443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397</v>
      </c>
      <c r="D1158" s="118"/>
      <c r="E1158" s="118"/>
      <c r="F1158" s="118"/>
      <c r="G1158" s="118"/>
      <c r="H1158" s="118"/>
      <c r="I1158" s="118"/>
      <c r="J1158" s="118"/>
      <c r="K1158" s="118"/>
      <c r="L1158" s="118"/>
      <c r="M1158" s="118" t="s">
        <v>398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399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444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445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446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507">
      <formula>IF(RIGHT(TEXT(AK4,"0.#"),1)=".",FALSE,TRUE)</formula>
    </cfRule>
    <cfRule type="expression" dxfId="478" priority="508">
      <formula>IF(RIGHT(TEXT(AK4,"0.#"),1)=".",TRUE,FALSE)</formula>
    </cfRule>
  </conditionalFormatting>
  <conditionalFormatting sqref="AK5:AK33">
    <cfRule type="expression" dxfId="477" priority="501">
      <formula>IF(RIGHT(TEXT(AK5,"0.#"),1)=".",FALSE,TRUE)</formula>
    </cfRule>
    <cfRule type="expression" dxfId="476" priority="502">
      <formula>IF(RIGHT(TEXT(AK5,"0.#"),1)=".",TRUE,FALSE)</formula>
    </cfRule>
  </conditionalFormatting>
  <conditionalFormatting sqref="AU5:AX33">
    <cfRule type="expression" dxfId="475" priority="497">
      <formula>IF(AND(AU5&gt;=0, RIGHT(TEXT(AU5,"0.#"),1)&lt;&gt;"."),TRUE,FALSE)</formula>
    </cfRule>
    <cfRule type="expression" dxfId="474" priority="498">
      <formula>IF(AND(AU5&gt;=0, RIGHT(TEXT(AU5,"0.#"),1)="."),TRUE,FALSE)</formula>
    </cfRule>
    <cfRule type="expression" dxfId="473" priority="499">
      <formula>IF(AND(AU5&lt;0, RIGHT(TEXT(AU5,"0.#"),1)&lt;&gt;"."),TRUE,FALSE)</formula>
    </cfRule>
    <cfRule type="expression" dxfId="472" priority="500">
      <formula>IF(AND(AU5&lt;0, RIGHT(TEXT(AU5,"0.#"),1)="."),TRUE,FALSE)</formula>
    </cfRule>
  </conditionalFormatting>
  <conditionalFormatting sqref="AK37">
    <cfRule type="expression" dxfId="471" priority="495">
      <formula>IF(RIGHT(TEXT(AK37,"0.#"),1)=".",FALSE,TRUE)</formula>
    </cfRule>
    <cfRule type="expression" dxfId="470" priority="496">
      <formula>IF(RIGHT(TEXT(AK37,"0.#"),1)=".",TRUE,FALSE)</formula>
    </cfRule>
  </conditionalFormatting>
  <conditionalFormatting sqref="AK38:AK66">
    <cfRule type="expression" dxfId="469" priority="489">
      <formula>IF(RIGHT(TEXT(AK38,"0.#"),1)=".",FALSE,TRUE)</formula>
    </cfRule>
    <cfRule type="expression" dxfId="468" priority="490">
      <formula>IF(RIGHT(TEXT(AK38,"0.#"),1)=".",TRUE,FALSE)</formula>
    </cfRule>
  </conditionalFormatting>
  <conditionalFormatting sqref="AU38:AX66">
    <cfRule type="expression" dxfId="467" priority="485">
      <formula>IF(AND(AU38&gt;=0, RIGHT(TEXT(AU38,"0.#"),1)&lt;&gt;"."),TRUE,FALSE)</formula>
    </cfRule>
    <cfRule type="expression" dxfId="466" priority="486">
      <formula>IF(AND(AU38&gt;=0, RIGHT(TEXT(AU38,"0.#"),1)="."),TRUE,FALSE)</formula>
    </cfRule>
    <cfRule type="expression" dxfId="465" priority="487">
      <formula>IF(AND(AU38&lt;0, RIGHT(TEXT(AU38,"0.#"),1)&lt;&gt;"."),TRUE,FALSE)</formula>
    </cfRule>
    <cfRule type="expression" dxfId="464" priority="488">
      <formula>IF(AND(AU38&lt;0, RIGHT(TEXT(AU38,"0.#"),1)="."),TRUE,FALSE)</formula>
    </cfRule>
  </conditionalFormatting>
  <conditionalFormatting sqref="AK70">
    <cfRule type="expression" dxfId="463" priority="483">
      <formula>IF(RIGHT(TEXT(AK70,"0.#"),1)=".",FALSE,TRUE)</formula>
    </cfRule>
    <cfRule type="expression" dxfId="462" priority="484">
      <formula>IF(RIGHT(TEXT(AK70,"0.#"),1)=".",TRUE,FALSE)</formula>
    </cfRule>
  </conditionalFormatting>
  <conditionalFormatting sqref="AK71:AK99">
    <cfRule type="expression" dxfId="461" priority="477">
      <formula>IF(RIGHT(TEXT(AK71,"0.#"),1)=".",FALSE,TRUE)</formula>
    </cfRule>
    <cfRule type="expression" dxfId="460" priority="478">
      <formula>IF(RIGHT(TEXT(AK71,"0.#"),1)=".",TRUE,FALSE)</formula>
    </cfRule>
  </conditionalFormatting>
  <conditionalFormatting sqref="AU71:AX99">
    <cfRule type="expression" dxfId="459" priority="473">
      <formula>IF(AND(AU71&gt;=0, RIGHT(TEXT(AU71,"0.#"),1)&lt;&gt;"."),TRUE,FALSE)</formula>
    </cfRule>
    <cfRule type="expression" dxfId="458" priority="474">
      <formula>IF(AND(AU71&gt;=0, RIGHT(TEXT(AU71,"0.#"),1)="."),TRUE,FALSE)</formula>
    </cfRule>
    <cfRule type="expression" dxfId="457" priority="475">
      <formula>IF(AND(AU71&lt;0, RIGHT(TEXT(AU71,"0.#"),1)&lt;&gt;"."),TRUE,FALSE)</formula>
    </cfRule>
    <cfRule type="expression" dxfId="456" priority="476">
      <formula>IF(AND(AU71&lt;0, RIGHT(TEXT(AU71,"0.#"),1)="."),TRUE,FALSE)</formula>
    </cfRule>
  </conditionalFormatting>
  <conditionalFormatting sqref="AK103">
    <cfRule type="expression" dxfId="455" priority="471">
      <formula>IF(RIGHT(TEXT(AK103,"0.#"),1)=".",FALSE,TRUE)</formula>
    </cfRule>
    <cfRule type="expression" dxfId="454" priority="472">
      <formula>IF(RIGHT(TEXT(AK103,"0.#"),1)=".",TRUE,FALSE)</formula>
    </cfRule>
  </conditionalFormatting>
  <conditionalFormatting sqref="AK104:AK132">
    <cfRule type="expression" dxfId="453" priority="465">
      <formula>IF(RIGHT(TEXT(AK104,"0.#"),1)=".",FALSE,TRUE)</formula>
    </cfRule>
    <cfRule type="expression" dxfId="452" priority="466">
      <formula>IF(RIGHT(TEXT(AK104,"0.#"),1)=".",TRUE,FALSE)</formula>
    </cfRule>
  </conditionalFormatting>
  <conditionalFormatting sqref="AU104:AX132">
    <cfRule type="expression" dxfId="451" priority="461">
      <formula>IF(AND(AU104&gt;=0, RIGHT(TEXT(AU104,"0.#"),1)&lt;&gt;"."),TRUE,FALSE)</formula>
    </cfRule>
    <cfRule type="expression" dxfId="450" priority="462">
      <formula>IF(AND(AU104&gt;=0, RIGHT(TEXT(AU104,"0.#"),1)="."),TRUE,FALSE)</formula>
    </cfRule>
    <cfRule type="expression" dxfId="449" priority="463">
      <formula>IF(AND(AU104&lt;0, RIGHT(TEXT(AU104,"0.#"),1)&lt;&gt;"."),TRUE,FALSE)</formula>
    </cfRule>
    <cfRule type="expression" dxfId="448" priority="464">
      <formula>IF(AND(AU104&lt;0, RIGHT(TEXT(AU104,"0.#"),1)="."),TRUE,FALSE)</formula>
    </cfRule>
  </conditionalFormatting>
  <conditionalFormatting sqref="AK136">
    <cfRule type="expression" dxfId="447" priority="459">
      <formula>IF(RIGHT(TEXT(AK136,"0.#"),1)=".",FALSE,TRUE)</formula>
    </cfRule>
    <cfRule type="expression" dxfId="446" priority="460">
      <formula>IF(RIGHT(TEXT(AK136,"0.#"),1)=".",TRUE,FALSE)</formula>
    </cfRule>
  </conditionalFormatting>
  <conditionalFormatting sqref="AK137:AK165">
    <cfRule type="expression" dxfId="445" priority="453">
      <formula>IF(RIGHT(TEXT(AK137,"0.#"),1)=".",FALSE,TRUE)</formula>
    </cfRule>
    <cfRule type="expression" dxfId="444" priority="454">
      <formula>IF(RIGHT(TEXT(AK137,"0.#"),1)=".",TRUE,FALSE)</formula>
    </cfRule>
  </conditionalFormatting>
  <conditionalFormatting sqref="AU137:AX165">
    <cfRule type="expression" dxfId="443" priority="449">
      <formula>IF(AND(AU137&gt;=0, RIGHT(TEXT(AU137,"0.#"),1)&lt;&gt;"."),TRUE,FALSE)</formula>
    </cfRule>
    <cfRule type="expression" dxfId="442" priority="450">
      <formula>IF(AND(AU137&gt;=0, RIGHT(TEXT(AU137,"0.#"),1)="."),TRUE,FALSE)</formula>
    </cfRule>
    <cfRule type="expression" dxfId="441" priority="451">
      <formula>IF(AND(AU137&lt;0, RIGHT(TEXT(AU137,"0.#"),1)&lt;&gt;"."),TRUE,FALSE)</formula>
    </cfRule>
    <cfRule type="expression" dxfId="440" priority="452">
      <formula>IF(AND(AU137&lt;0, RIGHT(TEXT(AU137,"0.#"),1)="."),TRUE,FALSE)</formula>
    </cfRule>
  </conditionalFormatting>
  <conditionalFormatting sqref="AK169">
    <cfRule type="expression" dxfId="439" priority="447">
      <formula>IF(RIGHT(TEXT(AK169,"0.#"),1)=".",FALSE,TRUE)</formula>
    </cfRule>
    <cfRule type="expression" dxfId="438" priority="448">
      <formula>IF(RIGHT(TEXT(AK169,"0.#"),1)=".",TRUE,FALSE)</formula>
    </cfRule>
  </conditionalFormatting>
  <conditionalFormatting sqref="AK170:AK198">
    <cfRule type="expression" dxfId="437" priority="441">
      <formula>IF(RIGHT(TEXT(AK170,"0.#"),1)=".",FALSE,TRUE)</formula>
    </cfRule>
    <cfRule type="expression" dxfId="436" priority="442">
      <formula>IF(RIGHT(TEXT(AK170,"0.#"),1)=".",TRUE,FALSE)</formula>
    </cfRule>
  </conditionalFormatting>
  <conditionalFormatting sqref="AU170:AX198">
    <cfRule type="expression" dxfId="435" priority="437">
      <formula>IF(AND(AU170&gt;=0, RIGHT(TEXT(AU170,"0.#"),1)&lt;&gt;"."),TRUE,FALSE)</formula>
    </cfRule>
    <cfRule type="expression" dxfId="434" priority="438">
      <formula>IF(AND(AU170&gt;=0, RIGHT(TEXT(AU170,"0.#"),1)="."),TRUE,FALSE)</formula>
    </cfRule>
    <cfRule type="expression" dxfId="433" priority="439">
      <formula>IF(AND(AU170&lt;0, RIGHT(TEXT(AU170,"0.#"),1)&lt;&gt;"."),TRUE,FALSE)</formula>
    </cfRule>
    <cfRule type="expression" dxfId="432" priority="440">
      <formula>IF(AND(AU170&lt;0, RIGHT(TEXT(AU170,"0.#"),1)="."),TRUE,FALSE)</formula>
    </cfRule>
  </conditionalFormatting>
  <conditionalFormatting sqref="AK202">
    <cfRule type="expression" dxfId="431" priority="435">
      <formula>IF(RIGHT(TEXT(AK202,"0.#"),1)=".",FALSE,TRUE)</formula>
    </cfRule>
    <cfRule type="expression" dxfId="430" priority="436">
      <formula>IF(RIGHT(TEXT(AK202,"0.#"),1)=".",TRUE,FALSE)</formula>
    </cfRule>
  </conditionalFormatting>
  <conditionalFormatting sqref="AU202:AX202">
    <cfRule type="expression" dxfId="429" priority="431">
      <formula>IF(AND(AU202&gt;=0, RIGHT(TEXT(AU202,"0.#"),1)&lt;&gt;"."),TRUE,FALSE)</formula>
    </cfRule>
    <cfRule type="expression" dxfId="428" priority="432">
      <formula>IF(AND(AU202&gt;=0, RIGHT(TEXT(AU202,"0.#"),1)="."),TRUE,FALSE)</formula>
    </cfRule>
    <cfRule type="expression" dxfId="427" priority="433">
      <formula>IF(AND(AU202&lt;0, RIGHT(TEXT(AU202,"0.#"),1)&lt;&gt;"."),TRUE,FALSE)</formula>
    </cfRule>
    <cfRule type="expression" dxfId="426" priority="434">
      <formula>IF(AND(AU202&lt;0, RIGHT(TEXT(AU202,"0.#"),1)="."),TRUE,FALSE)</formula>
    </cfRule>
  </conditionalFormatting>
  <conditionalFormatting sqref="AK203:AK231">
    <cfRule type="expression" dxfId="425" priority="429">
      <formula>IF(RIGHT(TEXT(AK203,"0.#"),1)=".",FALSE,TRUE)</formula>
    </cfRule>
    <cfRule type="expression" dxfId="424" priority="430">
      <formula>IF(RIGHT(TEXT(AK203,"0.#"),1)=".",TRUE,FALSE)</formula>
    </cfRule>
  </conditionalFormatting>
  <conditionalFormatting sqref="AU203:AX231">
    <cfRule type="expression" dxfId="423" priority="425">
      <formula>IF(AND(AU203&gt;=0, RIGHT(TEXT(AU203,"0.#"),1)&lt;&gt;"."),TRUE,FALSE)</formula>
    </cfRule>
    <cfRule type="expression" dxfId="422" priority="426">
      <formula>IF(AND(AU203&gt;=0, RIGHT(TEXT(AU203,"0.#"),1)="."),TRUE,FALSE)</formula>
    </cfRule>
    <cfRule type="expression" dxfId="421" priority="427">
      <formula>IF(AND(AU203&lt;0, RIGHT(TEXT(AU203,"0.#"),1)&lt;&gt;"."),TRUE,FALSE)</formula>
    </cfRule>
    <cfRule type="expression" dxfId="420" priority="428">
      <formula>IF(AND(AU203&lt;0, RIGHT(TEXT(AU203,"0.#"),1)="."),TRUE,FALSE)</formula>
    </cfRule>
  </conditionalFormatting>
  <conditionalFormatting sqref="AK235">
    <cfRule type="expression" dxfId="419" priority="423">
      <formula>IF(RIGHT(TEXT(AK235,"0.#"),1)=".",FALSE,TRUE)</formula>
    </cfRule>
    <cfRule type="expression" dxfId="418" priority="424">
      <formula>IF(RIGHT(TEXT(AK235,"0.#"),1)=".",TRUE,FALSE)</formula>
    </cfRule>
  </conditionalFormatting>
  <conditionalFormatting sqref="AK236:AK264">
    <cfRule type="expression" dxfId="417" priority="417">
      <formula>IF(RIGHT(TEXT(AK236,"0.#"),1)=".",FALSE,TRUE)</formula>
    </cfRule>
    <cfRule type="expression" dxfId="416" priority="418">
      <formula>IF(RIGHT(TEXT(AK236,"0.#"),1)=".",TRUE,FALSE)</formula>
    </cfRule>
  </conditionalFormatting>
  <conditionalFormatting sqref="AU236:AX264">
    <cfRule type="expression" dxfId="415" priority="413">
      <formula>IF(AND(AU236&gt;=0, RIGHT(TEXT(AU236,"0.#"),1)&lt;&gt;"."),TRUE,FALSE)</formula>
    </cfRule>
    <cfRule type="expression" dxfId="414" priority="414">
      <formula>IF(AND(AU236&gt;=0, RIGHT(TEXT(AU236,"0.#"),1)="."),TRUE,FALSE)</formula>
    </cfRule>
    <cfRule type="expression" dxfId="413" priority="415">
      <formula>IF(AND(AU236&lt;0, RIGHT(TEXT(AU236,"0.#"),1)&lt;&gt;"."),TRUE,FALSE)</formula>
    </cfRule>
    <cfRule type="expression" dxfId="412" priority="416">
      <formula>IF(AND(AU236&lt;0, RIGHT(TEXT(AU236,"0.#"),1)="."),TRUE,FALSE)</formula>
    </cfRule>
  </conditionalFormatting>
  <conditionalFormatting sqref="AK268">
    <cfRule type="expression" dxfId="411" priority="411">
      <formula>IF(RIGHT(TEXT(AK268,"0.#"),1)=".",FALSE,TRUE)</formula>
    </cfRule>
    <cfRule type="expression" dxfId="410" priority="412">
      <formula>IF(RIGHT(TEXT(AK268,"0.#"),1)=".",TRUE,FALSE)</formula>
    </cfRule>
  </conditionalFormatting>
  <conditionalFormatting sqref="AU268:AX268">
    <cfRule type="expression" dxfId="409" priority="407">
      <formula>IF(AND(AU268&gt;=0, RIGHT(TEXT(AU268,"0.#"),1)&lt;&gt;"."),TRUE,FALSE)</formula>
    </cfRule>
    <cfRule type="expression" dxfId="408" priority="408">
      <formula>IF(AND(AU268&gt;=0, RIGHT(TEXT(AU268,"0.#"),1)="."),TRUE,FALSE)</formula>
    </cfRule>
    <cfRule type="expression" dxfId="407" priority="409">
      <formula>IF(AND(AU268&lt;0, RIGHT(TEXT(AU268,"0.#"),1)&lt;&gt;"."),TRUE,FALSE)</formula>
    </cfRule>
    <cfRule type="expression" dxfId="406" priority="410">
      <formula>IF(AND(AU268&lt;0, RIGHT(TEXT(AU268,"0.#"),1)="."),TRUE,FALSE)</formula>
    </cfRule>
  </conditionalFormatting>
  <conditionalFormatting sqref="AK269:AK297">
    <cfRule type="expression" dxfId="405" priority="405">
      <formula>IF(RIGHT(TEXT(AK269,"0.#"),1)=".",FALSE,TRUE)</formula>
    </cfRule>
    <cfRule type="expression" dxfId="404" priority="406">
      <formula>IF(RIGHT(TEXT(AK269,"0.#"),1)=".",TRUE,FALSE)</formula>
    </cfRule>
  </conditionalFormatting>
  <conditionalFormatting sqref="AU269:AX297">
    <cfRule type="expression" dxfId="403" priority="401">
      <formula>IF(AND(AU269&gt;=0, RIGHT(TEXT(AU269,"0.#"),1)&lt;&gt;"."),TRUE,FALSE)</formula>
    </cfRule>
    <cfRule type="expression" dxfId="402" priority="402">
      <formula>IF(AND(AU269&gt;=0, RIGHT(TEXT(AU269,"0.#"),1)="."),TRUE,FALSE)</formula>
    </cfRule>
    <cfRule type="expression" dxfId="401" priority="403">
      <formula>IF(AND(AU269&lt;0, RIGHT(TEXT(AU269,"0.#"),1)&lt;&gt;"."),TRUE,FALSE)</formula>
    </cfRule>
    <cfRule type="expression" dxfId="400" priority="404">
      <formula>IF(AND(AU269&lt;0, RIGHT(TEXT(AU269,"0.#"),1)="."),TRUE,FALSE)</formula>
    </cfRule>
  </conditionalFormatting>
  <conditionalFormatting sqref="AK301">
    <cfRule type="expression" dxfId="399" priority="399">
      <formula>IF(RIGHT(TEXT(AK301,"0.#"),1)=".",FALSE,TRUE)</formula>
    </cfRule>
    <cfRule type="expression" dxfId="398" priority="400">
      <formula>IF(RIGHT(TEXT(AK301,"0.#"),1)=".",TRUE,FALSE)</formula>
    </cfRule>
  </conditionalFormatting>
  <conditionalFormatting sqref="AU301:AX301">
    <cfRule type="expression" dxfId="397" priority="395">
      <formula>IF(AND(AU301&gt;=0, RIGHT(TEXT(AU301,"0.#"),1)&lt;&gt;"."),TRUE,FALSE)</formula>
    </cfRule>
    <cfRule type="expression" dxfId="396" priority="396">
      <formula>IF(AND(AU301&gt;=0, RIGHT(TEXT(AU301,"0.#"),1)="."),TRUE,FALSE)</formula>
    </cfRule>
    <cfRule type="expression" dxfId="395" priority="397">
      <formula>IF(AND(AU301&lt;0, RIGHT(TEXT(AU301,"0.#"),1)&lt;&gt;"."),TRUE,FALSE)</formula>
    </cfRule>
    <cfRule type="expression" dxfId="394" priority="398">
      <formula>IF(AND(AU301&lt;0, RIGHT(TEXT(AU301,"0.#"),1)="."),TRUE,FALSE)</formula>
    </cfRule>
  </conditionalFormatting>
  <conditionalFormatting sqref="AK302:AK330">
    <cfRule type="expression" dxfId="393" priority="393">
      <formula>IF(RIGHT(TEXT(AK302,"0.#"),1)=".",FALSE,TRUE)</formula>
    </cfRule>
    <cfRule type="expression" dxfId="392" priority="394">
      <formula>IF(RIGHT(TEXT(AK302,"0.#"),1)=".",TRUE,FALSE)</formula>
    </cfRule>
  </conditionalFormatting>
  <conditionalFormatting sqref="AU302:AX330">
    <cfRule type="expression" dxfId="391" priority="389">
      <formula>IF(AND(AU302&gt;=0, RIGHT(TEXT(AU302,"0.#"),1)&lt;&gt;"."),TRUE,FALSE)</formula>
    </cfRule>
    <cfRule type="expression" dxfId="390" priority="390">
      <formula>IF(AND(AU302&gt;=0, RIGHT(TEXT(AU302,"0.#"),1)="."),TRUE,FALSE)</formula>
    </cfRule>
    <cfRule type="expression" dxfId="389" priority="391">
      <formula>IF(AND(AU302&lt;0, RIGHT(TEXT(AU302,"0.#"),1)&lt;&gt;"."),TRUE,FALSE)</formula>
    </cfRule>
    <cfRule type="expression" dxfId="388" priority="392">
      <formula>IF(AND(AU302&lt;0, RIGHT(TEXT(AU302,"0.#"),1)="."),TRUE,FALSE)</formula>
    </cfRule>
  </conditionalFormatting>
  <conditionalFormatting sqref="AK334">
    <cfRule type="expression" dxfId="387" priority="387">
      <formula>IF(RIGHT(TEXT(AK334,"0.#"),1)=".",FALSE,TRUE)</formula>
    </cfRule>
    <cfRule type="expression" dxfId="386" priority="388">
      <formula>IF(RIGHT(TEXT(AK334,"0.#"),1)=".",TRUE,FALSE)</formula>
    </cfRule>
  </conditionalFormatting>
  <conditionalFormatting sqref="AU334:AX334">
    <cfRule type="expression" dxfId="385" priority="383">
      <formula>IF(AND(AU334&gt;=0, RIGHT(TEXT(AU334,"0.#"),1)&lt;&gt;"."),TRUE,FALSE)</formula>
    </cfRule>
    <cfRule type="expression" dxfId="384" priority="384">
      <formula>IF(AND(AU334&gt;=0, RIGHT(TEXT(AU334,"0.#"),1)="."),TRUE,FALSE)</formula>
    </cfRule>
    <cfRule type="expression" dxfId="383" priority="385">
      <formula>IF(AND(AU334&lt;0, RIGHT(TEXT(AU334,"0.#"),1)&lt;&gt;"."),TRUE,FALSE)</formula>
    </cfRule>
    <cfRule type="expression" dxfId="382" priority="386">
      <formula>IF(AND(AU334&lt;0, RIGHT(TEXT(AU334,"0.#"),1)="."),TRUE,FALSE)</formula>
    </cfRule>
  </conditionalFormatting>
  <conditionalFormatting sqref="AK335:AK363">
    <cfRule type="expression" dxfId="381" priority="381">
      <formula>IF(RIGHT(TEXT(AK335,"0.#"),1)=".",FALSE,TRUE)</formula>
    </cfRule>
    <cfRule type="expression" dxfId="380" priority="382">
      <formula>IF(RIGHT(TEXT(AK335,"0.#"),1)=".",TRUE,FALSE)</formula>
    </cfRule>
  </conditionalFormatting>
  <conditionalFormatting sqref="AU335:AX363">
    <cfRule type="expression" dxfId="379" priority="377">
      <formula>IF(AND(AU335&gt;=0, RIGHT(TEXT(AU335,"0.#"),1)&lt;&gt;"."),TRUE,FALSE)</formula>
    </cfRule>
    <cfRule type="expression" dxfId="378" priority="378">
      <formula>IF(AND(AU335&gt;=0, RIGHT(TEXT(AU335,"0.#"),1)="."),TRUE,FALSE)</formula>
    </cfRule>
    <cfRule type="expression" dxfId="377" priority="379">
      <formula>IF(AND(AU335&lt;0, RIGHT(TEXT(AU335,"0.#"),1)&lt;&gt;"."),TRUE,FALSE)</formula>
    </cfRule>
    <cfRule type="expression" dxfId="376" priority="380">
      <formula>IF(AND(AU335&lt;0, RIGHT(TEXT(AU335,"0.#"),1)="."),TRUE,FALSE)</formula>
    </cfRule>
  </conditionalFormatting>
  <conditionalFormatting sqref="AK367">
    <cfRule type="expression" dxfId="375" priority="375">
      <formula>IF(RIGHT(TEXT(AK367,"0.#"),1)=".",FALSE,TRUE)</formula>
    </cfRule>
    <cfRule type="expression" dxfId="374" priority="376">
      <formula>IF(RIGHT(TEXT(AK367,"0.#"),1)=".",TRUE,FALSE)</formula>
    </cfRule>
  </conditionalFormatting>
  <conditionalFormatting sqref="AU367:AX367">
    <cfRule type="expression" dxfId="373" priority="371">
      <formula>IF(AND(AU367&gt;=0, RIGHT(TEXT(AU367,"0.#"),1)&lt;&gt;"."),TRUE,FALSE)</formula>
    </cfRule>
    <cfRule type="expression" dxfId="372" priority="372">
      <formula>IF(AND(AU367&gt;=0, RIGHT(TEXT(AU367,"0.#"),1)="."),TRUE,FALSE)</formula>
    </cfRule>
    <cfRule type="expression" dxfId="371" priority="373">
      <formula>IF(AND(AU367&lt;0, RIGHT(TEXT(AU367,"0.#"),1)&lt;&gt;"."),TRUE,FALSE)</formula>
    </cfRule>
    <cfRule type="expression" dxfId="370" priority="374">
      <formula>IF(AND(AU367&lt;0, RIGHT(TEXT(AU367,"0.#"),1)="."),TRUE,FALSE)</formula>
    </cfRule>
  </conditionalFormatting>
  <conditionalFormatting sqref="AK368:AK396">
    <cfRule type="expression" dxfId="369" priority="369">
      <formula>IF(RIGHT(TEXT(AK368,"0.#"),1)=".",FALSE,TRUE)</formula>
    </cfRule>
    <cfRule type="expression" dxfId="368" priority="370">
      <formula>IF(RIGHT(TEXT(AK368,"0.#"),1)=".",TRUE,FALSE)</formula>
    </cfRule>
  </conditionalFormatting>
  <conditionalFormatting sqref="AU368:AX396">
    <cfRule type="expression" dxfId="367" priority="365">
      <formula>IF(AND(AU368&gt;=0, RIGHT(TEXT(AU368,"0.#"),1)&lt;&gt;"."),TRUE,FALSE)</formula>
    </cfRule>
    <cfRule type="expression" dxfId="366" priority="366">
      <formula>IF(AND(AU368&gt;=0, RIGHT(TEXT(AU368,"0.#"),1)="."),TRUE,FALSE)</formula>
    </cfRule>
    <cfRule type="expression" dxfId="365" priority="367">
      <formula>IF(AND(AU368&lt;0, RIGHT(TEXT(AU368,"0.#"),1)&lt;&gt;"."),TRUE,FALSE)</formula>
    </cfRule>
    <cfRule type="expression" dxfId="364" priority="368">
      <formula>IF(AND(AU368&lt;0, RIGHT(TEXT(AU368,"0.#"),1)="."),TRUE,FALSE)</formula>
    </cfRule>
  </conditionalFormatting>
  <conditionalFormatting sqref="AK400">
    <cfRule type="expression" dxfId="363" priority="363">
      <formula>IF(RIGHT(TEXT(AK400,"0.#"),1)=".",FALSE,TRUE)</formula>
    </cfRule>
    <cfRule type="expression" dxfId="362" priority="364">
      <formula>IF(RIGHT(TEXT(AK400,"0.#"),1)=".",TRUE,FALSE)</formula>
    </cfRule>
  </conditionalFormatting>
  <conditionalFormatting sqref="AU400:AX400">
    <cfRule type="expression" dxfId="361" priority="359">
      <formula>IF(AND(AU400&gt;=0, RIGHT(TEXT(AU400,"0.#"),1)&lt;&gt;"."),TRUE,FALSE)</formula>
    </cfRule>
    <cfRule type="expression" dxfId="360" priority="360">
      <formula>IF(AND(AU400&gt;=0, RIGHT(TEXT(AU400,"0.#"),1)="."),TRUE,FALSE)</formula>
    </cfRule>
    <cfRule type="expression" dxfId="359" priority="361">
      <formula>IF(AND(AU400&lt;0, RIGHT(TEXT(AU400,"0.#"),1)&lt;&gt;"."),TRUE,FALSE)</formula>
    </cfRule>
    <cfRule type="expression" dxfId="358" priority="362">
      <formula>IF(AND(AU400&lt;0, RIGHT(TEXT(AU400,"0.#"),1)="."),TRUE,FALSE)</formula>
    </cfRule>
  </conditionalFormatting>
  <conditionalFormatting sqref="AK401:AK429">
    <cfRule type="expression" dxfId="357" priority="357">
      <formula>IF(RIGHT(TEXT(AK401,"0.#"),1)=".",FALSE,TRUE)</formula>
    </cfRule>
    <cfRule type="expression" dxfId="356" priority="358">
      <formula>IF(RIGHT(TEXT(AK401,"0.#"),1)=".",TRUE,FALSE)</formula>
    </cfRule>
  </conditionalFormatting>
  <conditionalFormatting sqref="AU401:AX429">
    <cfRule type="expression" dxfId="355" priority="353">
      <formula>IF(AND(AU401&gt;=0, RIGHT(TEXT(AU401,"0.#"),1)&lt;&gt;"."),TRUE,FALSE)</formula>
    </cfRule>
    <cfRule type="expression" dxfId="354" priority="354">
      <formula>IF(AND(AU401&gt;=0, RIGHT(TEXT(AU401,"0.#"),1)="."),TRUE,FALSE)</formula>
    </cfRule>
    <cfRule type="expression" dxfId="353" priority="355">
      <formula>IF(AND(AU401&lt;0, RIGHT(TEXT(AU401,"0.#"),1)&lt;&gt;"."),TRUE,FALSE)</formula>
    </cfRule>
    <cfRule type="expression" dxfId="352" priority="356">
      <formula>IF(AND(AU401&lt;0, RIGHT(TEXT(AU401,"0.#"),1)="."),TRUE,FALSE)</formula>
    </cfRule>
  </conditionalFormatting>
  <conditionalFormatting sqref="AK433">
    <cfRule type="expression" dxfId="351" priority="351">
      <formula>IF(RIGHT(TEXT(AK433,"0.#"),1)=".",FALSE,TRUE)</formula>
    </cfRule>
    <cfRule type="expression" dxfId="350" priority="352">
      <formula>IF(RIGHT(TEXT(AK433,"0.#"),1)=".",TRUE,FALSE)</formula>
    </cfRule>
  </conditionalFormatting>
  <conditionalFormatting sqref="AU433:AX433">
    <cfRule type="expression" dxfId="349" priority="347">
      <formula>IF(AND(AU433&gt;=0, RIGHT(TEXT(AU433,"0.#"),1)&lt;&gt;"."),TRUE,FALSE)</formula>
    </cfRule>
    <cfRule type="expression" dxfId="348" priority="348">
      <formula>IF(AND(AU433&gt;=0, RIGHT(TEXT(AU433,"0.#"),1)="."),TRUE,FALSE)</formula>
    </cfRule>
    <cfRule type="expression" dxfId="347" priority="349">
      <formula>IF(AND(AU433&lt;0, RIGHT(TEXT(AU433,"0.#"),1)&lt;&gt;"."),TRUE,FALSE)</formula>
    </cfRule>
    <cfRule type="expression" dxfId="346" priority="350">
      <formula>IF(AND(AU433&lt;0, RIGHT(TEXT(AU433,"0.#"),1)="."),TRUE,FALSE)</formula>
    </cfRule>
  </conditionalFormatting>
  <conditionalFormatting sqref="AK434:AK462">
    <cfRule type="expression" dxfId="345" priority="345">
      <formula>IF(RIGHT(TEXT(AK434,"0.#"),1)=".",FALSE,TRUE)</formula>
    </cfRule>
    <cfRule type="expression" dxfId="344" priority="346">
      <formula>IF(RIGHT(TEXT(AK434,"0.#"),1)=".",TRUE,FALSE)</formula>
    </cfRule>
  </conditionalFormatting>
  <conditionalFormatting sqref="AU434:AX462">
    <cfRule type="expression" dxfId="343" priority="341">
      <formula>IF(AND(AU434&gt;=0, RIGHT(TEXT(AU434,"0.#"),1)&lt;&gt;"."),TRUE,FALSE)</formula>
    </cfRule>
    <cfRule type="expression" dxfId="342" priority="342">
      <formula>IF(AND(AU434&gt;=0, RIGHT(TEXT(AU434,"0.#"),1)="."),TRUE,FALSE)</formula>
    </cfRule>
    <cfRule type="expression" dxfId="341" priority="343">
      <formula>IF(AND(AU434&lt;0, RIGHT(TEXT(AU434,"0.#"),1)&lt;&gt;"."),TRUE,FALSE)</formula>
    </cfRule>
    <cfRule type="expression" dxfId="340" priority="344">
      <formula>IF(AND(AU434&lt;0, RIGHT(TEXT(AU434,"0.#"),1)="."),TRUE,FALSE)</formula>
    </cfRule>
  </conditionalFormatting>
  <conditionalFormatting sqref="AK466">
    <cfRule type="expression" dxfId="339" priority="339">
      <formula>IF(RIGHT(TEXT(AK466,"0.#"),1)=".",FALSE,TRUE)</formula>
    </cfRule>
    <cfRule type="expression" dxfId="338" priority="340">
      <formula>IF(RIGHT(TEXT(AK466,"0.#"),1)=".",TRUE,FALSE)</formula>
    </cfRule>
  </conditionalFormatting>
  <conditionalFormatting sqref="AU466:AX466">
    <cfRule type="expression" dxfId="337" priority="335">
      <formula>IF(AND(AU466&gt;=0, RIGHT(TEXT(AU466,"0.#"),1)&lt;&gt;"."),TRUE,FALSE)</formula>
    </cfRule>
    <cfRule type="expression" dxfId="336" priority="336">
      <formula>IF(AND(AU466&gt;=0, RIGHT(TEXT(AU466,"0.#"),1)="."),TRUE,FALSE)</formula>
    </cfRule>
    <cfRule type="expression" dxfId="335" priority="337">
      <formula>IF(AND(AU466&lt;0, RIGHT(TEXT(AU466,"0.#"),1)&lt;&gt;"."),TRUE,FALSE)</formula>
    </cfRule>
    <cfRule type="expression" dxfId="334" priority="338">
      <formula>IF(AND(AU466&lt;0, RIGHT(TEXT(AU466,"0.#"),1)="."),TRUE,FALSE)</formula>
    </cfRule>
  </conditionalFormatting>
  <conditionalFormatting sqref="AK467:AK495">
    <cfRule type="expression" dxfId="333" priority="333">
      <formula>IF(RIGHT(TEXT(AK467,"0.#"),1)=".",FALSE,TRUE)</formula>
    </cfRule>
    <cfRule type="expression" dxfId="332" priority="334">
      <formula>IF(RIGHT(TEXT(AK467,"0.#"),1)=".",TRUE,FALSE)</formula>
    </cfRule>
  </conditionalFormatting>
  <conditionalFormatting sqref="AU467:AX495">
    <cfRule type="expression" dxfId="331" priority="329">
      <formula>IF(AND(AU467&gt;=0, RIGHT(TEXT(AU467,"0.#"),1)&lt;&gt;"."),TRUE,FALSE)</formula>
    </cfRule>
    <cfRule type="expression" dxfId="330" priority="330">
      <formula>IF(AND(AU467&gt;=0, RIGHT(TEXT(AU467,"0.#"),1)="."),TRUE,FALSE)</formula>
    </cfRule>
    <cfRule type="expression" dxfId="329" priority="331">
      <formula>IF(AND(AU467&lt;0, RIGHT(TEXT(AU467,"0.#"),1)&lt;&gt;"."),TRUE,FALSE)</formula>
    </cfRule>
    <cfRule type="expression" dxfId="328" priority="332">
      <formula>IF(AND(AU467&lt;0, RIGHT(TEXT(AU467,"0.#"),1)="."),TRUE,FALSE)</formula>
    </cfRule>
  </conditionalFormatting>
  <conditionalFormatting sqref="AK499">
    <cfRule type="expression" dxfId="327" priority="327">
      <formula>IF(RIGHT(TEXT(AK499,"0.#"),1)=".",FALSE,TRUE)</formula>
    </cfRule>
    <cfRule type="expression" dxfId="326" priority="328">
      <formula>IF(RIGHT(TEXT(AK499,"0.#"),1)=".",TRUE,FALSE)</formula>
    </cfRule>
  </conditionalFormatting>
  <conditionalFormatting sqref="AU499:AX499">
    <cfRule type="expression" dxfId="325" priority="323">
      <formula>IF(AND(AU499&gt;=0, RIGHT(TEXT(AU499,"0.#"),1)&lt;&gt;"."),TRUE,FALSE)</formula>
    </cfRule>
    <cfRule type="expression" dxfId="324" priority="324">
      <formula>IF(AND(AU499&gt;=0, RIGHT(TEXT(AU499,"0.#"),1)="."),TRUE,FALSE)</formula>
    </cfRule>
    <cfRule type="expression" dxfId="323" priority="325">
      <formula>IF(AND(AU499&lt;0, RIGHT(TEXT(AU499,"0.#"),1)&lt;&gt;"."),TRUE,FALSE)</formula>
    </cfRule>
    <cfRule type="expression" dxfId="322" priority="326">
      <formula>IF(AND(AU499&lt;0, RIGHT(TEXT(AU499,"0.#"),1)="."),TRUE,FALSE)</formula>
    </cfRule>
  </conditionalFormatting>
  <conditionalFormatting sqref="AK500:AK528">
    <cfRule type="expression" dxfId="321" priority="321">
      <formula>IF(RIGHT(TEXT(AK500,"0.#"),1)=".",FALSE,TRUE)</formula>
    </cfRule>
    <cfRule type="expression" dxfId="320" priority="322">
      <formula>IF(RIGHT(TEXT(AK500,"0.#"),1)=".",TRUE,FALSE)</formula>
    </cfRule>
  </conditionalFormatting>
  <conditionalFormatting sqref="AU500:AX528">
    <cfRule type="expression" dxfId="319" priority="317">
      <formula>IF(AND(AU500&gt;=0, RIGHT(TEXT(AU500,"0.#"),1)&lt;&gt;"."),TRUE,FALSE)</formula>
    </cfRule>
    <cfRule type="expression" dxfId="318" priority="318">
      <formula>IF(AND(AU500&gt;=0, RIGHT(TEXT(AU500,"0.#"),1)="."),TRUE,FALSE)</formula>
    </cfRule>
    <cfRule type="expression" dxfId="317" priority="319">
      <formula>IF(AND(AU500&lt;0, RIGHT(TEXT(AU500,"0.#"),1)&lt;&gt;"."),TRUE,FALSE)</formula>
    </cfRule>
    <cfRule type="expression" dxfId="316" priority="320">
      <formula>IF(AND(AU500&lt;0, RIGHT(TEXT(AU500,"0.#"),1)="."),TRUE,FALSE)</formula>
    </cfRule>
  </conditionalFormatting>
  <conditionalFormatting sqref="AK532">
    <cfRule type="expression" dxfId="315" priority="315">
      <formula>IF(RIGHT(TEXT(AK532,"0.#"),1)=".",FALSE,TRUE)</formula>
    </cfRule>
    <cfRule type="expression" dxfId="314" priority="316">
      <formula>IF(RIGHT(TEXT(AK532,"0.#"),1)=".",TRUE,FALSE)</formula>
    </cfRule>
  </conditionalFormatting>
  <conditionalFormatting sqref="AU532:AX532">
    <cfRule type="expression" dxfId="313" priority="311">
      <formula>IF(AND(AU532&gt;=0, RIGHT(TEXT(AU532,"0.#"),1)&lt;&gt;"."),TRUE,FALSE)</formula>
    </cfRule>
    <cfRule type="expression" dxfId="312" priority="312">
      <formula>IF(AND(AU532&gt;=0, RIGHT(TEXT(AU532,"0.#"),1)="."),TRUE,FALSE)</formula>
    </cfRule>
    <cfRule type="expression" dxfId="311" priority="313">
      <formula>IF(AND(AU532&lt;0, RIGHT(TEXT(AU532,"0.#"),1)&lt;&gt;"."),TRUE,FALSE)</formula>
    </cfRule>
    <cfRule type="expression" dxfId="310" priority="314">
      <formula>IF(AND(AU532&lt;0, RIGHT(TEXT(AU532,"0.#"),1)="."),TRUE,FALSE)</formula>
    </cfRule>
  </conditionalFormatting>
  <conditionalFormatting sqref="AK533:AK561">
    <cfRule type="expression" dxfId="309" priority="309">
      <formula>IF(RIGHT(TEXT(AK533,"0.#"),1)=".",FALSE,TRUE)</formula>
    </cfRule>
    <cfRule type="expression" dxfId="308" priority="310">
      <formula>IF(RIGHT(TEXT(AK533,"0.#"),1)=".",TRUE,FALSE)</formula>
    </cfRule>
  </conditionalFormatting>
  <conditionalFormatting sqref="AU533:AX561">
    <cfRule type="expression" dxfId="307" priority="305">
      <formula>IF(AND(AU533&gt;=0, RIGHT(TEXT(AU533,"0.#"),1)&lt;&gt;"."),TRUE,FALSE)</formula>
    </cfRule>
    <cfRule type="expression" dxfId="306" priority="306">
      <formula>IF(AND(AU533&gt;=0, RIGHT(TEXT(AU533,"0.#"),1)="."),TRUE,FALSE)</formula>
    </cfRule>
    <cfRule type="expression" dxfId="305" priority="307">
      <formula>IF(AND(AU533&lt;0, RIGHT(TEXT(AU533,"0.#"),1)&lt;&gt;"."),TRUE,FALSE)</formula>
    </cfRule>
    <cfRule type="expression" dxfId="304" priority="308">
      <formula>IF(AND(AU533&lt;0, RIGHT(TEXT(AU533,"0.#"),1)="."),TRUE,FALSE)</formula>
    </cfRule>
  </conditionalFormatting>
  <conditionalFormatting sqref="AK565">
    <cfRule type="expression" dxfId="303" priority="303">
      <formula>IF(RIGHT(TEXT(AK565,"0.#"),1)=".",FALSE,TRUE)</formula>
    </cfRule>
    <cfRule type="expression" dxfId="302" priority="304">
      <formula>IF(RIGHT(TEXT(AK565,"0.#"),1)=".",TRUE,FALSE)</formula>
    </cfRule>
  </conditionalFormatting>
  <conditionalFormatting sqref="AU565:AX565">
    <cfRule type="expression" dxfId="301" priority="299">
      <formula>IF(AND(AU565&gt;=0, RIGHT(TEXT(AU565,"0.#"),1)&lt;&gt;"."),TRUE,FALSE)</formula>
    </cfRule>
    <cfRule type="expression" dxfId="300" priority="300">
      <formula>IF(AND(AU565&gt;=0, RIGHT(TEXT(AU565,"0.#"),1)="."),TRUE,FALSE)</formula>
    </cfRule>
    <cfRule type="expression" dxfId="299" priority="301">
      <formula>IF(AND(AU565&lt;0, RIGHT(TEXT(AU565,"0.#"),1)&lt;&gt;"."),TRUE,FALSE)</formula>
    </cfRule>
    <cfRule type="expression" dxfId="298" priority="302">
      <formula>IF(AND(AU565&lt;0, RIGHT(TEXT(AU565,"0.#"),1)="."),TRUE,FALSE)</formula>
    </cfRule>
  </conditionalFormatting>
  <conditionalFormatting sqref="AK566:AK594">
    <cfRule type="expression" dxfId="297" priority="297">
      <formula>IF(RIGHT(TEXT(AK566,"0.#"),1)=".",FALSE,TRUE)</formula>
    </cfRule>
    <cfRule type="expression" dxfId="296" priority="298">
      <formula>IF(RIGHT(TEXT(AK566,"0.#"),1)=".",TRUE,FALSE)</formula>
    </cfRule>
  </conditionalFormatting>
  <conditionalFormatting sqref="AU566:AX594">
    <cfRule type="expression" dxfId="295" priority="293">
      <formula>IF(AND(AU566&gt;=0, RIGHT(TEXT(AU566,"0.#"),1)&lt;&gt;"."),TRUE,FALSE)</formula>
    </cfRule>
    <cfRule type="expression" dxfId="294" priority="294">
      <formula>IF(AND(AU566&gt;=0, RIGHT(TEXT(AU566,"0.#"),1)="."),TRUE,FALSE)</formula>
    </cfRule>
    <cfRule type="expression" dxfId="293" priority="295">
      <formula>IF(AND(AU566&lt;0, RIGHT(TEXT(AU566,"0.#"),1)&lt;&gt;"."),TRUE,FALSE)</formula>
    </cfRule>
    <cfRule type="expression" dxfId="292" priority="296">
      <formula>IF(AND(AU566&lt;0, RIGHT(TEXT(AU566,"0.#"),1)="."),TRUE,FALSE)</formula>
    </cfRule>
  </conditionalFormatting>
  <conditionalFormatting sqref="AK598">
    <cfRule type="expression" dxfId="291" priority="291">
      <formula>IF(RIGHT(TEXT(AK598,"0.#"),1)=".",FALSE,TRUE)</formula>
    </cfRule>
    <cfRule type="expression" dxfId="290" priority="292">
      <formula>IF(RIGHT(TEXT(AK598,"0.#"),1)=".",TRUE,FALSE)</formula>
    </cfRule>
  </conditionalFormatting>
  <conditionalFormatting sqref="AU598:AX598">
    <cfRule type="expression" dxfId="289" priority="287">
      <formula>IF(AND(AU598&gt;=0, RIGHT(TEXT(AU598,"0.#"),1)&lt;&gt;"."),TRUE,FALSE)</formula>
    </cfRule>
    <cfRule type="expression" dxfId="288" priority="288">
      <formula>IF(AND(AU598&gt;=0, RIGHT(TEXT(AU598,"0.#"),1)="."),TRUE,FALSE)</formula>
    </cfRule>
    <cfRule type="expression" dxfId="287" priority="289">
      <formula>IF(AND(AU598&lt;0, RIGHT(TEXT(AU598,"0.#"),1)&lt;&gt;"."),TRUE,FALSE)</formula>
    </cfRule>
    <cfRule type="expression" dxfId="286" priority="290">
      <formula>IF(AND(AU598&lt;0, RIGHT(TEXT(AU598,"0.#"),1)="."),TRUE,FALSE)</formula>
    </cfRule>
  </conditionalFormatting>
  <conditionalFormatting sqref="AK599:AK627">
    <cfRule type="expression" dxfId="285" priority="285">
      <formula>IF(RIGHT(TEXT(AK599,"0.#"),1)=".",FALSE,TRUE)</formula>
    </cfRule>
    <cfRule type="expression" dxfId="284" priority="286">
      <formula>IF(RIGHT(TEXT(AK599,"0.#"),1)=".",TRUE,FALSE)</formula>
    </cfRule>
  </conditionalFormatting>
  <conditionalFormatting sqref="AU599:AX627">
    <cfRule type="expression" dxfId="283" priority="281">
      <formula>IF(AND(AU599&gt;=0, RIGHT(TEXT(AU599,"0.#"),1)&lt;&gt;"."),TRUE,FALSE)</formula>
    </cfRule>
    <cfRule type="expression" dxfId="282" priority="282">
      <formula>IF(AND(AU599&gt;=0, RIGHT(TEXT(AU599,"0.#"),1)="."),TRUE,FALSE)</formula>
    </cfRule>
    <cfRule type="expression" dxfId="281" priority="283">
      <formula>IF(AND(AU599&lt;0, RIGHT(TEXT(AU599,"0.#"),1)&lt;&gt;"."),TRUE,FALSE)</formula>
    </cfRule>
    <cfRule type="expression" dxfId="280" priority="284">
      <formula>IF(AND(AU599&lt;0, RIGHT(TEXT(AU599,"0.#"),1)="."),TRUE,FALSE)</formula>
    </cfRule>
  </conditionalFormatting>
  <conditionalFormatting sqref="AK631">
    <cfRule type="expression" dxfId="279" priority="279">
      <formula>IF(RIGHT(TEXT(AK631,"0.#"),1)=".",FALSE,TRUE)</formula>
    </cfRule>
    <cfRule type="expression" dxfId="278" priority="280">
      <formula>IF(RIGHT(TEXT(AK631,"0.#"),1)=".",TRUE,FALSE)</formula>
    </cfRule>
  </conditionalFormatting>
  <conditionalFormatting sqref="AU631:AX631">
    <cfRule type="expression" dxfId="277" priority="275">
      <formula>IF(AND(AU631&gt;=0, RIGHT(TEXT(AU631,"0.#"),1)&lt;&gt;"."),TRUE,FALSE)</formula>
    </cfRule>
    <cfRule type="expression" dxfId="276" priority="276">
      <formula>IF(AND(AU631&gt;=0, RIGHT(TEXT(AU631,"0.#"),1)="."),TRUE,FALSE)</formula>
    </cfRule>
    <cfRule type="expression" dxfId="275" priority="277">
      <formula>IF(AND(AU631&lt;0, RIGHT(TEXT(AU631,"0.#"),1)&lt;&gt;"."),TRUE,FALSE)</formula>
    </cfRule>
    <cfRule type="expression" dxfId="274" priority="278">
      <formula>IF(AND(AU631&lt;0, RIGHT(TEXT(AU631,"0.#"),1)="."),TRUE,FALSE)</formula>
    </cfRule>
  </conditionalFormatting>
  <conditionalFormatting sqref="AK632:AK660">
    <cfRule type="expression" dxfId="273" priority="273">
      <formula>IF(RIGHT(TEXT(AK632,"0.#"),1)=".",FALSE,TRUE)</formula>
    </cfRule>
    <cfRule type="expression" dxfId="272" priority="274">
      <formula>IF(RIGHT(TEXT(AK632,"0.#"),1)=".",TRUE,FALSE)</formula>
    </cfRule>
  </conditionalFormatting>
  <conditionalFormatting sqref="AU632:AX660">
    <cfRule type="expression" dxfId="271" priority="269">
      <formula>IF(AND(AU632&gt;=0, RIGHT(TEXT(AU632,"0.#"),1)&lt;&gt;"."),TRUE,FALSE)</formula>
    </cfRule>
    <cfRule type="expression" dxfId="270" priority="270">
      <formula>IF(AND(AU632&gt;=0, RIGHT(TEXT(AU632,"0.#"),1)="."),TRUE,FALSE)</formula>
    </cfRule>
    <cfRule type="expression" dxfId="269" priority="271">
      <formula>IF(AND(AU632&lt;0, RIGHT(TEXT(AU632,"0.#"),1)&lt;&gt;"."),TRUE,FALSE)</formula>
    </cfRule>
    <cfRule type="expression" dxfId="268" priority="272">
      <formula>IF(AND(AU632&lt;0, RIGHT(TEXT(AU632,"0.#"),1)="."),TRUE,FALSE)</formula>
    </cfRule>
  </conditionalFormatting>
  <conditionalFormatting sqref="AK664">
    <cfRule type="expression" dxfId="267" priority="267">
      <formula>IF(RIGHT(TEXT(AK664,"0.#"),1)=".",FALSE,TRUE)</formula>
    </cfRule>
    <cfRule type="expression" dxfId="266" priority="268">
      <formula>IF(RIGHT(TEXT(AK664,"0.#"),1)=".",TRUE,FALSE)</formula>
    </cfRule>
  </conditionalFormatting>
  <conditionalFormatting sqref="AU664:AX664">
    <cfRule type="expression" dxfId="265" priority="263">
      <formula>IF(AND(AU664&gt;=0, RIGHT(TEXT(AU664,"0.#"),1)&lt;&gt;"."),TRUE,FALSE)</formula>
    </cfRule>
    <cfRule type="expression" dxfId="264" priority="264">
      <formula>IF(AND(AU664&gt;=0, RIGHT(TEXT(AU664,"0.#"),1)="."),TRUE,FALSE)</formula>
    </cfRule>
    <cfRule type="expression" dxfId="263" priority="265">
      <formula>IF(AND(AU664&lt;0, RIGHT(TEXT(AU664,"0.#"),1)&lt;&gt;"."),TRUE,FALSE)</formula>
    </cfRule>
    <cfRule type="expression" dxfId="262" priority="266">
      <formula>IF(AND(AU664&lt;0, RIGHT(TEXT(AU664,"0.#"),1)="."),TRUE,FALSE)</formula>
    </cfRule>
  </conditionalFormatting>
  <conditionalFormatting sqref="AK665:AK693">
    <cfRule type="expression" dxfId="261" priority="261">
      <formula>IF(RIGHT(TEXT(AK665,"0.#"),1)=".",FALSE,TRUE)</formula>
    </cfRule>
    <cfRule type="expression" dxfId="260" priority="262">
      <formula>IF(RIGHT(TEXT(AK665,"0.#"),1)=".",TRUE,FALSE)</formula>
    </cfRule>
  </conditionalFormatting>
  <conditionalFormatting sqref="AU665:AX693">
    <cfRule type="expression" dxfId="259" priority="257">
      <formula>IF(AND(AU665&gt;=0, RIGHT(TEXT(AU665,"0.#"),1)&lt;&gt;"."),TRUE,FALSE)</formula>
    </cfRule>
    <cfRule type="expression" dxfId="258" priority="258">
      <formula>IF(AND(AU665&gt;=0, RIGHT(TEXT(AU665,"0.#"),1)="."),TRUE,FALSE)</formula>
    </cfRule>
    <cfRule type="expression" dxfId="257" priority="259">
      <formula>IF(AND(AU665&lt;0, RIGHT(TEXT(AU665,"0.#"),1)&lt;&gt;"."),TRUE,FALSE)</formula>
    </cfRule>
    <cfRule type="expression" dxfId="256" priority="260">
      <formula>IF(AND(AU665&lt;0, RIGHT(TEXT(AU665,"0.#"),1)="."),TRUE,FALSE)</formula>
    </cfRule>
  </conditionalFormatting>
  <conditionalFormatting sqref="AK697">
    <cfRule type="expression" dxfId="255" priority="255">
      <formula>IF(RIGHT(TEXT(AK697,"0.#"),1)=".",FALSE,TRUE)</formula>
    </cfRule>
    <cfRule type="expression" dxfId="254" priority="256">
      <formula>IF(RIGHT(TEXT(AK697,"0.#"),1)=".",TRUE,FALSE)</formula>
    </cfRule>
  </conditionalFormatting>
  <conditionalFormatting sqref="AU697:AX697">
    <cfRule type="expression" dxfId="253" priority="251">
      <formula>IF(AND(AU697&gt;=0, RIGHT(TEXT(AU697,"0.#"),1)&lt;&gt;"."),TRUE,FALSE)</formula>
    </cfRule>
    <cfRule type="expression" dxfId="252" priority="252">
      <formula>IF(AND(AU697&gt;=0, RIGHT(TEXT(AU697,"0.#"),1)="."),TRUE,FALSE)</formula>
    </cfRule>
    <cfRule type="expression" dxfId="251" priority="253">
      <formula>IF(AND(AU697&lt;0, RIGHT(TEXT(AU697,"0.#"),1)&lt;&gt;"."),TRUE,FALSE)</formula>
    </cfRule>
    <cfRule type="expression" dxfId="250" priority="254">
      <formula>IF(AND(AU697&lt;0, RIGHT(TEXT(AU697,"0.#"),1)="."),TRUE,FALSE)</formula>
    </cfRule>
  </conditionalFormatting>
  <conditionalFormatting sqref="AK698:AK726">
    <cfRule type="expression" dxfId="249" priority="249">
      <formula>IF(RIGHT(TEXT(AK698,"0.#"),1)=".",FALSE,TRUE)</formula>
    </cfRule>
    <cfRule type="expression" dxfId="248" priority="250">
      <formula>IF(RIGHT(TEXT(AK698,"0.#"),1)=".",TRUE,FALSE)</formula>
    </cfRule>
  </conditionalFormatting>
  <conditionalFormatting sqref="AU698:AX726">
    <cfRule type="expression" dxfId="247" priority="245">
      <formula>IF(AND(AU698&gt;=0, RIGHT(TEXT(AU698,"0.#"),1)&lt;&gt;"."),TRUE,FALSE)</formula>
    </cfRule>
    <cfRule type="expression" dxfId="246" priority="246">
      <formula>IF(AND(AU698&gt;=0, RIGHT(TEXT(AU698,"0.#"),1)="."),TRUE,FALSE)</formula>
    </cfRule>
    <cfRule type="expression" dxfId="245" priority="247">
      <formula>IF(AND(AU698&lt;0, RIGHT(TEXT(AU698,"0.#"),1)&lt;&gt;"."),TRUE,FALSE)</formula>
    </cfRule>
    <cfRule type="expression" dxfId="244" priority="248">
      <formula>IF(AND(AU698&lt;0, RIGHT(TEXT(AU698,"0.#"),1)="."),TRUE,FALSE)</formula>
    </cfRule>
  </conditionalFormatting>
  <conditionalFormatting sqref="AK730">
    <cfRule type="expression" dxfId="243" priority="243">
      <formula>IF(RIGHT(TEXT(AK730,"0.#"),1)=".",FALSE,TRUE)</formula>
    </cfRule>
    <cfRule type="expression" dxfId="242" priority="244">
      <formula>IF(RIGHT(TEXT(AK730,"0.#"),1)=".",TRUE,FALSE)</formula>
    </cfRule>
  </conditionalFormatting>
  <conditionalFormatting sqref="AU730:AX730">
    <cfRule type="expression" dxfId="241" priority="239">
      <formula>IF(AND(AU730&gt;=0, RIGHT(TEXT(AU730,"0.#"),1)&lt;&gt;"."),TRUE,FALSE)</formula>
    </cfRule>
    <cfRule type="expression" dxfId="240" priority="240">
      <formula>IF(AND(AU730&gt;=0, RIGHT(TEXT(AU730,"0.#"),1)="."),TRUE,FALSE)</formula>
    </cfRule>
    <cfRule type="expression" dxfId="239" priority="241">
      <formula>IF(AND(AU730&lt;0, RIGHT(TEXT(AU730,"0.#"),1)&lt;&gt;"."),TRUE,FALSE)</formula>
    </cfRule>
    <cfRule type="expression" dxfId="238" priority="242">
      <formula>IF(AND(AU730&lt;0, RIGHT(TEXT(AU730,"0.#"),1)="."),TRUE,FALSE)</formula>
    </cfRule>
  </conditionalFormatting>
  <conditionalFormatting sqref="AK731:AK759">
    <cfRule type="expression" dxfId="237" priority="237">
      <formula>IF(RIGHT(TEXT(AK731,"0.#"),1)=".",FALSE,TRUE)</formula>
    </cfRule>
    <cfRule type="expression" dxfId="236" priority="238">
      <formula>IF(RIGHT(TEXT(AK731,"0.#"),1)=".",TRUE,FALSE)</formula>
    </cfRule>
  </conditionalFormatting>
  <conditionalFormatting sqref="AU731:AX759">
    <cfRule type="expression" dxfId="235" priority="233">
      <formula>IF(AND(AU731&gt;=0, RIGHT(TEXT(AU731,"0.#"),1)&lt;&gt;"."),TRUE,FALSE)</formula>
    </cfRule>
    <cfRule type="expression" dxfId="234" priority="234">
      <formula>IF(AND(AU731&gt;=0, RIGHT(TEXT(AU731,"0.#"),1)="."),TRUE,FALSE)</formula>
    </cfRule>
    <cfRule type="expression" dxfId="233" priority="235">
      <formula>IF(AND(AU731&lt;0, RIGHT(TEXT(AU731,"0.#"),1)&lt;&gt;"."),TRUE,FALSE)</formula>
    </cfRule>
    <cfRule type="expression" dxfId="232" priority="236">
      <formula>IF(AND(AU731&lt;0, RIGHT(TEXT(AU731,"0.#"),1)="."),TRUE,FALSE)</formula>
    </cfRule>
  </conditionalFormatting>
  <conditionalFormatting sqref="AK763">
    <cfRule type="expression" dxfId="231" priority="231">
      <formula>IF(RIGHT(TEXT(AK763,"0.#"),1)=".",FALSE,TRUE)</formula>
    </cfRule>
    <cfRule type="expression" dxfId="230" priority="232">
      <formula>IF(RIGHT(TEXT(AK763,"0.#"),1)=".",TRUE,FALSE)</formula>
    </cfRule>
  </conditionalFormatting>
  <conditionalFormatting sqref="AU763:AX763">
    <cfRule type="expression" dxfId="229" priority="227">
      <formula>IF(AND(AU763&gt;=0, RIGHT(TEXT(AU763,"0.#"),1)&lt;&gt;"."),TRUE,FALSE)</formula>
    </cfRule>
    <cfRule type="expression" dxfId="228" priority="228">
      <formula>IF(AND(AU763&gt;=0, RIGHT(TEXT(AU763,"0.#"),1)="."),TRUE,FALSE)</formula>
    </cfRule>
    <cfRule type="expression" dxfId="227" priority="229">
      <formula>IF(AND(AU763&lt;0, RIGHT(TEXT(AU763,"0.#"),1)&lt;&gt;"."),TRUE,FALSE)</formula>
    </cfRule>
    <cfRule type="expression" dxfId="226" priority="230">
      <formula>IF(AND(AU763&lt;0, RIGHT(TEXT(AU763,"0.#"),1)="."),TRUE,FALSE)</formula>
    </cfRule>
  </conditionalFormatting>
  <conditionalFormatting sqref="AK764:AK792">
    <cfRule type="expression" dxfId="225" priority="225">
      <formula>IF(RIGHT(TEXT(AK764,"0.#"),1)=".",FALSE,TRUE)</formula>
    </cfRule>
    <cfRule type="expression" dxfId="224" priority="226">
      <formula>IF(RIGHT(TEXT(AK764,"0.#"),1)=".",TRUE,FALSE)</formula>
    </cfRule>
  </conditionalFormatting>
  <conditionalFormatting sqref="AU764:AX792">
    <cfRule type="expression" dxfId="223" priority="221">
      <formula>IF(AND(AU764&gt;=0, RIGHT(TEXT(AU764,"0.#"),1)&lt;&gt;"."),TRUE,FALSE)</formula>
    </cfRule>
    <cfRule type="expression" dxfId="222" priority="222">
      <formula>IF(AND(AU764&gt;=0, RIGHT(TEXT(AU764,"0.#"),1)="."),TRUE,FALSE)</formula>
    </cfRule>
    <cfRule type="expression" dxfId="221" priority="223">
      <formula>IF(AND(AU764&lt;0, RIGHT(TEXT(AU764,"0.#"),1)&lt;&gt;"."),TRUE,FALSE)</formula>
    </cfRule>
    <cfRule type="expression" dxfId="220" priority="224">
      <formula>IF(AND(AU764&lt;0, RIGHT(TEXT(AU764,"0.#"),1)="."),TRUE,FALSE)</formula>
    </cfRule>
  </conditionalFormatting>
  <conditionalFormatting sqref="AK796">
    <cfRule type="expression" dxfId="219" priority="219">
      <formula>IF(RIGHT(TEXT(AK796,"0.#"),1)=".",FALSE,TRUE)</formula>
    </cfRule>
    <cfRule type="expression" dxfId="218" priority="220">
      <formula>IF(RIGHT(TEXT(AK796,"0.#"),1)=".",TRUE,FALSE)</formula>
    </cfRule>
  </conditionalFormatting>
  <conditionalFormatting sqref="AU796:AX796">
    <cfRule type="expression" dxfId="217" priority="215">
      <formula>IF(AND(AU796&gt;=0, RIGHT(TEXT(AU796,"0.#"),1)&lt;&gt;"."),TRUE,FALSE)</formula>
    </cfRule>
    <cfRule type="expression" dxfId="216" priority="216">
      <formula>IF(AND(AU796&gt;=0, RIGHT(TEXT(AU796,"0.#"),1)="."),TRUE,FALSE)</formula>
    </cfRule>
    <cfRule type="expression" dxfId="215" priority="217">
      <formula>IF(AND(AU796&lt;0, RIGHT(TEXT(AU796,"0.#"),1)&lt;&gt;"."),TRUE,FALSE)</formula>
    </cfRule>
    <cfRule type="expression" dxfId="214" priority="218">
      <formula>IF(AND(AU796&lt;0, RIGHT(TEXT(AU796,"0.#"),1)="."),TRUE,FALSE)</formula>
    </cfRule>
  </conditionalFormatting>
  <conditionalFormatting sqref="AK797:AK825">
    <cfRule type="expression" dxfId="213" priority="213">
      <formula>IF(RIGHT(TEXT(AK797,"0.#"),1)=".",FALSE,TRUE)</formula>
    </cfRule>
    <cfRule type="expression" dxfId="212" priority="214">
      <formula>IF(RIGHT(TEXT(AK797,"0.#"),1)=".",TRUE,FALSE)</formula>
    </cfRule>
  </conditionalFormatting>
  <conditionalFormatting sqref="AU797:AX825">
    <cfRule type="expression" dxfId="211" priority="209">
      <formula>IF(AND(AU797&gt;=0, RIGHT(TEXT(AU797,"0.#"),1)&lt;&gt;"."),TRUE,FALSE)</formula>
    </cfRule>
    <cfRule type="expression" dxfId="210" priority="210">
      <formula>IF(AND(AU797&gt;=0, RIGHT(TEXT(AU797,"0.#"),1)="."),TRUE,FALSE)</formula>
    </cfRule>
    <cfRule type="expression" dxfId="209" priority="211">
      <formula>IF(AND(AU797&lt;0, RIGHT(TEXT(AU797,"0.#"),1)&lt;&gt;"."),TRUE,FALSE)</formula>
    </cfRule>
    <cfRule type="expression" dxfId="208" priority="212">
      <formula>IF(AND(AU797&lt;0, RIGHT(TEXT(AU797,"0.#"),1)="."),TRUE,FALSE)</formula>
    </cfRule>
  </conditionalFormatting>
  <conditionalFormatting sqref="AK829">
    <cfRule type="expression" dxfId="207" priority="207">
      <formula>IF(RIGHT(TEXT(AK829,"0.#"),1)=".",FALSE,TRUE)</formula>
    </cfRule>
    <cfRule type="expression" dxfId="206" priority="208">
      <formula>IF(RIGHT(TEXT(AK829,"0.#"),1)=".",TRUE,FALSE)</formula>
    </cfRule>
  </conditionalFormatting>
  <conditionalFormatting sqref="AU829:AX829">
    <cfRule type="expression" dxfId="205" priority="203">
      <formula>IF(AND(AU829&gt;=0, RIGHT(TEXT(AU829,"0.#"),1)&lt;&gt;"."),TRUE,FALSE)</formula>
    </cfRule>
    <cfRule type="expression" dxfId="204" priority="204">
      <formula>IF(AND(AU829&gt;=0, RIGHT(TEXT(AU829,"0.#"),1)="."),TRUE,FALSE)</formula>
    </cfRule>
    <cfRule type="expression" dxfId="203" priority="205">
      <formula>IF(AND(AU829&lt;0, RIGHT(TEXT(AU829,"0.#"),1)&lt;&gt;"."),TRUE,FALSE)</formula>
    </cfRule>
    <cfRule type="expression" dxfId="202" priority="206">
      <formula>IF(AND(AU829&lt;0, RIGHT(TEXT(AU829,"0.#"),1)="."),TRUE,FALSE)</formula>
    </cfRule>
  </conditionalFormatting>
  <conditionalFormatting sqref="AK830:AK858">
    <cfRule type="expression" dxfId="201" priority="201">
      <formula>IF(RIGHT(TEXT(AK830,"0.#"),1)=".",FALSE,TRUE)</formula>
    </cfRule>
    <cfRule type="expression" dxfId="200" priority="202">
      <formula>IF(RIGHT(TEXT(AK830,"0.#"),1)=".",TRUE,FALSE)</formula>
    </cfRule>
  </conditionalFormatting>
  <conditionalFormatting sqref="AU830:AX858">
    <cfRule type="expression" dxfId="199" priority="197">
      <formula>IF(AND(AU830&gt;=0, RIGHT(TEXT(AU830,"0.#"),1)&lt;&gt;"."),TRUE,FALSE)</formula>
    </cfRule>
    <cfRule type="expression" dxfId="198" priority="198">
      <formula>IF(AND(AU830&gt;=0, RIGHT(TEXT(AU830,"0.#"),1)="."),TRUE,FALSE)</formula>
    </cfRule>
    <cfRule type="expression" dxfId="197" priority="199">
      <formula>IF(AND(AU830&lt;0, RIGHT(TEXT(AU830,"0.#"),1)&lt;&gt;"."),TRUE,FALSE)</formula>
    </cfRule>
    <cfRule type="expression" dxfId="196" priority="200">
      <formula>IF(AND(AU830&lt;0, RIGHT(TEXT(AU830,"0.#"),1)="."),TRUE,FALSE)</formula>
    </cfRule>
  </conditionalFormatting>
  <conditionalFormatting sqref="AK862">
    <cfRule type="expression" dxfId="195" priority="195">
      <formula>IF(RIGHT(TEXT(AK862,"0.#"),1)=".",FALSE,TRUE)</formula>
    </cfRule>
    <cfRule type="expression" dxfId="194" priority="196">
      <formula>IF(RIGHT(TEXT(AK862,"0.#"),1)=".",TRUE,FALSE)</formula>
    </cfRule>
  </conditionalFormatting>
  <conditionalFormatting sqref="AU862:AX862">
    <cfRule type="expression" dxfId="193" priority="191">
      <formula>IF(AND(AU862&gt;=0, RIGHT(TEXT(AU862,"0.#"),1)&lt;&gt;"."),TRUE,FALSE)</formula>
    </cfRule>
    <cfRule type="expression" dxfId="192" priority="192">
      <formula>IF(AND(AU862&gt;=0, RIGHT(TEXT(AU862,"0.#"),1)="."),TRUE,FALSE)</formula>
    </cfRule>
    <cfRule type="expression" dxfId="191" priority="193">
      <formula>IF(AND(AU862&lt;0, RIGHT(TEXT(AU862,"0.#"),1)&lt;&gt;"."),TRUE,FALSE)</formula>
    </cfRule>
    <cfRule type="expression" dxfId="190" priority="194">
      <formula>IF(AND(AU862&lt;0, RIGHT(TEXT(AU862,"0.#"),1)="."),TRUE,FALSE)</formula>
    </cfRule>
  </conditionalFormatting>
  <conditionalFormatting sqref="AK863:AK891">
    <cfRule type="expression" dxfId="189" priority="189">
      <formula>IF(RIGHT(TEXT(AK863,"0.#"),1)=".",FALSE,TRUE)</formula>
    </cfRule>
    <cfRule type="expression" dxfId="188" priority="190">
      <formula>IF(RIGHT(TEXT(AK863,"0.#"),1)=".",TRUE,FALSE)</formula>
    </cfRule>
  </conditionalFormatting>
  <conditionalFormatting sqref="AU863:AX891">
    <cfRule type="expression" dxfId="187" priority="185">
      <formula>IF(AND(AU863&gt;=0, RIGHT(TEXT(AU863,"0.#"),1)&lt;&gt;"."),TRUE,FALSE)</formula>
    </cfRule>
    <cfRule type="expression" dxfId="186" priority="186">
      <formula>IF(AND(AU863&gt;=0, RIGHT(TEXT(AU863,"0.#"),1)="."),TRUE,FALSE)</formula>
    </cfRule>
    <cfRule type="expression" dxfId="185" priority="187">
      <formula>IF(AND(AU863&lt;0, RIGHT(TEXT(AU863,"0.#"),1)&lt;&gt;"."),TRUE,FALSE)</formula>
    </cfRule>
    <cfRule type="expression" dxfId="184" priority="188">
      <formula>IF(AND(AU863&lt;0, RIGHT(TEXT(AU863,"0.#"),1)="."),TRUE,FALSE)</formula>
    </cfRule>
  </conditionalFormatting>
  <conditionalFormatting sqref="AK895">
    <cfRule type="expression" dxfId="183" priority="183">
      <formula>IF(RIGHT(TEXT(AK895,"0.#"),1)=".",FALSE,TRUE)</formula>
    </cfRule>
    <cfRule type="expression" dxfId="182" priority="184">
      <formula>IF(RIGHT(TEXT(AK895,"0.#"),1)=".",TRUE,FALSE)</formula>
    </cfRule>
  </conditionalFormatting>
  <conditionalFormatting sqref="AU895:AX895">
    <cfRule type="expression" dxfId="181" priority="179">
      <formula>IF(AND(AU895&gt;=0, RIGHT(TEXT(AU895,"0.#"),1)&lt;&gt;"."),TRUE,FALSE)</formula>
    </cfRule>
    <cfRule type="expression" dxfId="180" priority="180">
      <formula>IF(AND(AU895&gt;=0, RIGHT(TEXT(AU895,"0.#"),1)="."),TRUE,FALSE)</formula>
    </cfRule>
    <cfRule type="expression" dxfId="179" priority="181">
      <formula>IF(AND(AU895&lt;0, RIGHT(TEXT(AU895,"0.#"),1)&lt;&gt;"."),TRUE,FALSE)</formula>
    </cfRule>
    <cfRule type="expression" dxfId="178" priority="182">
      <formula>IF(AND(AU895&lt;0, RIGHT(TEXT(AU895,"0.#"),1)="."),TRUE,FALSE)</formula>
    </cfRule>
  </conditionalFormatting>
  <conditionalFormatting sqref="AK896:AK924">
    <cfRule type="expression" dxfId="177" priority="177">
      <formula>IF(RIGHT(TEXT(AK896,"0.#"),1)=".",FALSE,TRUE)</formula>
    </cfRule>
    <cfRule type="expression" dxfId="176" priority="178">
      <formula>IF(RIGHT(TEXT(AK896,"0.#"),1)=".",TRUE,FALSE)</formula>
    </cfRule>
  </conditionalFormatting>
  <conditionalFormatting sqref="AU896:AX924">
    <cfRule type="expression" dxfId="175" priority="173">
      <formula>IF(AND(AU896&gt;=0, RIGHT(TEXT(AU896,"0.#"),1)&lt;&gt;"."),TRUE,FALSE)</formula>
    </cfRule>
    <cfRule type="expression" dxfId="174" priority="174">
      <formula>IF(AND(AU896&gt;=0, RIGHT(TEXT(AU896,"0.#"),1)="."),TRUE,FALSE)</formula>
    </cfRule>
    <cfRule type="expression" dxfId="173" priority="175">
      <formula>IF(AND(AU896&lt;0, RIGHT(TEXT(AU896,"0.#"),1)&lt;&gt;"."),TRUE,FALSE)</formula>
    </cfRule>
    <cfRule type="expression" dxfId="172" priority="176">
      <formula>IF(AND(AU896&lt;0, RIGHT(TEXT(AU896,"0.#"),1)="."),TRUE,FALSE)</formula>
    </cfRule>
  </conditionalFormatting>
  <conditionalFormatting sqref="AK928">
    <cfRule type="expression" dxfId="171" priority="171">
      <formula>IF(RIGHT(TEXT(AK928,"0.#"),1)=".",FALSE,TRUE)</formula>
    </cfRule>
    <cfRule type="expression" dxfId="170" priority="172">
      <formula>IF(RIGHT(TEXT(AK928,"0.#"),1)=".",TRUE,FALSE)</formula>
    </cfRule>
  </conditionalFormatting>
  <conditionalFormatting sqref="AU928:AX928">
    <cfRule type="expression" dxfId="169" priority="167">
      <formula>IF(AND(AU928&gt;=0, RIGHT(TEXT(AU928,"0.#"),1)&lt;&gt;"."),TRUE,FALSE)</formula>
    </cfRule>
    <cfRule type="expression" dxfId="168" priority="168">
      <formula>IF(AND(AU928&gt;=0, RIGHT(TEXT(AU928,"0.#"),1)="."),TRUE,FALSE)</formula>
    </cfRule>
    <cfRule type="expression" dxfId="167" priority="169">
      <formula>IF(AND(AU928&lt;0, RIGHT(TEXT(AU928,"0.#"),1)&lt;&gt;"."),TRUE,FALSE)</formula>
    </cfRule>
    <cfRule type="expression" dxfId="166" priority="170">
      <formula>IF(AND(AU928&lt;0, RIGHT(TEXT(AU928,"0.#"),1)="."),TRUE,FALSE)</formula>
    </cfRule>
  </conditionalFormatting>
  <conditionalFormatting sqref="AK929:AK957">
    <cfRule type="expression" dxfId="165" priority="165">
      <formula>IF(RIGHT(TEXT(AK929,"0.#"),1)=".",FALSE,TRUE)</formula>
    </cfRule>
    <cfRule type="expression" dxfId="164" priority="166">
      <formula>IF(RIGHT(TEXT(AK929,"0.#"),1)=".",TRUE,FALSE)</formula>
    </cfRule>
  </conditionalFormatting>
  <conditionalFormatting sqref="AU929:AX957">
    <cfRule type="expression" dxfId="163" priority="161">
      <formula>IF(AND(AU929&gt;=0, RIGHT(TEXT(AU929,"0.#"),1)&lt;&gt;"."),TRUE,FALSE)</formula>
    </cfRule>
    <cfRule type="expression" dxfId="162" priority="162">
      <formula>IF(AND(AU929&gt;=0, RIGHT(TEXT(AU929,"0.#"),1)="."),TRUE,FALSE)</formula>
    </cfRule>
    <cfRule type="expression" dxfId="161" priority="163">
      <formula>IF(AND(AU929&lt;0, RIGHT(TEXT(AU929,"0.#"),1)&lt;&gt;"."),TRUE,FALSE)</formula>
    </cfRule>
    <cfRule type="expression" dxfId="160" priority="164">
      <formula>IF(AND(AU929&lt;0, RIGHT(TEXT(AU929,"0.#"),1)="."),TRUE,FALSE)</formula>
    </cfRule>
  </conditionalFormatting>
  <conditionalFormatting sqref="AK961">
    <cfRule type="expression" dxfId="159" priority="159">
      <formula>IF(RIGHT(TEXT(AK961,"0.#"),1)=".",FALSE,TRUE)</formula>
    </cfRule>
    <cfRule type="expression" dxfId="158" priority="160">
      <formula>IF(RIGHT(TEXT(AK961,"0.#"),1)=".",TRUE,FALSE)</formula>
    </cfRule>
  </conditionalFormatting>
  <conditionalFormatting sqref="AU961:AX961">
    <cfRule type="expression" dxfId="157" priority="155">
      <formula>IF(AND(AU961&gt;=0, RIGHT(TEXT(AU961,"0.#"),1)&lt;&gt;"."),TRUE,FALSE)</formula>
    </cfRule>
    <cfRule type="expression" dxfId="156" priority="156">
      <formula>IF(AND(AU961&gt;=0, RIGHT(TEXT(AU961,"0.#"),1)="."),TRUE,FALSE)</formula>
    </cfRule>
    <cfRule type="expression" dxfId="155" priority="157">
      <formula>IF(AND(AU961&lt;0, RIGHT(TEXT(AU961,"0.#"),1)&lt;&gt;"."),TRUE,FALSE)</formula>
    </cfRule>
    <cfRule type="expression" dxfId="154" priority="158">
      <formula>IF(AND(AU961&lt;0, RIGHT(TEXT(AU961,"0.#"),1)="."),TRUE,FALSE)</formula>
    </cfRule>
  </conditionalFormatting>
  <conditionalFormatting sqref="AK962:AK990">
    <cfRule type="expression" dxfId="153" priority="153">
      <formula>IF(RIGHT(TEXT(AK962,"0.#"),1)=".",FALSE,TRUE)</formula>
    </cfRule>
    <cfRule type="expression" dxfId="152" priority="154">
      <formula>IF(RIGHT(TEXT(AK962,"0.#"),1)=".",TRUE,FALSE)</formula>
    </cfRule>
  </conditionalFormatting>
  <conditionalFormatting sqref="AU962:AX990">
    <cfRule type="expression" dxfId="151" priority="149">
      <formula>IF(AND(AU962&gt;=0, RIGHT(TEXT(AU962,"0.#"),1)&lt;&gt;"."),TRUE,FALSE)</formula>
    </cfRule>
    <cfRule type="expression" dxfId="150" priority="150">
      <formula>IF(AND(AU962&gt;=0, RIGHT(TEXT(AU962,"0.#"),1)="."),TRUE,FALSE)</formula>
    </cfRule>
    <cfRule type="expression" dxfId="149" priority="151">
      <formula>IF(AND(AU962&lt;0, RIGHT(TEXT(AU962,"0.#"),1)&lt;&gt;"."),TRUE,FALSE)</formula>
    </cfRule>
    <cfRule type="expression" dxfId="148" priority="152">
      <formula>IF(AND(AU962&lt;0, RIGHT(TEXT(AU962,"0.#"),1)="."),TRUE,FALSE)</formula>
    </cfRule>
  </conditionalFormatting>
  <conditionalFormatting sqref="AK994">
    <cfRule type="expression" dxfId="147" priority="147">
      <formula>IF(RIGHT(TEXT(AK994,"0.#"),1)=".",FALSE,TRUE)</formula>
    </cfRule>
    <cfRule type="expression" dxfId="146" priority="148">
      <formula>IF(RIGHT(TEXT(AK994,"0.#"),1)=".",TRUE,FALSE)</formula>
    </cfRule>
  </conditionalFormatting>
  <conditionalFormatting sqref="AU994:AX994">
    <cfRule type="expression" dxfId="145" priority="143">
      <formula>IF(AND(AU994&gt;=0, RIGHT(TEXT(AU994,"0.#"),1)&lt;&gt;"."),TRUE,FALSE)</formula>
    </cfRule>
    <cfRule type="expression" dxfId="144" priority="144">
      <formula>IF(AND(AU994&gt;=0, RIGHT(TEXT(AU994,"0.#"),1)="."),TRUE,FALSE)</formula>
    </cfRule>
    <cfRule type="expression" dxfId="143" priority="145">
      <formula>IF(AND(AU994&lt;0, RIGHT(TEXT(AU994,"0.#"),1)&lt;&gt;"."),TRUE,FALSE)</formula>
    </cfRule>
    <cfRule type="expression" dxfId="142" priority="146">
      <formula>IF(AND(AU994&lt;0, RIGHT(TEXT(AU994,"0.#"),1)="."),TRUE,FALSE)</formula>
    </cfRule>
  </conditionalFormatting>
  <conditionalFormatting sqref="AK995:AK1023">
    <cfRule type="expression" dxfId="141" priority="141">
      <formula>IF(RIGHT(TEXT(AK995,"0.#"),1)=".",FALSE,TRUE)</formula>
    </cfRule>
    <cfRule type="expression" dxfId="140" priority="142">
      <formula>IF(RIGHT(TEXT(AK995,"0.#"),1)=".",TRUE,FALSE)</formula>
    </cfRule>
  </conditionalFormatting>
  <conditionalFormatting sqref="AU995:AX1023">
    <cfRule type="expression" dxfId="139" priority="137">
      <formula>IF(AND(AU995&gt;=0, RIGHT(TEXT(AU995,"0.#"),1)&lt;&gt;"."),TRUE,FALSE)</formula>
    </cfRule>
    <cfRule type="expression" dxfId="138" priority="138">
      <formula>IF(AND(AU995&gt;=0, RIGHT(TEXT(AU995,"0.#"),1)="."),TRUE,FALSE)</formula>
    </cfRule>
    <cfRule type="expression" dxfId="137" priority="139">
      <formula>IF(AND(AU995&lt;0, RIGHT(TEXT(AU995,"0.#"),1)&lt;&gt;"."),TRUE,FALSE)</formula>
    </cfRule>
    <cfRule type="expression" dxfId="136" priority="140">
      <formula>IF(AND(AU995&lt;0, RIGHT(TEXT(AU995,"0.#"),1)="."),TRUE,FALSE)</formula>
    </cfRule>
  </conditionalFormatting>
  <conditionalFormatting sqref="AK1027">
    <cfRule type="expression" dxfId="135" priority="135">
      <formula>IF(RIGHT(TEXT(AK1027,"0.#"),1)=".",FALSE,TRUE)</formula>
    </cfRule>
    <cfRule type="expression" dxfId="134" priority="136">
      <formula>IF(RIGHT(TEXT(AK1027,"0.#"),1)=".",TRUE,FALSE)</formula>
    </cfRule>
  </conditionalFormatting>
  <conditionalFormatting sqref="AU1027:AX1027">
    <cfRule type="expression" dxfId="133" priority="131">
      <formula>IF(AND(AU1027&gt;=0, RIGHT(TEXT(AU1027,"0.#"),1)&lt;&gt;"."),TRUE,FALSE)</formula>
    </cfRule>
    <cfRule type="expression" dxfId="132" priority="132">
      <formula>IF(AND(AU1027&gt;=0, RIGHT(TEXT(AU1027,"0.#"),1)="."),TRUE,FALSE)</formula>
    </cfRule>
    <cfRule type="expression" dxfId="131" priority="133">
      <formula>IF(AND(AU1027&lt;0, RIGHT(TEXT(AU1027,"0.#"),1)&lt;&gt;"."),TRUE,FALSE)</formula>
    </cfRule>
    <cfRule type="expression" dxfId="130" priority="134">
      <formula>IF(AND(AU1027&lt;0, RIGHT(TEXT(AU1027,"0.#"),1)="."),TRUE,FALSE)</formula>
    </cfRule>
  </conditionalFormatting>
  <conditionalFormatting sqref="AK1028:AK1056">
    <cfRule type="expression" dxfId="129" priority="129">
      <formula>IF(RIGHT(TEXT(AK1028,"0.#"),1)=".",FALSE,TRUE)</formula>
    </cfRule>
    <cfRule type="expression" dxfId="128" priority="130">
      <formula>IF(RIGHT(TEXT(AK1028,"0.#"),1)=".",TRUE,FALSE)</formula>
    </cfRule>
  </conditionalFormatting>
  <conditionalFormatting sqref="AU1028:AX1056">
    <cfRule type="expression" dxfId="127" priority="125">
      <formula>IF(AND(AU1028&gt;=0, RIGHT(TEXT(AU1028,"0.#"),1)&lt;&gt;"."),TRUE,FALSE)</formula>
    </cfRule>
    <cfRule type="expression" dxfId="126" priority="126">
      <formula>IF(AND(AU1028&gt;=0, RIGHT(TEXT(AU1028,"0.#"),1)="."),TRUE,FALSE)</formula>
    </cfRule>
    <cfRule type="expression" dxfId="125" priority="127">
      <formula>IF(AND(AU1028&lt;0, RIGHT(TEXT(AU1028,"0.#"),1)&lt;&gt;"."),TRUE,FALSE)</formula>
    </cfRule>
    <cfRule type="expression" dxfId="124" priority="128">
      <formula>IF(AND(AU1028&lt;0, RIGHT(TEXT(AU1028,"0.#"),1)="."),TRUE,FALSE)</formula>
    </cfRule>
  </conditionalFormatting>
  <conditionalFormatting sqref="AK1060">
    <cfRule type="expression" dxfId="123" priority="123">
      <formula>IF(RIGHT(TEXT(AK1060,"0.#"),1)=".",FALSE,TRUE)</formula>
    </cfRule>
    <cfRule type="expression" dxfId="122" priority="124">
      <formula>IF(RIGHT(TEXT(AK1060,"0.#"),1)=".",TRUE,FALSE)</formula>
    </cfRule>
  </conditionalFormatting>
  <conditionalFormatting sqref="AU1060:AX1060">
    <cfRule type="expression" dxfId="121" priority="119">
      <formula>IF(AND(AU1060&gt;=0, RIGHT(TEXT(AU1060,"0.#"),1)&lt;&gt;"."),TRUE,FALSE)</formula>
    </cfRule>
    <cfRule type="expression" dxfId="120" priority="120">
      <formula>IF(AND(AU1060&gt;=0, RIGHT(TEXT(AU1060,"0.#"),1)="."),TRUE,FALSE)</formula>
    </cfRule>
    <cfRule type="expression" dxfId="119" priority="121">
      <formula>IF(AND(AU1060&lt;0, RIGHT(TEXT(AU1060,"0.#"),1)&lt;&gt;"."),TRUE,FALSE)</formula>
    </cfRule>
    <cfRule type="expression" dxfId="118" priority="122">
      <formula>IF(AND(AU1060&lt;0, RIGHT(TEXT(AU1060,"0.#"),1)="."),TRUE,FALSE)</formula>
    </cfRule>
  </conditionalFormatting>
  <conditionalFormatting sqref="AK1061:AK1089">
    <cfRule type="expression" dxfId="117" priority="117">
      <formula>IF(RIGHT(TEXT(AK1061,"0.#"),1)=".",FALSE,TRUE)</formula>
    </cfRule>
    <cfRule type="expression" dxfId="116" priority="118">
      <formula>IF(RIGHT(TEXT(AK1061,"0.#"),1)=".",TRUE,FALSE)</formula>
    </cfRule>
  </conditionalFormatting>
  <conditionalFormatting sqref="AU1061:AX1089">
    <cfRule type="expression" dxfId="115" priority="113">
      <formula>IF(AND(AU1061&gt;=0, RIGHT(TEXT(AU1061,"0.#"),1)&lt;&gt;"."),TRUE,FALSE)</formula>
    </cfRule>
    <cfRule type="expression" dxfId="114" priority="114">
      <formula>IF(AND(AU1061&gt;=0, RIGHT(TEXT(AU1061,"0.#"),1)="."),TRUE,FALSE)</formula>
    </cfRule>
    <cfRule type="expression" dxfId="113" priority="115">
      <formula>IF(AND(AU1061&lt;0, RIGHT(TEXT(AU1061,"0.#"),1)&lt;&gt;"."),TRUE,FALSE)</formula>
    </cfRule>
    <cfRule type="expression" dxfId="112" priority="116">
      <formula>IF(AND(AU1061&lt;0, RIGHT(TEXT(AU1061,"0.#"),1)="."),TRUE,FALSE)</formula>
    </cfRule>
  </conditionalFormatting>
  <conditionalFormatting sqref="AK1093">
    <cfRule type="expression" dxfId="111" priority="111">
      <formula>IF(RIGHT(TEXT(AK1093,"0.#"),1)=".",FALSE,TRUE)</formula>
    </cfRule>
    <cfRule type="expression" dxfId="110" priority="112">
      <formula>IF(RIGHT(TEXT(AK1093,"0.#"),1)=".",TRUE,FALSE)</formula>
    </cfRule>
  </conditionalFormatting>
  <conditionalFormatting sqref="AU1093:AX1093">
    <cfRule type="expression" dxfId="109" priority="107">
      <formula>IF(AND(AU1093&gt;=0, RIGHT(TEXT(AU1093,"0.#"),1)&lt;&gt;"."),TRUE,FALSE)</formula>
    </cfRule>
    <cfRule type="expression" dxfId="108" priority="108">
      <formula>IF(AND(AU1093&gt;=0, RIGHT(TEXT(AU1093,"0.#"),1)="."),TRUE,FALSE)</formula>
    </cfRule>
    <cfRule type="expression" dxfId="107" priority="109">
      <formula>IF(AND(AU1093&lt;0, RIGHT(TEXT(AU1093,"0.#"),1)&lt;&gt;"."),TRUE,FALSE)</formula>
    </cfRule>
    <cfRule type="expression" dxfId="106" priority="110">
      <formula>IF(AND(AU1093&lt;0, RIGHT(TEXT(AU1093,"0.#"),1)="."),TRUE,FALSE)</formula>
    </cfRule>
  </conditionalFormatting>
  <conditionalFormatting sqref="AK1094:AK1122">
    <cfRule type="expression" dxfId="105" priority="105">
      <formula>IF(RIGHT(TEXT(AK1094,"0.#"),1)=".",FALSE,TRUE)</formula>
    </cfRule>
    <cfRule type="expression" dxfId="104" priority="106">
      <formula>IF(RIGHT(TEXT(AK1094,"0.#"),1)=".",TRUE,FALSE)</formula>
    </cfRule>
  </conditionalFormatting>
  <conditionalFormatting sqref="AU1094:AX1122">
    <cfRule type="expression" dxfId="103" priority="101">
      <formula>IF(AND(AU1094&gt;=0, RIGHT(TEXT(AU1094,"0.#"),1)&lt;&gt;"."),TRUE,FALSE)</formula>
    </cfRule>
    <cfRule type="expression" dxfId="102" priority="102">
      <formula>IF(AND(AU1094&gt;=0, RIGHT(TEXT(AU1094,"0.#"),1)="."),TRUE,FALSE)</formula>
    </cfRule>
    <cfRule type="expression" dxfId="101" priority="103">
      <formula>IF(AND(AU1094&lt;0, RIGHT(TEXT(AU1094,"0.#"),1)&lt;&gt;"."),TRUE,FALSE)</formula>
    </cfRule>
    <cfRule type="expression" dxfId="100" priority="104">
      <formula>IF(AND(AU1094&lt;0, RIGHT(TEXT(AU1094,"0.#"),1)="."),TRUE,FALSE)</formula>
    </cfRule>
  </conditionalFormatting>
  <conditionalFormatting sqref="AK1126">
    <cfRule type="expression" dxfId="99" priority="99">
      <formula>IF(RIGHT(TEXT(AK1126,"0.#"),1)=".",FALSE,TRUE)</formula>
    </cfRule>
    <cfRule type="expression" dxfId="98" priority="100">
      <formula>IF(RIGHT(TEXT(AK1126,"0.#"),1)=".",TRUE,FALSE)</formula>
    </cfRule>
  </conditionalFormatting>
  <conditionalFormatting sqref="AU1126:AX1126">
    <cfRule type="expression" dxfId="97" priority="95">
      <formula>IF(AND(AU1126&gt;=0, RIGHT(TEXT(AU1126,"0.#"),1)&lt;&gt;"."),TRUE,FALSE)</formula>
    </cfRule>
    <cfRule type="expression" dxfId="96" priority="96">
      <formula>IF(AND(AU1126&gt;=0, RIGHT(TEXT(AU1126,"0.#"),1)="."),TRUE,FALSE)</formula>
    </cfRule>
    <cfRule type="expression" dxfId="95" priority="97">
      <formula>IF(AND(AU1126&lt;0, RIGHT(TEXT(AU1126,"0.#"),1)&lt;&gt;"."),TRUE,FALSE)</formula>
    </cfRule>
    <cfRule type="expression" dxfId="94" priority="98">
      <formula>IF(AND(AU1126&lt;0, RIGHT(TEXT(AU1126,"0.#"),1)="."),TRUE,FALSE)</formula>
    </cfRule>
  </conditionalFormatting>
  <conditionalFormatting sqref="AK1127:AK1155">
    <cfRule type="expression" dxfId="93" priority="93">
      <formula>IF(RIGHT(TEXT(AK1127,"0.#"),1)=".",FALSE,TRUE)</formula>
    </cfRule>
    <cfRule type="expression" dxfId="92" priority="94">
      <formula>IF(RIGHT(TEXT(AK1127,"0.#"),1)=".",TRUE,FALSE)</formula>
    </cfRule>
  </conditionalFormatting>
  <conditionalFormatting sqref="AU1127:AX1155">
    <cfRule type="expression" dxfId="91" priority="89">
      <formula>IF(AND(AU1127&gt;=0, RIGHT(TEXT(AU1127,"0.#"),1)&lt;&gt;"."),TRUE,FALSE)</formula>
    </cfRule>
    <cfRule type="expression" dxfId="90" priority="90">
      <formula>IF(AND(AU1127&gt;=0, RIGHT(TEXT(AU1127,"0.#"),1)="."),TRUE,FALSE)</formula>
    </cfRule>
    <cfRule type="expression" dxfId="89" priority="91">
      <formula>IF(AND(AU1127&lt;0, RIGHT(TEXT(AU1127,"0.#"),1)&lt;&gt;"."),TRUE,FALSE)</formula>
    </cfRule>
    <cfRule type="expression" dxfId="88" priority="92">
      <formula>IF(AND(AU1127&lt;0, RIGHT(TEXT(AU1127,"0.#"),1)="."),TRUE,FALSE)</formula>
    </cfRule>
  </conditionalFormatting>
  <conditionalFormatting sqref="AK1159">
    <cfRule type="expression" dxfId="87" priority="87">
      <formula>IF(RIGHT(TEXT(AK1159,"0.#"),1)=".",FALSE,TRUE)</formula>
    </cfRule>
    <cfRule type="expression" dxfId="86" priority="88">
      <formula>IF(RIGHT(TEXT(AK1159,"0.#"),1)=".",TRUE,FALSE)</formula>
    </cfRule>
  </conditionalFormatting>
  <conditionalFormatting sqref="AU1159:AX1159">
    <cfRule type="expression" dxfId="85" priority="83">
      <formula>IF(AND(AU1159&gt;=0, RIGHT(TEXT(AU1159,"0.#"),1)&lt;&gt;"."),TRUE,FALSE)</formula>
    </cfRule>
    <cfRule type="expression" dxfId="84" priority="84">
      <formula>IF(AND(AU1159&gt;=0, RIGHT(TEXT(AU1159,"0.#"),1)="."),TRUE,FALSE)</formula>
    </cfRule>
    <cfRule type="expression" dxfId="83" priority="85">
      <formula>IF(AND(AU1159&lt;0, RIGHT(TEXT(AU1159,"0.#"),1)&lt;&gt;"."),TRUE,FALSE)</formula>
    </cfRule>
    <cfRule type="expression" dxfId="82" priority="86">
      <formula>IF(AND(AU1159&lt;0, RIGHT(TEXT(AU1159,"0.#"),1)="."),TRUE,FALSE)</formula>
    </cfRule>
  </conditionalFormatting>
  <conditionalFormatting sqref="AK1160:AK1188">
    <cfRule type="expression" dxfId="81" priority="81">
      <formula>IF(RIGHT(TEXT(AK1160,"0.#"),1)=".",FALSE,TRUE)</formula>
    </cfRule>
    <cfRule type="expression" dxfId="80" priority="82">
      <formula>IF(RIGHT(TEXT(AK1160,"0.#"),1)=".",TRUE,FALSE)</formula>
    </cfRule>
  </conditionalFormatting>
  <conditionalFormatting sqref="AU1160:AX1188">
    <cfRule type="expression" dxfId="79" priority="77">
      <formula>IF(AND(AU1160&gt;=0, RIGHT(TEXT(AU1160,"0.#"),1)&lt;&gt;"."),TRUE,FALSE)</formula>
    </cfRule>
    <cfRule type="expression" dxfId="78" priority="78">
      <formula>IF(AND(AU1160&gt;=0, RIGHT(TEXT(AU1160,"0.#"),1)="."),TRUE,FALSE)</formula>
    </cfRule>
    <cfRule type="expression" dxfId="77" priority="79">
      <formula>IF(AND(AU1160&lt;0, RIGHT(TEXT(AU1160,"0.#"),1)&lt;&gt;"."),TRUE,FALSE)</formula>
    </cfRule>
    <cfRule type="expression" dxfId="76" priority="80">
      <formula>IF(AND(AU1160&lt;0, RIGHT(TEXT(AU1160,"0.#"),1)="."),TRUE,FALSE)</formula>
    </cfRule>
  </conditionalFormatting>
  <conditionalFormatting sqref="AK1192">
    <cfRule type="expression" dxfId="75" priority="75">
      <formula>IF(RIGHT(TEXT(AK1192,"0.#"),1)=".",FALSE,TRUE)</formula>
    </cfRule>
    <cfRule type="expression" dxfId="74" priority="76">
      <formula>IF(RIGHT(TEXT(AK1192,"0.#"),1)=".",TRUE,FALSE)</formula>
    </cfRule>
  </conditionalFormatting>
  <conditionalFormatting sqref="AU1192:AX1192">
    <cfRule type="expression" dxfId="73" priority="71">
      <formula>IF(AND(AU1192&gt;=0, RIGHT(TEXT(AU1192,"0.#"),1)&lt;&gt;"."),TRUE,FALSE)</formula>
    </cfRule>
    <cfRule type="expression" dxfId="72" priority="72">
      <formula>IF(AND(AU1192&gt;=0, RIGHT(TEXT(AU1192,"0.#"),1)="."),TRUE,FALSE)</formula>
    </cfRule>
    <cfRule type="expression" dxfId="71" priority="73">
      <formula>IF(AND(AU1192&lt;0, RIGHT(TEXT(AU1192,"0.#"),1)&lt;&gt;"."),TRUE,FALSE)</formula>
    </cfRule>
    <cfRule type="expression" dxfId="70" priority="74">
      <formula>IF(AND(AU1192&lt;0, RIGHT(TEXT(AU1192,"0.#"),1)="."),TRUE,FALSE)</formula>
    </cfRule>
  </conditionalFormatting>
  <conditionalFormatting sqref="AK1193:AK1221">
    <cfRule type="expression" dxfId="69" priority="69">
      <formula>IF(RIGHT(TEXT(AK1193,"0.#"),1)=".",FALSE,TRUE)</formula>
    </cfRule>
    <cfRule type="expression" dxfId="68" priority="70">
      <formula>IF(RIGHT(TEXT(AK1193,"0.#"),1)=".",TRUE,FALSE)</formula>
    </cfRule>
  </conditionalFormatting>
  <conditionalFormatting sqref="AU1193:AX1221">
    <cfRule type="expression" dxfId="67" priority="65">
      <formula>IF(AND(AU1193&gt;=0, RIGHT(TEXT(AU1193,"0.#"),1)&lt;&gt;"."),TRUE,FALSE)</formula>
    </cfRule>
    <cfRule type="expression" dxfId="66" priority="66">
      <formula>IF(AND(AU1193&gt;=0, RIGHT(TEXT(AU1193,"0.#"),1)="."),TRUE,FALSE)</formula>
    </cfRule>
    <cfRule type="expression" dxfId="65" priority="67">
      <formula>IF(AND(AU1193&lt;0, RIGHT(TEXT(AU1193,"0.#"),1)&lt;&gt;"."),TRUE,FALSE)</formula>
    </cfRule>
    <cfRule type="expression" dxfId="64" priority="68">
      <formula>IF(AND(AU1193&lt;0, RIGHT(TEXT(AU1193,"0.#"),1)="."),TRUE,FALSE)</formula>
    </cfRule>
  </conditionalFormatting>
  <conditionalFormatting sqref="AK1225">
    <cfRule type="expression" dxfId="63" priority="63">
      <formula>IF(RIGHT(TEXT(AK1225,"0.#"),1)=".",FALSE,TRUE)</formula>
    </cfRule>
    <cfRule type="expression" dxfId="62" priority="64">
      <formula>IF(RIGHT(TEXT(AK1225,"0.#"),1)=".",TRUE,FALSE)</formula>
    </cfRule>
  </conditionalFormatting>
  <conditionalFormatting sqref="AU1225:AX1225">
    <cfRule type="expression" dxfId="61" priority="59">
      <formula>IF(AND(AU1225&gt;=0, RIGHT(TEXT(AU1225,"0.#"),1)&lt;&gt;"."),TRUE,FALSE)</formula>
    </cfRule>
    <cfRule type="expression" dxfId="60" priority="60">
      <formula>IF(AND(AU1225&gt;=0, RIGHT(TEXT(AU1225,"0.#"),1)="."),TRUE,FALSE)</formula>
    </cfRule>
    <cfRule type="expression" dxfId="59" priority="61">
      <formula>IF(AND(AU1225&lt;0, RIGHT(TEXT(AU1225,"0.#"),1)&lt;&gt;"."),TRUE,FALSE)</formula>
    </cfRule>
    <cfRule type="expression" dxfId="58" priority="62">
      <formula>IF(AND(AU1225&lt;0, RIGHT(TEXT(AU1225,"0.#"),1)="."),TRUE,FALSE)</formula>
    </cfRule>
  </conditionalFormatting>
  <conditionalFormatting sqref="AK1226:AK1254">
    <cfRule type="expression" dxfId="57" priority="57">
      <formula>IF(RIGHT(TEXT(AK1226,"0.#"),1)=".",FALSE,TRUE)</formula>
    </cfRule>
    <cfRule type="expression" dxfId="56" priority="58">
      <formula>IF(RIGHT(TEXT(AK1226,"0.#"),1)=".",TRUE,FALSE)</formula>
    </cfRule>
  </conditionalFormatting>
  <conditionalFormatting sqref="AU1226:AX1254">
    <cfRule type="expression" dxfId="55" priority="53">
      <formula>IF(AND(AU1226&gt;=0, RIGHT(TEXT(AU1226,"0.#"),1)&lt;&gt;"."),TRUE,FALSE)</formula>
    </cfRule>
    <cfRule type="expression" dxfId="54" priority="54">
      <formula>IF(AND(AU1226&gt;=0, RIGHT(TEXT(AU1226,"0.#"),1)="."),TRUE,FALSE)</formula>
    </cfRule>
    <cfRule type="expression" dxfId="53" priority="55">
      <formula>IF(AND(AU1226&lt;0, RIGHT(TEXT(AU1226,"0.#"),1)&lt;&gt;"."),TRUE,FALSE)</formula>
    </cfRule>
    <cfRule type="expression" dxfId="52" priority="56">
      <formula>IF(AND(AU1226&lt;0, RIGHT(TEXT(AU1226,"0.#"),1)="."),TRUE,FALSE)</formula>
    </cfRule>
  </conditionalFormatting>
  <conditionalFormatting sqref="AK1258">
    <cfRule type="expression" dxfId="51" priority="51">
      <formula>IF(RIGHT(TEXT(AK1258,"0.#"),1)=".",FALSE,TRUE)</formula>
    </cfRule>
    <cfRule type="expression" dxfId="50" priority="52">
      <formula>IF(RIGHT(TEXT(AK1258,"0.#"),1)=".",TRUE,FALSE)</formula>
    </cfRule>
  </conditionalFormatting>
  <conditionalFormatting sqref="AU1258:AX1258">
    <cfRule type="expression" dxfId="49" priority="47">
      <formula>IF(AND(AU1258&gt;=0, RIGHT(TEXT(AU1258,"0.#"),1)&lt;&gt;"."),TRUE,FALSE)</formula>
    </cfRule>
    <cfRule type="expression" dxfId="48" priority="48">
      <formula>IF(AND(AU1258&gt;=0, RIGHT(TEXT(AU1258,"0.#"),1)="."),TRUE,FALSE)</formula>
    </cfRule>
    <cfRule type="expression" dxfId="47" priority="49">
      <formula>IF(AND(AU1258&lt;0, RIGHT(TEXT(AU1258,"0.#"),1)&lt;&gt;"."),TRUE,FALSE)</formula>
    </cfRule>
    <cfRule type="expression" dxfId="46" priority="50">
      <formula>IF(AND(AU1258&lt;0, RIGHT(TEXT(AU1258,"0.#"),1)="."),TRUE,FALSE)</formula>
    </cfRule>
  </conditionalFormatting>
  <conditionalFormatting sqref="AK1259:AK1287">
    <cfRule type="expression" dxfId="45" priority="45">
      <formula>IF(RIGHT(TEXT(AK1259,"0.#"),1)=".",FALSE,TRUE)</formula>
    </cfRule>
    <cfRule type="expression" dxfId="44" priority="46">
      <formula>IF(RIGHT(TEXT(AK1259,"0.#"),1)=".",TRUE,FALSE)</formula>
    </cfRule>
  </conditionalFormatting>
  <conditionalFormatting sqref="AU1259:AX1287">
    <cfRule type="expression" dxfId="43" priority="41">
      <formula>IF(AND(AU1259&gt;=0, RIGHT(TEXT(AU1259,"0.#"),1)&lt;&gt;"."),TRUE,FALSE)</formula>
    </cfRule>
    <cfRule type="expression" dxfId="42" priority="42">
      <formula>IF(AND(AU1259&gt;=0, RIGHT(TEXT(AU1259,"0.#"),1)="."),TRUE,FALSE)</formula>
    </cfRule>
    <cfRule type="expression" dxfId="41" priority="43">
      <formula>IF(AND(AU1259&lt;0, RIGHT(TEXT(AU1259,"0.#"),1)&lt;&gt;"."),TRUE,FALSE)</formula>
    </cfRule>
    <cfRule type="expression" dxfId="40" priority="44">
      <formula>IF(AND(AU1259&lt;0, RIGHT(TEXT(AU1259,"0.#"),1)="."),TRUE,FALSE)</formula>
    </cfRule>
  </conditionalFormatting>
  <conditionalFormatting sqref="AK1291">
    <cfRule type="expression" dxfId="39" priority="39">
      <formula>IF(RIGHT(TEXT(AK1291,"0.#"),1)=".",FALSE,TRUE)</formula>
    </cfRule>
    <cfRule type="expression" dxfId="38" priority="40">
      <formula>IF(RIGHT(TEXT(AK1291,"0.#"),1)=".",TRUE,FALSE)</formula>
    </cfRule>
  </conditionalFormatting>
  <conditionalFormatting sqref="AU1291:AX1291">
    <cfRule type="expression" dxfId="37" priority="35">
      <formula>IF(AND(AU1291&gt;=0, RIGHT(TEXT(AU1291,"0.#"),1)&lt;&gt;"."),TRUE,FALSE)</formula>
    </cfRule>
    <cfRule type="expression" dxfId="36" priority="36">
      <formula>IF(AND(AU1291&gt;=0, RIGHT(TEXT(AU1291,"0.#"),1)="."),TRUE,FALSE)</formula>
    </cfRule>
    <cfRule type="expression" dxfId="35" priority="37">
      <formula>IF(AND(AU1291&lt;0, RIGHT(TEXT(AU1291,"0.#"),1)&lt;&gt;"."),TRUE,FALSE)</formula>
    </cfRule>
    <cfRule type="expression" dxfId="34" priority="38">
      <formula>IF(AND(AU1291&lt;0, RIGHT(TEXT(AU1291,"0.#"),1)="."),TRUE,FALSE)</formula>
    </cfRule>
  </conditionalFormatting>
  <conditionalFormatting sqref="AK1292:AK1320">
    <cfRule type="expression" dxfId="33" priority="33">
      <formula>IF(RIGHT(TEXT(AK1292,"0.#"),1)=".",FALSE,TRUE)</formula>
    </cfRule>
    <cfRule type="expression" dxfId="32" priority="34">
      <formula>IF(RIGHT(TEXT(AK1292,"0.#"),1)=".",TRUE,FALSE)</formula>
    </cfRule>
  </conditionalFormatting>
  <conditionalFormatting sqref="AU1292:AX1320">
    <cfRule type="expression" dxfId="31" priority="29">
      <formula>IF(AND(AU1292&gt;=0, RIGHT(TEXT(AU1292,"0.#"),1)&lt;&gt;"."),TRUE,FALSE)</formula>
    </cfRule>
    <cfRule type="expression" dxfId="30" priority="30">
      <formula>IF(AND(AU1292&gt;=0, RIGHT(TEXT(AU1292,"0.#"),1)="."),TRUE,FALSE)</formula>
    </cfRule>
    <cfRule type="expression" dxfId="29" priority="31">
      <formula>IF(AND(AU1292&lt;0, RIGHT(TEXT(AU1292,"0.#"),1)&lt;&gt;"."),TRUE,FALSE)</formula>
    </cfRule>
    <cfRule type="expression" dxfId="28" priority="32">
      <formula>IF(AND(AU1292&lt;0, RIGHT(TEXT(AU1292,"0.#"),1)="."),TRUE,FALSE)</formula>
    </cfRule>
  </conditionalFormatting>
  <conditionalFormatting sqref="AU235:AX235">
    <cfRule type="expression" dxfId="27" priority="25">
      <formula>IF(AND(AU235&gt;=0, RIGHT(TEXT(AU235,"0.#"),1)&lt;&gt;"."),TRUE,FALSE)</formula>
    </cfRule>
    <cfRule type="expression" dxfId="26" priority="26">
      <formula>IF(AND(AU235&gt;=0, RIGHT(TEXT(AU235,"0.#"),1)="."),TRUE,FALSE)</formula>
    </cfRule>
    <cfRule type="expression" dxfId="25" priority="27">
      <formula>IF(AND(AU235&lt;0, RIGHT(TEXT(AU235,"0.#"),1)&lt;&gt;"."),TRUE,FALSE)</formula>
    </cfRule>
    <cfRule type="expression" dxfId="24" priority="28">
      <formula>IF(AND(AU235&lt;0, RIGHT(TEXT(AU235,"0.#"),1)="."),TRUE,FALSE)</formula>
    </cfRule>
  </conditionalFormatting>
  <conditionalFormatting sqref="AU169:AX169">
    <cfRule type="expression" dxfId="23" priority="21">
      <formula>IF(AND(AU169&gt;=0, RIGHT(TEXT(AU169,"0.#"),1)&lt;&gt;"."),TRUE,FALSE)</formula>
    </cfRule>
    <cfRule type="expression" dxfId="22" priority="22">
      <formula>IF(AND(AU169&gt;=0, RIGHT(TEXT(AU169,"0.#"),1)="."),TRUE,FALSE)</formula>
    </cfRule>
    <cfRule type="expression" dxfId="21" priority="23">
      <formula>IF(AND(AU169&lt;0, RIGHT(TEXT(AU169,"0.#"),1)&lt;&gt;"."),TRUE,FALSE)</formula>
    </cfRule>
    <cfRule type="expression" dxfId="20" priority="24">
      <formula>IF(AND(AU169&lt;0, RIGHT(TEXT(AU169,"0.#"),1)="."),TRUE,FALSE)</formula>
    </cfRule>
  </conditionalFormatting>
  <conditionalFormatting sqref="AU136:AX136">
    <cfRule type="expression" dxfId="19" priority="17">
      <formula>IF(AND(AU136&gt;=0, RIGHT(TEXT(AU136,"0.#"),1)&lt;&gt;"."),TRUE,FALSE)</formula>
    </cfRule>
    <cfRule type="expression" dxfId="18" priority="18">
      <formula>IF(AND(AU136&gt;=0, RIGHT(TEXT(AU136,"0.#"),1)="."),TRUE,FALSE)</formula>
    </cfRule>
    <cfRule type="expression" dxfId="17" priority="19">
      <formula>IF(AND(AU136&lt;0, RIGHT(TEXT(AU136,"0.#"),1)&lt;&gt;"."),TRUE,FALSE)</formula>
    </cfRule>
    <cfRule type="expression" dxfId="16" priority="20">
      <formula>IF(AND(AU136&lt;0, RIGHT(TEXT(AU136,"0.#"),1)="."),TRUE,FALSE)</formula>
    </cfRule>
  </conditionalFormatting>
  <conditionalFormatting sqref="AU103:AX103">
    <cfRule type="expression" dxfId="15" priority="13">
      <formula>IF(AND(AU103&gt;=0, RIGHT(TEXT(AU103,"0.#"),1)&lt;&gt;"."),TRUE,FALSE)</formula>
    </cfRule>
    <cfRule type="expression" dxfId="14" priority="14">
      <formula>IF(AND(AU103&gt;=0, RIGHT(TEXT(AU103,"0.#"),1)="."),TRUE,FALSE)</formula>
    </cfRule>
    <cfRule type="expression" dxfId="13" priority="15">
      <formula>IF(AND(AU103&lt;0, RIGHT(TEXT(AU103,"0.#"),1)&lt;&gt;"."),TRUE,FALSE)</formula>
    </cfRule>
    <cfRule type="expression" dxfId="12" priority="16">
      <formula>IF(AND(AU103&lt;0, RIGHT(TEXT(AU103,"0.#"),1)="."),TRUE,FALSE)</formula>
    </cfRule>
  </conditionalFormatting>
  <conditionalFormatting sqref="AU70:AX70">
    <cfRule type="expression" dxfId="11" priority="9">
      <formula>IF(AND(AU70&gt;=0, RIGHT(TEXT(AU70,"0.#"),1)&lt;&gt;"."),TRUE,FALSE)</formula>
    </cfRule>
    <cfRule type="expression" dxfId="10" priority="10">
      <formula>IF(AND(AU70&gt;=0, RIGHT(TEXT(AU70,"0.#"),1)="."),TRUE,FALSE)</formula>
    </cfRule>
    <cfRule type="expression" dxfId="9" priority="11">
      <formula>IF(AND(AU70&lt;0, RIGHT(TEXT(AU70,"0.#"),1)&lt;&gt;"."),TRUE,FALSE)</formula>
    </cfRule>
    <cfRule type="expression" dxfId="8" priority="12">
      <formula>IF(AND(AU70&lt;0, RIGHT(TEXT(AU70,"0.#"),1)="."),TRUE,FALSE)</formula>
    </cfRule>
  </conditionalFormatting>
  <conditionalFormatting sqref="AU37:AX37">
    <cfRule type="expression" dxfId="7" priority="5">
      <formula>IF(AND(AU37&gt;=0, RIGHT(TEXT(AU37,"0.#"),1)&lt;&gt;"."),TRUE,FALSE)</formula>
    </cfRule>
    <cfRule type="expression" dxfId="6" priority="6">
      <formula>IF(AND(AU37&gt;=0, RIGHT(TEXT(AU37,"0.#"),1)="."),TRUE,FALSE)</formula>
    </cfRule>
    <cfRule type="expression" dxfId="5" priority="7">
      <formula>IF(AND(AU37&lt;0, RIGHT(TEXT(AU37,"0.#"),1)&lt;&gt;"."),TRUE,FALSE)</formula>
    </cfRule>
    <cfRule type="expression" dxfId="4" priority="8">
      <formula>IF(AND(AU37&lt;0, RIGHT(TEXT(AU37,"0.#"),1)="."),TRUE,FALSE)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平成27年度行政事業レビュー_日本海溝海底地震津波観測網の整備</dc:title>
  <dc:creator>文部科学省</dc:creator>
  <cp:lastModifiedBy>文部科学省</cp:lastModifiedBy>
  <cp:lastPrinted>2016-08-16T06:07:46Z</cp:lastPrinted>
  <dcterms:created xsi:type="dcterms:W3CDTF">2012-03-13T00:50:25Z</dcterms:created>
  <dcterms:modified xsi:type="dcterms:W3CDTF">2016-08-16T06:10:03Z</dcterms:modified>
</cp:coreProperties>
</file>