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 yWindow="-90" windowWidth="15765" windowHeight="8355"/>
  </bookViews>
  <sheets>
    <sheet name="行政事業レビューシート" sheetId="3" r:id="rId1"/>
    <sheet name="入力規則等" sheetId="4" r:id="rId2"/>
    <sheet name="別紙1" sheetId="5" r:id="rId3"/>
    <sheet name="別紙2" sheetId="6" r:id="rId4"/>
    <sheet name="別紙3" sheetId="7" r:id="rId5"/>
    <sheet name="Sheet1" sheetId="9" r:id="rId6"/>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<sst xmlns="http://schemas.openxmlformats.org/spreadsheetml/2006/main" count="1406" uniqueCount="585">
  <si>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</si>
  <si>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</si>
  <si>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</si>
  <si>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</si>
  <si>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</si>
  <si>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</si>
  <si>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</si>
  <si>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</si>
  <si>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</si>
  <si>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</si>
  <si>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</si>
  <si>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</si>
  <si>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</si>
  <si>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</si>
  <si>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</si>
  <si>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</si>
  <si>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</si>
  <si>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</si>
  <si>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</si>
  <si>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</si>
  <si>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</si>
  <si>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</si>
  <si>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</si>
  <si>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</si>
  <si>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</si>
  <si>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</si>
  <si>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</si>
  <si>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</si>
  <si>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</si>
  <si>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</si>
  <si>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</si>
  <si>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</si>
  <si>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</si>
  <si>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</si>
  <si>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</si>
  <si>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</si>
  <si>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</si>
  <si>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</si>
  <si>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</si>
  <si>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</si>
  <si>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</si>
  <si>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</si>
  <si>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</si>
  <si>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</si>
  <si>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</si>
  <si>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</si>
  <si>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</si>
  <si>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</si>
  <si>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</si>
  <si>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</si>
  <si>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</si>
  <si>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</si>
  <si>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</si>
  <si>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</si>
  <si>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</si>
  <si>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</si>
  <si>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</si>
  <si>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</si>
  <si>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</si>
  <si>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</si>
  <si>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</si>
  <si>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</si>
  <si>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</si>
  <si>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</si>
  <si>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</si>
  <si>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</si>
  <si>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</si>
  <si>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</si>
  <si>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</si>
  <si>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</si>
  <si>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</si>
  <si>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</si>
  <si>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</si>
  <si>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</si>
  <si>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</si>
  <si>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</si>
  <si>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</si>
  <si>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</si>
  <si>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</si>
  <si>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</si>
  <si>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</si>
  <si>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</si>
  <si>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</si>
  <si>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</si>
  <si>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</si>
  <si>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</si>
  <si>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</si>
  <si>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</si>
  <si>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</si>
  <si>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</si>
  <si>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</si>
  <si>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</si>
  <si>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</si>
  <si>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</si>
  <si>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</si>
  <si>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</si>
  <si>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</si>
  <si>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</si>
  <si>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</si>
  <si>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</si>
  <si>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</si>
  <si>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</si>
  <si>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</si>
  <si>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</si>
  <si>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</si>
  <si>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</si>
  <si>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</si>
  <si>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</si>
  <si>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</si>
  <si>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</si>
  <si>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</si>
  <si>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</si>
  <si>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</si>
  <si>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</si>
  <si>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</si>
  <si>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</si>
  <si>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</si>
  <si>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</si>
  <si>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</si>
  <si>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</si>
  <si>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</si>
  <si>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</si>
  <si>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</si>
  <si>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</si>
  <si>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</si>
  <si>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</si>
  <si>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</si>
  <si>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</si>
  <si>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</si>
  <si>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</si>
  <si>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</si>
  <si>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</si>
  <si>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</si>
  <si>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</si>
  <si>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</si>
  <si>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</si>
  <si>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</si>
  <si>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</si>
  <si>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</si>
  <si>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</si>
  <si>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</si>
  <si>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</si>
  <si>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</si>
  <si>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</si>
  <si>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</si>
  <si>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</si>
  <si>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</si>
  <si>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</si>
  <si>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</si>
  <si>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</si>
  <si>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</si>
  <si>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</si>
  <si>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</si>
  <si>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</si>
  <si>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</si>
  <si>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</si>
  <si>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</si>
  <si>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</si>
  <si>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</si>
  <si>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</si>
  <si>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</si>
  <si>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</si>
  <si>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</si>
  <si>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</si>
  <si>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</si>
  <si>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</si>
  <si>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</si>
  <si>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</si>
  <si>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</si>
  <si>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</si>
  <si>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</si>
  <si>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</si>
  <si>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</si>
  <si>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</si>
  <si>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</si>
  <si>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</si>
  <si>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</si>
  <si>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</si>
  <si>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</si>
  <si>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</si>
  <si>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</si>
  <si>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</si>
  <si>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</si>
  <si>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</si>
  <si>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</si>
  <si>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</si>
  <si>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</si>
  <si>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</si>
  <si>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</si>
  <si>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</si>
  <si>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</si>
  <si>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</si>
  <si>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</si>
  <si>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</si>
  <si>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</si>
  <si>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</si>
  <si>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</si>
  <si>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</si>
  <si>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</si>
  <si>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</si>
  <si>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</si>
  <si>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</si>
  <si>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</si>
  <si>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</si>
  <si>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</si>
  <si>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</si>
  <si>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</si>
  <si>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</si>
  <si>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</si>
  <si>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</si>
  <si>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</si>
  <si>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</si>
  <si>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</si>
  <si>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</si>
  <si>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</si>
  <si>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</si>
  <si>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</si>
  <si>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</si>
  <si>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</si>
  <si>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</si>
  <si>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</si>
  <si>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</si>
  <si>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</si>
  <si>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</si>
  <si>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</si>
  <si>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</si>
  <si>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</si>
  <si>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</si>
  <si>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</si>
  <si>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</si>
  <si>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</si>
  <si>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</si>
  <si>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</si>
  <si>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</si>
  <si>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</si>
  <si>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</si>
  <si>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</si>
  <si>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</si>
  <si>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</si>
  <si>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</si>
  <si>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</si>
  <si>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</si>
  <si>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</si>
  <si>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</si>
  <si>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</si>
  <si>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</si>
  <si>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</si>
  <si>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</si>
  <si>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</si>
  <si>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</si>
  <si>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</si>
  <si>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</si>
  <si>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</si>
  <si>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</si>
  <si>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</si>
  <si>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</si>
  <si>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</si>
  <si>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</si>
  <si>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</si>
  <si>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</si>
  <si>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</si>
  <si>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</si>
  <si>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</si>
  <si>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</si>
  <si>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</si>
  <si>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</si>
  <si>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</si>
  <si>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</si>
  <si>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</si>
  <si>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</si>
  <si>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</si>
  <si>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</si>
  <si>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</si>
  <si>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</si>
  <si>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</si>
  <si>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</si>
  <si>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</si>
  <si>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</si>
  <si>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</si>
  <si>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</si>
  <si>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</si>
  <si>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</si>
  <si>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</si>
  <si>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</si>
  <si>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</si>
  <si>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</si>
  <si>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</si>
  <si>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</si>
  <si>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</si>
  <si>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</si>
  <si>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</si>
  <si>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</si>
  <si>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</si>
  <si>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</si>
  <si>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</si>
  <si>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</si>
  <si>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</si>
  <si>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</si>
  <si>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</si>
  <si>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</si>
  <si>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</si>
  <si>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</si>
  <si>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</si>
  <si>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</si>
  <si>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</si>
  <si>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</si>
  <si>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</si>
  <si>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</si>
  <si>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</si>
  <si>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</si>
  <si>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</si>
  <si>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</si>
  <si>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</si>
  <si>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</si>
  <si>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</si>
  <si>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</si>
  <si>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</si>
  <si>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</si>
  <si>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</si>
  <si>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</si>
  <si>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</si>
  <si>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</si>
  <si>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</si>
  <si>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</si>
  <si>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</si>
  <si>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</si>
  <si>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</si>
  <si>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</si>
  <si>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</si>
  <si>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</si>
  <si>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</si>
  <si>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</si>
  <si>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</si>
  <si>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</si>
  <si>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</si>
  <si>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</si>
  <si>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</si>
  <si>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</si>
  <si>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</si>
  <si>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</si>
  <si>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</si>
  <si>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</si>
  <si>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</si>
  <si>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</si>
  <si>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</si>
  <si>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</si>
  <si>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</si>
  <si>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</si>
  <si>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</si>
  <si>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</si>
  <si>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</si>
  <si>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</si>
  <si>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</si>
  <si>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</si>
  <si>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</si>
  <si>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</si>
  <si>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</si>
  <si>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</si>
  <si>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</si>
  <si>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</si>
  <si>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</si>
  <si>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</si>
  <si>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</si>
  <si>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</si>
  <si>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</si>
  <si>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</si>
  <si>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</si>
  <si>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</si>
  <si>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</si>
  <si>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</si>
  <si>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</si>
  <si>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</si>
  <si>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</si>
  <si>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</si>
  <si>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</si>
  <si>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</si>
  <si>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</si>
  <si>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</si>
  <si>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</si>
  <si>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</si>
  <si>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</si>
  <si>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</si>
  <si>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</si>
  <si>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</si>
  <si>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</si>
  <si>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</si>
  <si>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</si>
  <si>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</si>
  <si>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</si>
  <si>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</si>
  <si>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</si>
  <si>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</si>
  <si>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</si>
  <si>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</si>
  <si>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</si>
  <si>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</si>
  <si>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</si>
  <si>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</si>
  <si>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</si>
  <si>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</si>
  <si>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</si>
  <si>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</si>
  <si>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</si>
  <si>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</si>
  <si>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</si>
  <si>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</si>
  <si>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</si>
  <si>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</si>
  <si>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</si>
  <si>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</si>
  <si>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</si>
  <si>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</si>
  <si>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</si>
  <si>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</si>
  <si>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</si>
  <si>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</si>
  <si>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</si>
  <si>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</si>
  <si>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</si>
  <si>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</si>
  <si>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</si>
  <si>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</si>
  <si>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</si>
  <si>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</si>
  <si>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</si>
  <si>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</si>
  <si>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</si>
  <si>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</si>
  <si>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</si>
  <si>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</si>
  <si>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</si>
  <si>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</si>
  <si>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</si>
  <si>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</si>
  <si>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</si>
  <si>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</si>
  <si>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</si>
  <si>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</si>
  <si>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</si>
  <si>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</si>
  <si>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</si>
  <si>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</si>
  <si>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</si>
  <si>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</si>
  <si>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</si>
  <si>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</si>
  <si>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</si>
  <si>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</si>
  <si>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</si>
  <si>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</si>
  <si>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</si>
  <si>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</si>
  <si>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</si>
  <si>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</si>
  <si>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</si>
  <si>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</si>
  <si>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認証評価事業決算額（自己収入を含む）／　大学、短期大学、高等専門学校、法科大学院の認証評価における評価申請校に対する評価校数（平成２４年度以降は短期大学の評価はしていない）　　　　　　　　　　　　　</t>
    <phoneticPr fontId="6"/>
  </si>
  <si>
    <t>件</t>
    <rPh sb="0" eb="1">
      <t>ケン</t>
    </rPh>
    <phoneticPr fontId="6"/>
  </si>
  <si>
    <t>　千円/校</t>
    <phoneticPr fontId="6"/>
  </si>
  <si>
    <t>千円</t>
    <phoneticPr fontId="6"/>
  </si>
  <si>
    <t>○</t>
  </si>
  <si>
    <t>独立行政法人大学評価・学位授与機構法
（平成15年7月16日法律第114号）</t>
    <phoneticPr fontId="6"/>
  </si>
  <si>
    <t>高等教育局</t>
    <phoneticPr fontId="6"/>
  </si>
  <si>
    <t>高等教育企画課</t>
    <phoneticPr fontId="6"/>
  </si>
  <si>
    <t>高等教育企画課長
森田　正信</t>
    <rPh sb="9" eb="11">
      <t>モリタ</t>
    </rPh>
    <rPh sb="12" eb="14">
      <t>マサノブ</t>
    </rPh>
    <phoneticPr fontId="6"/>
  </si>
  <si>
    <t>・第3期中期目標（平成26年2月28日文部科学大臣指示）
・第3期中期計画（平成26年3月31日文部科学大臣認可）</t>
    <phoneticPr fontId="6"/>
  </si>
  <si>
    <t>件</t>
    <rPh sb="0" eb="1">
      <t>ケン</t>
    </rPh>
    <phoneticPr fontId="6"/>
  </si>
  <si>
    <t xml:space="preserve">○学校教育法に定めるところにより、学位（学士、修士、博士）を授与すること。
○大学等の教育研究水準の向上に資するため、大学等の教育研究活動等の状況について評価を行い、 その結果について、当該大学等及びその設置者に提供し、並びに公表すること。 
○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
○大学等の教育研究活動等の状況についての評価に関する調査研究及び学位の授与を行うために必要な学習の成果の評価に関する調査研究を行うこと。 
○大学等の教育研究活動等の状況についての評価に関する情報及び大学における各種の学習の機会に関する情報の収集、整理及び提供を行うこと。 </t>
    <phoneticPr fontId="6"/>
  </si>
  <si>
    <t>大学、短期大学、高等専門学校、法科大学院の認証評価における評価申請校に対する評価（平成２４年度以降は短期大学の評価はしていない）</t>
    <phoneticPr fontId="6"/>
  </si>
  <si>
    <t>件</t>
    <rPh sb="0" eb="1">
      <t>ケン</t>
    </rPh>
    <phoneticPr fontId="6"/>
  </si>
  <si>
    <t>-</t>
  </si>
  <si>
    <t>-</t>
    <phoneticPr fontId="6"/>
  </si>
  <si>
    <t>-</t>
    <phoneticPr fontId="6"/>
  </si>
  <si>
    <t>人件費</t>
    <rPh sb="0" eb="2">
      <t>ジンケン</t>
    </rPh>
    <rPh sb="2" eb="3">
      <t>ヒ</t>
    </rPh>
    <phoneticPr fontId="5"/>
  </si>
  <si>
    <t>物件費</t>
    <rPh sb="0" eb="3">
      <t>ブッケンヒ</t>
    </rPh>
    <phoneticPr fontId="5"/>
  </si>
  <si>
    <t>外部委託</t>
    <rPh sb="0" eb="2">
      <t>ガイブ</t>
    </rPh>
    <rPh sb="2" eb="4">
      <t>イタク</t>
    </rPh>
    <phoneticPr fontId="5"/>
  </si>
  <si>
    <t>役職員給与等</t>
    <rPh sb="0" eb="3">
      <t>ヤクショクイン</t>
    </rPh>
    <rPh sb="3" eb="5">
      <t>キュウヨ</t>
    </rPh>
    <rPh sb="5" eb="6">
      <t>トウ</t>
    </rPh>
    <phoneticPr fontId="5"/>
  </si>
  <si>
    <t>謝金、旅費、通信運搬費、光熱水料、物品購入費等</t>
  </si>
  <si>
    <t>建物設備管理、清掃、人材派遣、システム管理・運用等</t>
    <rPh sb="24" eb="25">
      <t>トウ</t>
    </rPh>
    <phoneticPr fontId="5"/>
  </si>
  <si>
    <t>質保証連携事業に係る給与等</t>
    <rPh sb="0" eb="1">
      <t>シツ</t>
    </rPh>
    <rPh sb="1" eb="3">
      <t>ホショウ</t>
    </rPh>
    <rPh sb="3" eb="5">
      <t>レンケイ</t>
    </rPh>
    <rPh sb="5" eb="7">
      <t>ジギョウ</t>
    </rPh>
    <rPh sb="8" eb="9">
      <t>カカ</t>
    </rPh>
    <rPh sb="10" eb="12">
      <t>キュウヨ</t>
    </rPh>
    <rPh sb="12" eb="13">
      <t>トウ</t>
    </rPh>
    <phoneticPr fontId="5"/>
  </si>
  <si>
    <t>上記事業に係る謝金、旅費、通信運搬費、光熱水料、物品購入費等</t>
    <rPh sb="0" eb="2">
      <t>ジョウキ</t>
    </rPh>
    <rPh sb="2" eb="4">
      <t>ジギョウ</t>
    </rPh>
    <rPh sb="5" eb="6">
      <t>カカ</t>
    </rPh>
    <phoneticPr fontId="5"/>
  </si>
  <si>
    <t>分野別認証評価事業に係る給与等</t>
    <rPh sb="0" eb="2">
      <t>ブンヤ</t>
    </rPh>
    <rPh sb="2" eb="3">
      <t>ベツ</t>
    </rPh>
    <rPh sb="3" eb="5">
      <t>ニンショウ</t>
    </rPh>
    <rPh sb="5" eb="7">
      <t>ヒョウカ</t>
    </rPh>
    <rPh sb="7" eb="9">
      <t>ジギョウ</t>
    </rPh>
    <rPh sb="10" eb="11">
      <t>カカ</t>
    </rPh>
    <rPh sb="12" eb="14">
      <t>キュウヨ</t>
    </rPh>
    <rPh sb="14" eb="15">
      <t>トウ</t>
    </rPh>
    <phoneticPr fontId="5"/>
  </si>
  <si>
    <t>調査研究事業に係る給与等</t>
    <rPh sb="0" eb="2">
      <t>チョウサ</t>
    </rPh>
    <rPh sb="2" eb="4">
      <t>ケンキュウ</t>
    </rPh>
    <rPh sb="4" eb="6">
      <t>ジギョウ</t>
    </rPh>
    <rPh sb="7" eb="8">
      <t>カカ</t>
    </rPh>
    <rPh sb="9" eb="11">
      <t>キュウヨ</t>
    </rPh>
    <rPh sb="11" eb="12">
      <t>トウ</t>
    </rPh>
    <phoneticPr fontId="5"/>
  </si>
  <si>
    <t>建物設備管理、清掃　等</t>
    <rPh sb="10" eb="11">
      <t>トウ</t>
    </rPh>
    <phoneticPr fontId="5"/>
  </si>
  <si>
    <t>A. 大学評価・学位授与機構.</t>
    <phoneticPr fontId="6"/>
  </si>
  <si>
    <t>管理部門に係る給与等</t>
    <rPh sb="0" eb="2">
      <t>カンリ</t>
    </rPh>
    <rPh sb="2" eb="4">
      <t>ブモン</t>
    </rPh>
    <rPh sb="5" eb="6">
      <t>カカ</t>
    </rPh>
    <rPh sb="7" eb="9">
      <t>キュウヨ</t>
    </rPh>
    <rPh sb="9" eb="10">
      <t>トウ</t>
    </rPh>
    <phoneticPr fontId="5"/>
  </si>
  <si>
    <t>管理部門に係る謝金、旅費、通信運搬費、光熱水料、物品購入費等</t>
    <rPh sb="0" eb="2">
      <t>カンリ</t>
    </rPh>
    <rPh sb="2" eb="4">
      <t>ブモン</t>
    </rPh>
    <rPh sb="5" eb="6">
      <t>カカ</t>
    </rPh>
    <phoneticPr fontId="5"/>
  </si>
  <si>
    <t>建物設備管理、清掃、システム管理・運用等</t>
    <rPh sb="19" eb="20">
      <t>トウ</t>
    </rPh>
    <phoneticPr fontId="5"/>
  </si>
  <si>
    <t>国立大学法人評価等事業に係る給与等</t>
    <rPh sb="0" eb="2">
      <t>コクリツ</t>
    </rPh>
    <rPh sb="2" eb="4">
      <t>ダイガク</t>
    </rPh>
    <rPh sb="4" eb="6">
      <t>ホウジン</t>
    </rPh>
    <rPh sb="6" eb="8">
      <t>ヒョウカ</t>
    </rPh>
    <rPh sb="8" eb="9">
      <t>トウ</t>
    </rPh>
    <rPh sb="9" eb="11">
      <t>ジギョウ</t>
    </rPh>
    <rPh sb="12" eb="13">
      <t>カカ</t>
    </rPh>
    <rPh sb="14" eb="16">
      <t>キュウヨ</t>
    </rPh>
    <rPh sb="16" eb="17">
      <t>トウ</t>
    </rPh>
    <phoneticPr fontId="5"/>
  </si>
  <si>
    <t>建物設備管理、清掃等</t>
    <rPh sb="9" eb="10">
      <t>トウ</t>
    </rPh>
    <phoneticPr fontId="5"/>
  </si>
  <si>
    <t>学位授与事業に係る給与等</t>
    <rPh sb="0" eb="2">
      <t>ガクイ</t>
    </rPh>
    <rPh sb="2" eb="4">
      <t>ジュヨ</t>
    </rPh>
    <rPh sb="4" eb="6">
      <t>ジギョウ</t>
    </rPh>
    <rPh sb="7" eb="8">
      <t>カカ</t>
    </rPh>
    <rPh sb="9" eb="11">
      <t>キュウヨ</t>
    </rPh>
    <rPh sb="11" eb="12">
      <t>トウ</t>
    </rPh>
    <phoneticPr fontId="5"/>
  </si>
  <si>
    <t>(独)大学評価・学位授与機構</t>
    <rPh sb="0" eb="3">
      <t>ドク</t>
    </rPh>
    <rPh sb="3" eb="14">
      <t>ダイガク</t>
    </rPh>
    <phoneticPr fontId="5"/>
  </si>
  <si>
    <t>－</t>
    <phoneticPr fontId="6"/>
  </si>
  <si>
    <t>A.　大学評価・学位授与機構</t>
    <phoneticPr fontId="6"/>
  </si>
  <si>
    <t>東京ビジネスサービス(株)</t>
    <rPh sb="0" eb="2">
      <t>トウキョウ</t>
    </rPh>
    <rPh sb="10" eb="13">
      <t>カブ</t>
    </rPh>
    <phoneticPr fontId="5"/>
  </si>
  <si>
    <t>日経サービス(株)</t>
    <rPh sb="0" eb="2">
      <t>ニッケイ</t>
    </rPh>
    <rPh sb="6" eb="9">
      <t>カブ</t>
    </rPh>
    <phoneticPr fontId="5"/>
  </si>
  <si>
    <t>建物設備管理業務（竹橋オフィス）　（注）</t>
    <rPh sb="0" eb="2">
      <t>タテモノ</t>
    </rPh>
    <rPh sb="2" eb="4">
      <t>セツビ</t>
    </rPh>
    <rPh sb="4" eb="6">
      <t>カンリ</t>
    </rPh>
    <rPh sb="6" eb="8">
      <t>ギョウム</t>
    </rPh>
    <rPh sb="9" eb="11">
      <t>タケバシ</t>
    </rPh>
    <rPh sb="18" eb="19">
      <t>チュウ</t>
    </rPh>
    <phoneticPr fontId="5"/>
  </si>
  <si>
    <t>清掃業務（竹橋オフィス）　（注）</t>
    <rPh sb="0" eb="2">
      <t>セイソウ</t>
    </rPh>
    <rPh sb="2" eb="4">
      <t>ギョウム</t>
    </rPh>
    <rPh sb="5" eb="7">
      <t>タケバシ</t>
    </rPh>
    <rPh sb="14" eb="15">
      <t>チュウ</t>
    </rPh>
    <phoneticPr fontId="5"/>
  </si>
  <si>
    <t>ｄ　学位授与事業</t>
    <rPh sb="2" eb="4">
      <t>ガクイ</t>
    </rPh>
    <rPh sb="4" eb="6">
      <t>ジュヨ</t>
    </rPh>
    <rPh sb="6" eb="8">
      <t>ジギョウ</t>
    </rPh>
    <phoneticPr fontId="5"/>
  </si>
  <si>
    <t>(株)シービーエス</t>
    <rPh sb="0" eb="3">
      <t>カブ</t>
    </rPh>
    <phoneticPr fontId="5"/>
  </si>
  <si>
    <t>(株)JR東日本パーソネルサービス</t>
    <rPh sb="0" eb="3">
      <t>カブ</t>
    </rPh>
    <rPh sb="5" eb="6">
      <t>ヒガシ</t>
    </rPh>
    <rPh sb="6" eb="8">
      <t>ニホン</t>
    </rPh>
    <phoneticPr fontId="5"/>
  </si>
  <si>
    <t>NECネクサソリューションズ(株)</t>
    <rPh sb="14" eb="17">
      <t>カブ</t>
    </rPh>
    <phoneticPr fontId="5"/>
  </si>
  <si>
    <t>ヒューマンタッチ(株)</t>
    <rPh sb="8" eb="11">
      <t>カブ</t>
    </rPh>
    <phoneticPr fontId="5"/>
  </si>
  <si>
    <t>(株)和心</t>
    <rPh sb="0" eb="3">
      <t>カブ</t>
    </rPh>
    <rPh sb="3" eb="4">
      <t>ワ</t>
    </rPh>
    <rPh sb="4" eb="5">
      <t>シン</t>
    </rPh>
    <phoneticPr fontId="5"/>
  </si>
  <si>
    <t>建物設備管理業務（小平本部）　※</t>
    <rPh sb="0" eb="2">
      <t>タテモノ</t>
    </rPh>
    <rPh sb="2" eb="4">
      <t>セツビ</t>
    </rPh>
    <rPh sb="4" eb="6">
      <t>カンリ</t>
    </rPh>
    <rPh sb="6" eb="8">
      <t>ギョウム</t>
    </rPh>
    <rPh sb="9" eb="11">
      <t>コダイラ</t>
    </rPh>
    <rPh sb="11" eb="13">
      <t>ホンブ</t>
    </rPh>
    <phoneticPr fontId="5"/>
  </si>
  <si>
    <t>人材派遣業務　※</t>
    <rPh sb="0" eb="2">
      <t>ジンザイ</t>
    </rPh>
    <rPh sb="2" eb="4">
      <t>ハケン</t>
    </rPh>
    <rPh sb="4" eb="6">
      <t>ギョウム</t>
    </rPh>
    <phoneticPr fontId="5"/>
  </si>
  <si>
    <t>システム管理・運用業務　※</t>
    <rPh sb="4" eb="6">
      <t>カンリ</t>
    </rPh>
    <rPh sb="7" eb="9">
      <t>ウンヨウ</t>
    </rPh>
    <rPh sb="9" eb="11">
      <t>ギョウム</t>
    </rPh>
    <phoneticPr fontId="5"/>
  </si>
  <si>
    <t>清掃業務（小平本部）　※</t>
    <rPh sb="0" eb="2">
      <t>セイソウ</t>
    </rPh>
    <rPh sb="2" eb="4">
      <t>ギョウム</t>
    </rPh>
    <rPh sb="5" eb="7">
      <t>コダイラ</t>
    </rPh>
    <rPh sb="7" eb="9">
      <t>ホンブ</t>
    </rPh>
    <phoneticPr fontId="5"/>
  </si>
  <si>
    <t>※　同種の他の契約の予定価格を類推させる恐れがあるため非公表。</t>
  </si>
  <si>
    <t>e　質保証連携事業</t>
    <phoneticPr fontId="6"/>
  </si>
  <si>
    <t xml:space="preserve">(株)日本ﾋﾞｼﾞﾈｽﾃﾞｰﾀｰﾌﾟﾛｾｼﾝｸﾞｾﾝﾀｰ </t>
    <rPh sb="0" eb="3">
      <t>カブ</t>
    </rPh>
    <rPh sb="3" eb="5">
      <t>ニホン</t>
    </rPh>
    <phoneticPr fontId="5"/>
  </si>
  <si>
    <t>(株)ネオキャリア</t>
    <rPh sb="0" eb="3">
      <t>カブ</t>
    </rPh>
    <phoneticPr fontId="5"/>
  </si>
  <si>
    <t>建物設備管理業務（小平本部）　※</t>
    <rPh sb="0" eb="8">
      <t>タテモノセツビカンリギョウム</t>
    </rPh>
    <rPh sb="9" eb="11">
      <t>コダイラ</t>
    </rPh>
    <rPh sb="11" eb="13">
      <t>ホンブ</t>
    </rPh>
    <phoneticPr fontId="5"/>
  </si>
  <si>
    <t>-</t>
    <phoneticPr fontId="6"/>
  </si>
  <si>
    <t>有限責任監査法人　トーマツ</t>
    <rPh sb="0" eb="2">
      <t>ユウゲン</t>
    </rPh>
    <rPh sb="2" eb="4">
      <t>セキニン</t>
    </rPh>
    <rPh sb="4" eb="6">
      <t>カンサ</t>
    </rPh>
    <rPh sb="6" eb="8">
      <t>ホウジン</t>
    </rPh>
    <phoneticPr fontId="5"/>
  </si>
  <si>
    <t>神田通信機(株)</t>
    <rPh sb="0" eb="5">
      <t>カンダツウシンキ</t>
    </rPh>
    <rPh sb="5" eb="8">
      <t>カブ</t>
    </rPh>
    <phoneticPr fontId="5"/>
  </si>
  <si>
    <t>会計監査業務</t>
    <rPh sb="0" eb="2">
      <t>カイケイ</t>
    </rPh>
    <rPh sb="2" eb="4">
      <t>カンサ</t>
    </rPh>
    <rPh sb="4" eb="6">
      <t>ギョウム</t>
    </rPh>
    <phoneticPr fontId="5"/>
  </si>
  <si>
    <t>財務会計システム保守</t>
    <rPh sb="0" eb="2">
      <t>ザイム</t>
    </rPh>
    <rPh sb="2" eb="4">
      <t>カイケイ</t>
    </rPh>
    <rPh sb="8" eb="10">
      <t>ホシュ</t>
    </rPh>
    <phoneticPr fontId="5"/>
  </si>
  <si>
    <t>企画競争</t>
    <rPh sb="0" eb="2">
      <t>キカク</t>
    </rPh>
    <rPh sb="2" eb="4">
      <t>キョウソウ</t>
    </rPh>
    <phoneticPr fontId="5"/>
  </si>
  <si>
    <t>随意契約</t>
    <rPh sb="0" eb="2">
      <t>ズイイ</t>
    </rPh>
    <rPh sb="2" eb="4">
      <t>ケイヤク</t>
    </rPh>
    <phoneticPr fontId="5"/>
  </si>
  <si>
    <t>短期大学・高等専門学校卒業者等、及び各省庁大学校修了者からの学位授与申請件数</t>
    <phoneticPr fontId="6"/>
  </si>
  <si>
    <t>・法科大学院の認証評価については、本中期目標期間中に運営費交付金の具体的な削減目標を設定することとしている。
・学位授与業務については、収支均衡が実現している省庁大学校課程修了者に対する学位授与のみならず、学位授与事業全体について効率化及び合理化を図るとともに、学位審査手数料の引き上げにより、中期目標期間終了時までに運営費交付金の負担割合をおおむね５割程度に下げることを目標として掲げて取り組むこととしている。</t>
    <rPh sb="1" eb="3">
      <t>ホウカ</t>
    </rPh>
    <rPh sb="7" eb="11">
      <t>ニンショウヒョウカ</t>
    </rPh>
    <rPh sb="17" eb="18">
      <t>ホン</t>
    </rPh>
    <rPh sb="18" eb="20">
      <t>チュウキ</t>
    </rPh>
    <rPh sb="20" eb="22">
      <t>モクヒョウ</t>
    </rPh>
    <rPh sb="22" eb="25">
      <t>キカンチュウ</t>
    </rPh>
    <rPh sb="26" eb="29">
      <t>ウンエイヒ</t>
    </rPh>
    <rPh sb="29" eb="32">
      <t>コウフキン</t>
    </rPh>
    <rPh sb="33" eb="36">
      <t>グタイテキ</t>
    </rPh>
    <rPh sb="37" eb="39">
      <t>サクゲン</t>
    </rPh>
    <rPh sb="39" eb="41">
      <t>モクヒョウ</t>
    </rPh>
    <rPh sb="42" eb="44">
      <t>セッテイ</t>
    </rPh>
    <rPh sb="56" eb="60">
      <t>ガクイジュヨ</t>
    </rPh>
    <rPh sb="60" eb="62">
      <t>ギョウム</t>
    </rPh>
    <rPh sb="68" eb="70">
      <t>シュウシ</t>
    </rPh>
    <rPh sb="70" eb="72">
      <t>キンコウ</t>
    </rPh>
    <rPh sb="73" eb="75">
      <t>ジツゲン</t>
    </rPh>
    <rPh sb="79" eb="81">
      <t>ショウチョウ</t>
    </rPh>
    <rPh sb="81" eb="84">
      <t>ダイガッコウ</t>
    </rPh>
    <rPh sb="84" eb="86">
      <t>カテイ</t>
    </rPh>
    <rPh sb="86" eb="89">
      <t>シュウリョウシャ</t>
    </rPh>
    <rPh sb="90" eb="91">
      <t>タイ</t>
    </rPh>
    <rPh sb="93" eb="97">
      <t>ガクイジュヨ</t>
    </rPh>
    <rPh sb="103" eb="107">
      <t>ガクイジュヨ</t>
    </rPh>
    <rPh sb="107" eb="109">
      <t>ジギョウ</t>
    </rPh>
    <rPh sb="109" eb="111">
      <t>ゼンタイ</t>
    </rPh>
    <rPh sb="115" eb="118">
      <t>コウリツカ</t>
    </rPh>
    <rPh sb="118" eb="119">
      <t>オヨ</t>
    </rPh>
    <rPh sb="120" eb="123">
      <t>ゴウリカ</t>
    </rPh>
    <rPh sb="124" eb="125">
      <t>ハカ</t>
    </rPh>
    <rPh sb="131" eb="133">
      <t>ガクイ</t>
    </rPh>
    <rPh sb="133" eb="135">
      <t>シンサ</t>
    </rPh>
    <rPh sb="135" eb="138">
      <t>テスウリョウ</t>
    </rPh>
    <rPh sb="139" eb="140">
      <t>ヒ</t>
    </rPh>
    <rPh sb="141" eb="142">
      <t>ア</t>
    </rPh>
    <rPh sb="147" eb="149">
      <t>チュウキ</t>
    </rPh>
    <rPh sb="149" eb="151">
      <t>モクヒョウ</t>
    </rPh>
    <rPh sb="151" eb="153">
      <t>キカン</t>
    </rPh>
    <rPh sb="153" eb="156">
      <t>シュウリョウジ</t>
    </rPh>
    <rPh sb="159" eb="162">
      <t>ウンエイヒ</t>
    </rPh>
    <rPh sb="162" eb="165">
      <t>コウフキン</t>
    </rPh>
    <rPh sb="166" eb="168">
      <t>フタン</t>
    </rPh>
    <rPh sb="168" eb="170">
      <t>ワリアイ</t>
    </rPh>
    <rPh sb="176" eb="177">
      <t>ワリ</t>
    </rPh>
    <rPh sb="177" eb="179">
      <t>テイド</t>
    </rPh>
    <rPh sb="180" eb="181">
      <t>サ</t>
    </rPh>
    <rPh sb="186" eb="188">
      <t>モクヒョウ</t>
    </rPh>
    <rPh sb="191" eb="192">
      <t>カカ</t>
    </rPh>
    <rPh sb="194" eb="195">
      <t>ト</t>
    </rPh>
    <rPh sb="196" eb="197">
      <t>ク</t>
    </rPh>
    <phoneticPr fontId="5"/>
  </si>
  <si>
    <t>e.質保証連携事業</t>
    <phoneticPr fontId="6"/>
  </si>
  <si>
    <t>b. 分野別認証評価事業</t>
    <phoneticPr fontId="6"/>
  </si>
  <si>
    <t>f.調査研究事業</t>
    <phoneticPr fontId="6"/>
  </si>
  <si>
    <t>c.国立大学法人評価等事業</t>
    <phoneticPr fontId="6"/>
  </si>
  <si>
    <t>g. 法人共通</t>
    <phoneticPr fontId="6"/>
  </si>
  <si>
    <t>d.学位授与事業</t>
    <phoneticPr fontId="6"/>
  </si>
  <si>
    <t>ｃ　国立大学法人評価事業等</t>
    <rPh sb="2" eb="4">
      <t>コクリツ</t>
    </rPh>
    <rPh sb="4" eb="6">
      <t>ダイガク</t>
    </rPh>
    <rPh sb="6" eb="8">
      <t>ホウジン</t>
    </rPh>
    <rPh sb="8" eb="10">
      <t>ヒョウカ</t>
    </rPh>
    <rPh sb="10" eb="12">
      <t>ジギョウ</t>
    </rPh>
    <rPh sb="12" eb="13">
      <t>トウ</t>
    </rPh>
    <phoneticPr fontId="5"/>
  </si>
  <si>
    <t>f　調査研究事業</t>
    <phoneticPr fontId="6"/>
  </si>
  <si>
    <t>g　法人共通</t>
    <phoneticPr fontId="6"/>
  </si>
  <si>
    <t>本法人に必要な業務運営等</t>
    <phoneticPr fontId="6"/>
  </si>
  <si>
    <t>件</t>
    <rPh sb="0" eb="1">
      <t>ケン</t>
    </rPh>
    <phoneticPr fontId="6"/>
  </si>
  <si>
    <t>千円</t>
    <rPh sb="0" eb="2">
      <t>センエン</t>
    </rPh>
    <phoneticPr fontId="6"/>
  </si>
  <si>
    <t>　千円/件</t>
    <rPh sb="1" eb="3">
      <t>センエン</t>
    </rPh>
    <rPh sb="4" eb="5">
      <t>ケン</t>
    </rPh>
    <phoneticPr fontId="6"/>
  </si>
  <si>
    <t>大学等の教育研究活動の状況についての評価等を行うことにより、その教育研究水準の向上を図るとともに、学校教育法第104条第4項の規定による学位の授与を行うことにより、高等教育の段階における多様な学習の成果が適切に評価される社会の実現を図り、もって我が国の高等教育の発展に資する。</t>
    <phoneticPr fontId="6"/>
  </si>
  <si>
    <t>‐</t>
  </si>
  <si>
    <t>-</t>
    <phoneticPr fontId="6"/>
  </si>
  <si>
    <t>学位授与事業決算額（自己収入を含む）／短期大学・高等専門学校卒業者等、及び各省庁大学校修了者からの学位授与申請件数　　　　　　　　　　　　　　</t>
    <phoneticPr fontId="6"/>
  </si>
  <si>
    <t>事業の実施に当たっては、既存経費の削減や、学位審査手数料の見直しを行い効率化・合理化を図っている。</t>
    <rPh sb="0" eb="2">
      <t>ジギョウ</t>
    </rPh>
    <rPh sb="3" eb="5">
      <t>ジッシ</t>
    </rPh>
    <rPh sb="6" eb="7">
      <t>ア</t>
    </rPh>
    <rPh sb="12" eb="14">
      <t>キソン</t>
    </rPh>
    <rPh sb="14" eb="16">
      <t>ケイヒ</t>
    </rPh>
    <rPh sb="17" eb="19">
      <t>サクゲン</t>
    </rPh>
    <rPh sb="21" eb="23">
      <t>ガクイ</t>
    </rPh>
    <rPh sb="23" eb="25">
      <t>シンサ</t>
    </rPh>
    <rPh sb="25" eb="28">
      <t>テスウリョウ</t>
    </rPh>
    <rPh sb="29" eb="31">
      <t>ミナオ</t>
    </rPh>
    <rPh sb="33" eb="34">
      <t>オコナ</t>
    </rPh>
    <rPh sb="35" eb="38">
      <t>コウリツカ</t>
    </rPh>
    <rPh sb="39" eb="42">
      <t>ゴウリカ</t>
    </rPh>
    <rPh sb="43" eb="44">
      <t>ハカ</t>
    </rPh>
    <phoneticPr fontId="6"/>
  </si>
  <si>
    <t>契約規則等は国に準じた内容で整備しており、契約規則等をウェブサイト上で公開することで透明性の確保に努めるなど適切に運用している。</t>
    <rPh sb="0" eb="2">
      <t>ケイヤク</t>
    </rPh>
    <phoneticPr fontId="6"/>
  </si>
  <si>
    <t>リース料の契約内容見直しや広報関係経費の見直しを行い、経費削減に向け取り組んでいる。</t>
    <rPh sb="3" eb="4">
      <t>リョウ</t>
    </rPh>
    <rPh sb="5" eb="7">
      <t>ケイヤク</t>
    </rPh>
    <rPh sb="7" eb="9">
      <t>ナイヨウ</t>
    </rPh>
    <rPh sb="9" eb="11">
      <t>ミナオ</t>
    </rPh>
    <rPh sb="13" eb="15">
      <t>コウホウ</t>
    </rPh>
    <rPh sb="15" eb="17">
      <t>カンケイ</t>
    </rPh>
    <rPh sb="17" eb="19">
      <t>ケイヒ</t>
    </rPh>
    <rPh sb="20" eb="22">
      <t>ミナオ</t>
    </rPh>
    <rPh sb="24" eb="25">
      <t>オコナ</t>
    </rPh>
    <rPh sb="27" eb="29">
      <t>ケイヒ</t>
    </rPh>
    <rPh sb="29" eb="31">
      <t>サクゲン</t>
    </rPh>
    <rPh sb="32" eb="33">
      <t>ム</t>
    </rPh>
    <rPh sb="34" eb="35">
      <t>ト</t>
    </rPh>
    <rPh sb="36" eb="37">
      <t>ク</t>
    </rPh>
    <phoneticPr fontId="6"/>
  </si>
  <si>
    <t>四半期ごとに行うモニタリング結果に基づき随時予算の再配分を行うなど、適正かつ柔軟な予算管理を行っている。</t>
    <rPh sb="0" eb="1">
      <t>シ</t>
    </rPh>
    <rPh sb="1" eb="3">
      <t>ハンキ</t>
    </rPh>
    <rPh sb="6" eb="7">
      <t>オコナ</t>
    </rPh>
    <rPh sb="14" eb="16">
      <t>ケッカ</t>
    </rPh>
    <rPh sb="17" eb="18">
      <t>モト</t>
    </rPh>
    <rPh sb="20" eb="22">
      <t>ズイジ</t>
    </rPh>
    <rPh sb="22" eb="24">
      <t>ヨサン</t>
    </rPh>
    <rPh sb="25" eb="28">
      <t>サイハイブン</t>
    </rPh>
    <rPh sb="29" eb="30">
      <t>オコナ</t>
    </rPh>
    <rPh sb="34" eb="36">
      <t>テキセイ</t>
    </rPh>
    <rPh sb="38" eb="40">
      <t>ジュウナン</t>
    </rPh>
    <rPh sb="41" eb="43">
      <t>ヨサン</t>
    </rPh>
    <rPh sb="43" eb="45">
      <t>カンリ</t>
    </rPh>
    <rPh sb="46" eb="47">
      <t>オコナ</t>
    </rPh>
    <phoneticPr fontId="6"/>
  </si>
  <si>
    <t>認証評価結果は各大学に通知するほか、ウェブサイトで公表するなど大学における教育水準の向上に寄与している。</t>
    <rPh sb="0" eb="2">
      <t>ニンショウ</t>
    </rPh>
    <rPh sb="2" eb="4">
      <t>ヒョウカ</t>
    </rPh>
    <rPh sb="4" eb="6">
      <t>ケッカ</t>
    </rPh>
    <rPh sb="7" eb="10">
      <t>カクダイガク</t>
    </rPh>
    <rPh sb="11" eb="13">
      <t>ツウチ</t>
    </rPh>
    <rPh sb="25" eb="27">
      <t>コウヒョウ</t>
    </rPh>
    <rPh sb="31" eb="33">
      <t>ダイガク</t>
    </rPh>
    <rPh sb="37" eb="39">
      <t>キョウイク</t>
    </rPh>
    <rPh sb="39" eb="41">
      <t>スイジュン</t>
    </rPh>
    <rPh sb="42" eb="44">
      <t>コウジョウ</t>
    </rPh>
    <rPh sb="45" eb="47">
      <t>キヨ</t>
    </rPh>
    <phoneticPr fontId="6"/>
  </si>
  <si>
    <t>認証評価業務については、現状では民間の認証評価機関のみで適切に評価を実施していくことは困難である。学位授与事業は、法令に基づき行っている事業である。</t>
    <rPh sb="0" eb="2">
      <t>ニンショウ</t>
    </rPh>
    <rPh sb="2" eb="4">
      <t>ヒョウカ</t>
    </rPh>
    <rPh sb="4" eb="6">
      <t>ギョウム</t>
    </rPh>
    <rPh sb="12" eb="14">
      <t>ゲンジョウ</t>
    </rPh>
    <rPh sb="16" eb="18">
      <t>ミンカン</t>
    </rPh>
    <rPh sb="19" eb="21">
      <t>ニンショウ</t>
    </rPh>
    <rPh sb="21" eb="23">
      <t>ヒョウカ</t>
    </rPh>
    <rPh sb="23" eb="25">
      <t>キカン</t>
    </rPh>
    <rPh sb="28" eb="30">
      <t>テキセツ</t>
    </rPh>
    <rPh sb="31" eb="33">
      <t>ヒョウカ</t>
    </rPh>
    <rPh sb="34" eb="36">
      <t>ジッシ</t>
    </rPh>
    <rPh sb="43" eb="45">
      <t>コンナン</t>
    </rPh>
    <rPh sb="57" eb="59">
      <t>ホウレイ</t>
    </rPh>
    <rPh sb="60" eb="61">
      <t>モト</t>
    </rPh>
    <rPh sb="63" eb="64">
      <t>オコナ</t>
    </rPh>
    <rPh sb="68" eb="70">
      <t>ジギョウ</t>
    </rPh>
    <phoneticPr fontId="6"/>
  </si>
  <si>
    <t>独立行政法人評価において、平成25年度は22項目中すべてがA評価であり、目標値に達している。</t>
    <rPh sb="13" eb="15">
      <t>ヘイセイ</t>
    </rPh>
    <rPh sb="17" eb="19">
      <t>ネンド</t>
    </rPh>
    <rPh sb="22" eb="24">
      <t>コウモク</t>
    </rPh>
    <rPh sb="24" eb="25">
      <t>チュウ</t>
    </rPh>
    <rPh sb="30" eb="32">
      <t>ヒョウカ</t>
    </rPh>
    <rPh sb="36" eb="38">
      <t>モクヒョウ</t>
    </rPh>
    <rPh sb="38" eb="39">
      <t>チ</t>
    </rPh>
    <rPh sb="40" eb="41">
      <t>タッ</t>
    </rPh>
    <phoneticPr fontId="6"/>
  </si>
  <si>
    <t>平成26年度の学位授与の申請者数及び認証評価受審校数は見込みの94％以上であり見込みに合ったものである。</t>
    <rPh sb="0" eb="2">
      <t>ヘイセイ</t>
    </rPh>
    <rPh sb="4" eb="6">
      <t>ネンド</t>
    </rPh>
    <rPh sb="7" eb="9">
      <t>ガクイ</t>
    </rPh>
    <rPh sb="9" eb="11">
      <t>ジュヨ</t>
    </rPh>
    <rPh sb="12" eb="15">
      <t>シンセイシャ</t>
    </rPh>
    <rPh sb="15" eb="16">
      <t>スウ</t>
    </rPh>
    <rPh sb="16" eb="17">
      <t>オヨ</t>
    </rPh>
    <rPh sb="18" eb="20">
      <t>ニンショウ</t>
    </rPh>
    <rPh sb="20" eb="22">
      <t>ヒョウカ</t>
    </rPh>
    <rPh sb="22" eb="23">
      <t>ウケ</t>
    </rPh>
    <rPh sb="23" eb="24">
      <t>シン</t>
    </rPh>
    <rPh sb="24" eb="26">
      <t>コウスウ</t>
    </rPh>
    <rPh sb="27" eb="29">
      <t>ミコ</t>
    </rPh>
    <rPh sb="34" eb="36">
      <t>イジョウ</t>
    </rPh>
    <rPh sb="39" eb="41">
      <t>ミコ</t>
    </rPh>
    <rPh sb="43" eb="44">
      <t>ア</t>
    </rPh>
    <phoneticPr fontId="6"/>
  </si>
  <si>
    <t>学位授与事業については法令に基づき行っており、平成26年度の学位取得者は3,697人であるなど、国民のニーズに応えた事業である。認証評価事業については、大学等の質の保証を進める上で重要である。</t>
    <rPh sb="11" eb="13">
      <t>ホウレイ</t>
    </rPh>
    <rPh sb="14" eb="15">
      <t>モト</t>
    </rPh>
    <rPh sb="17" eb="18">
      <t>オコナ</t>
    </rPh>
    <rPh sb="55" eb="56">
      <t>コタ</t>
    </rPh>
    <rPh sb="58" eb="60">
      <t>ジギョウ</t>
    </rPh>
    <rPh sb="76" eb="78">
      <t>ダイガク</t>
    </rPh>
    <rPh sb="78" eb="79">
      <t>ナド</t>
    </rPh>
    <rPh sb="90" eb="92">
      <t>ジュウヨウ</t>
    </rPh>
    <phoneticPr fontId="6"/>
  </si>
  <si>
    <t>機構の事業については、大学等の質の保証及び高等教育の段階における多様な学習の成果について適正な評価を行うための事業であり、優先度が高い。</t>
    <rPh sb="0" eb="2">
      <t>キコウ</t>
    </rPh>
    <rPh sb="3" eb="5">
      <t>ジギョウ</t>
    </rPh>
    <rPh sb="11" eb="13">
      <t>ダイガク</t>
    </rPh>
    <rPh sb="13" eb="14">
      <t>ナド</t>
    </rPh>
    <rPh sb="15" eb="16">
      <t>シツ</t>
    </rPh>
    <rPh sb="17" eb="19">
      <t>ホショウ</t>
    </rPh>
    <rPh sb="19" eb="20">
      <t>オヨ</t>
    </rPh>
    <rPh sb="21" eb="23">
      <t>コウトウ</t>
    </rPh>
    <rPh sb="44" eb="46">
      <t>テキセイ</t>
    </rPh>
    <rPh sb="50" eb="51">
      <t>オコナ</t>
    </rPh>
    <rPh sb="55" eb="57">
      <t>ジギョウ</t>
    </rPh>
    <phoneticPr fontId="6"/>
  </si>
  <si>
    <t>政策目標４：個性が輝く高等教育の振興
施策目標4-1：大学などにおける教育研究の質の向上</t>
    <rPh sb="0" eb="2">
      <t>セイサク</t>
    </rPh>
    <rPh sb="2" eb="4">
      <t>モクヒョウ</t>
    </rPh>
    <rPh sb="6" eb="8">
      <t>コセイ</t>
    </rPh>
    <rPh sb="19" eb="20">
      <t>セ</t>
    </rPh>
    <rPh sb="20" eb="21">
      <t>サク</t>
    </rPh>
    <rPh sb="21" eb="23">
      <t>モクヒョウ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</si>
  <si>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</si>
  <si>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</si>
  <si>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</si>
  <si>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</si>
  <si>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</si>
  <si>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</si>
  <si>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</si>
  <si>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</si>
  <si>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</si>
  <si>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317,673/47</t>
    <phoneticPr fontId="6"/>
  </si>
  <si>
    <t xml:space="preserve">
機構が行う支出先の選定には、一般競争入札を実施するとともに、契約監視委員会での点検や見直しを行っている。随意契約（平成26年度　6件)は、業務の特殊性から真にやむを得ないもののみである。
</t>
    <rPh sb="1" eb="3">
      <t>キコウ</t>
    </rPh>
    <rPh sb="4" eb="5">
      <t>オコナ</t>
    </rPh>
    <rPh sb="47" eb="48">
      <t>オコナ</t>
    </rPh>
    <rPh sb="66" eb="67">
      <t>ケン</t>
    </rPh>
    <rPh sb="70" eb="72">
      <t>ギョウム</t>
    </rPh>
    <rPh sb="73" eb="76">
      <t>トクシュセイ</t>
    </rPh>
    <phoneticPr fontId="6"/>
  </si>
  <si>
    <t>　　　―　　/3984</t>
    <phoneticPr fontId="6"/>
  </si>
  <si>
    <t>　　　　　　―　/40</t>
    <phoneticPr fontId="6"/>
  </si>
  <si>
    <t>機関別認証評価については評価手数料でまかなっている。また、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t>
    <rPh sb="0" eb="3">
      <t>キカンベツ</t>
    </rPh>
    <rPh sb="3" eb="5">
      <t>ニンショウ</t>
    </rPh>
    <rPh sb="5" eb="7">
      <t>ヒョウカ</t>
    </rPh>
    <rPh sb="12" eb="14">
      <t>ヒョウカ</t>
    </rPh>
    <rPh sb="14" eb="17">
      <t>テスウリョウ</t>
    </rPh>
    <rPh sb="74" eb="76">
      <t>タンイ</t>
    </rPh>
    <rPh sb="76" eb="77">
      <t>ツ</t>
    </rPh>
    <rPh sb="78" eb="79">
      <t>ア</t>
    </rPh>
    <rPh sb="85" eb="87">
      <t>ジュヨ</t>
    </rPh>
    <rPh sb="105" eb="106">
      <t>ナド</t>
    </rPh>
    <rPh sb="108" eb="109">
      <t>アン</t>
    </rPh>
    <rPh sb="112" eb="114">
      <t>カイテイ</t>
    </rPh>
    <rPh sb="119" eb="121">
      <t>ヘイセイ</t>
    </rPh>
    <rPh sb="123" eb="124">
      <t>ネン</t>
    </rPh>
    <rPh sb="124" eb="125">
      <t>ド</t>
    </rPh>
    <rPh sb="127" eb="129">
      <t>ゾウガク</t>
    </rPh>
    <rPh sb="129" eb="131">
      <t>カイテイ</t>
    </rPh>
    <rPh sb="136" eb="139">
      <t>ジュエキシャ</t>
    </rPh>
    <rPh sb="141" eb="143">
      <t>テキセツ</t>
    </rPh>
    <rPh sb="144" eb="146">
      <t>フタン</t>
    </rPh>
    <rPh sb="146" eb="148">
      <t>カンケイ</t>
    </rPh>
    <rPh sb="149" eb="150">
      <t>タモ</t>
    </rPh>
    <phoneticPr fontId="6"/>
  </si>
  <si>
    <t>備品・消耗品の節減、印刷物の見直し等により単位当たりコストの縮減を実現している。</t>
    <rPh sb="17" eb="18">
      <t>トウ</t>
    </rPh>
    <rPh sb="21" eb="23">
      <t>タンイ</t>
    </rPh>
    <rPh sb="23" eb="24">
      <t>ア</t>
    </rPh>
    <rPh sb="30" eb="32">
      <t>シュクゲン</t>
    </rPh>
    <rPh sb="33" eb="35">
      <t>ジツゲン</t>
    </rPh>
    <phoneticPr fontId="6"/>
  </si>
  <si>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6"/>
  </si>
  <si>
    <t>標準評価(B評価）以上の評価を受けた項目の割合。
※平成24，25年度については、標準評価(A評価)以上の評価を受けた項目の割合。</t>
    <phoneticPr fontId="6"/>
  </si>
  <si>
    <t xml:space="preserve">     323,520/49</t>
    <phoneticPr fontId="6"/>
  </si>
  <si>
    <t xml:space="preserve">     210,831/34</t>
    <phoneticPr fontId="6"/>
  </si>
  <si>
    <t xml:space="preserve">   302,490/4,031</t>
    <phoneticPr fontId="6"/>
  </si>
  <si>
    <t xml:space="preserve">   310,519/3,838</t>
    <phoneticPr fontId="6"/>
  </si>
  <si>
    <t xml:space="preserve">   345,190/3,826</t>
    <phoneticPr fontId="6"/>
  </si>
  <si>
    <t>独立行政法人大学評価・学位授与機構運営費交付金に必要な経費</t>
    <phoneticPr fontId="6"/>
  </si>
  <si>
    <t>（注）学術総合センターの管理業務等については、国立情報学研究所（情</t>
    <phoneticPr fontId="5"/>
  </si>
  <si>
    <t>報・システム研究機構）が実施しており、その入札等については、国立情報</t>
    <phoneticPr fontId="6"/>
  </si>
  <si>
    <t>学研究所が実施している。</t>
    <phoneticPr fontId="6"/>
  </si>
  <si>
    <t>-</t>
    <phoneticPr fontId="6"/>
  </si>
  <si>
    <t>（独）大学評価・学位授与機構運営費交付金※</t>
    <phoneticPr fontId="6"/>
  </si>
  <si>
    <t>・独立行政法人通則法に基づき、本法人の事業の実施状況については、独立行政法人評価委員会による評価を毎年行っており、平成26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①平成24年度実施分より、評価手数料を引き上げ、民間評価機関とのイコールフィッティングを図った。
②省庁大学校の課程修了者に対する学位授与の経費については、事業の効率化を図り、収支均衡を実現し、平成23年度から国費を投入しない形での事業実施を開始した。
③大学情報DB（データベース）について23年度末に廃止した。
④国立大学財務・経営センターとともに大学評価・学位授与機構が保有する学術総合センターの一部を、平成23年４月から、国立特別支援教育総合研究所、物質・材料研究機構、教員研修センター、国立高等専門学校機構に提供し、これらの法人の事務所等の集約・共用化を図った。
⑤平成26年度より学位審査手数料を改定し、収支均衡に努めている。</t>
    <rPh sb="342" eb="343">
      <t>リツ</t>
    </rPh>
    <rPh sb="470" eb="472">
      <t>ヘイセイ</t>
    </rPh>
    <rPh sb="474" eb="476">
      <t>ネンド</t>
    </rPh>
    <rPh sb="478" eb="480">
      <t>ガクイ</t>
    </rPh>
    <rPh sb="486" eb="488">
      <t>カイテイ</t>
    </rPh>
    <rPh sb="490" eb="492">
      <t>シュウシ</t>
    </rPh>
    <rPh sb="492" eb="494">
      <t>キンコウ</t>
    </rPh>
    <rPh sb="495" eb="496">
      <t>ツト</t>
    </rPh>
    <phoneticPr fontId="5"/>
  </si>
  <si>
    <t>認証評価業務の評価作業の効率化や被評価者側が負う事務負担の軽減といった指標の設定について工夫すべき。</t>
    <phoneticPr fontId="6"/>
  </si>
  <si>
    <t>１．事業評価の観点 ：本事業は、独立行政法人大学評価・学位授与機構における大学等の教育研究活動の状況についての評価や学位の授与等の業務に必要な経費を交付するものであり、事業評価に当たっては独立行政法人における事業の効果的・効率的な実施及び契約・執行手続きの観点から検証を行った。
２．所　　　　　見 ： 独立行政法人大学評価・学位授与機構においては、不断に自己収入の確保や事業の効率化の取組が行われていることが認められるが、引き続き「独立行政法人改革等に関する基本的な方針」（平成25年12月24日閣議決定）等に基づく業務改革を推進するなど、更なる事業の効率化に努めるべきである。また，一部の契約において１者応札となっている案件が見受けられることから、競争参加条件等のより一層の見直しを図るなど、契約の競争性、公平性、透明性を確保すべきである。更に、外部有識者の所見を踏まえて、認証評価業務の評価作業の効率化等に係る指標の設定について工夫すべきである。</t>
    <phoneticPr fontId="6"/>
  </si>
  <si>
    <t>認証評価業務の評価作業の効率化や被評価者側が負う事務負担の軽減に係る指標の設定については、今後検討することとする。また、各事業の実施については引き続き効率化等を図ることとし、概算要求に▲197百万円反映した。</t>
    <phoneticPr fontId="6"/>
  </si>
  <si>
    <t>縮減</t>
  </si>
  <si>
    <t>短期大学・高等専門学校卒業者等、及び各省庁大学校修了者への学位授与件数</t>
    <rPh sb="33" eb="35">
      <t>ケンスウ</t>
    </rPh>
    <phoneticPr fontId="6"/>
  </si>
  <si>
    <t>国立大学法人等の教育研究の状況の評価（28年度限りの特殊経費）の対応に伴う増及び平成28年4月の（独）国立大学財務経営センターとの統合による合理化・効率化等に伴う減
※27年度当初予算は、（独）大学評価・学位授与機構としての予算額であるが、28年度要求は（独）大学評価・学位授与機構と（独）国立大学財務経営センターとの統合により新たに設立する（独）大学改革支援・学位授与機構の運営費交付金の要求額</t>
    <rPh sb="0" eb="2">
      <t>コクリツ</t>
    </rPh>
    <rPh sb="2" eb="4">
      <t>ダイガク</t>
    </rPh>
    <rPh sb="4" eb="7">
      <t>ホウジンナド</t>
    </rPh>
    <rPh sb="8" eb="10">
      <t>キョウイク</t>
    </rPh>
    <rPh sb="10" eb="12">
      <t>ケンキュウ</t>
    </rPh>
    <rPh sb="13" eb="15">
      <t>ジョウキョウ</t>
    </rPh>
    <rPh sb="16" eb="18">
      <t>ヒョウカ</t>
    </rPh>
    <rPh sb="21" eb="23">
      <t>ネンド</t>
    </rPh>
    <rPh sb="23" eb="24">
      <t>カギ</t>
    </rPh>
    <rPh sb="26" eb="28">
      <t>トクシュ</t>
    </rPh>
    <rPh sb="28" eb="30">
      <t>ケイヒ</t>
    </rPh>
    <rPh sb="32" eb="34">
      <t>タイオウ</t>
    </rPh>
    <rPh sb="35" eb="36">
      <t>トモナ</t>
    </rPh>
    <rPh sb="38" eb="39">
      <t>オヨ</t>
    </rPh>
    <rPh sb="70" eb="73">
      <t>ゴウリカ</t>
    </rPh>
    <rPh sb="74" eb="77">
      <t>コウリツカ</t>
    </rPh>
    <rPh sb="77" eb="78">
      <t>トウ</t>
    </rPh>
    <rPh sb="79" eb="80">
      <t>トモナ</t>
    </rPh>
    <rPh sb="81" eb="82">
      <t>ゲン</t>
    </rPh>
    <rPh sb="87" eb="89">
      <t>ネンド</t>
    </rPh>
    <rPh sb="89" eb="91">
      <t>トウショ</t>
    </rPh>
    <rPh sb="91" eb="93">
      <t>ヨサン</t>
    </rPh>
    <rPh sb="96" eb="97">
      <t>ドク</t>
    </rPh>
    <rPh sb="98" eb="100">
      <t>ダイガク</t>
    </rPh>
    <rPh sb="100" eb="102">
      <t>ヒョウカ</t>
    </rPh>
    <rPh sb="103" eb="105">
      <t>ガクイ</t>
    </rPh>
    <rPh sb="105" eb="107">
      <t>ジュヨ</t>
    </rPh>
    <rPh sb="107" eb="109">
      <t>キコウ</t>
    </rPh>
    <rPh sb="123" eb="125">
      <t>ネンド</t>
    </rPh>
    <rPh sb="125" eb="127">
      <t>ヨウキュウ</t>
    </rPh>
    <rPh sb="129" eb="130">
      <t>ドク</t>
    </rPh>
    <rPh sb="131" eb="133">
      <t>ダイガク</t>
    </rPh>
    <rPh sb="133" eb="135">
      <t>ヒョウカ</t>
    </rPh>
    <rPh sb="136" eb="138">
      <t>ガクイ</t>
    </rPh>
    <rPh sb="138" eb="140">
      <t>ジュヨ</t>
    </rPh>
    <rPh sb="140" eb="142">
      <t>キコウ</t>
    </rPh>
    <rPh sb="144" eb="145">
      <t>ドク</t>
    </rPh>
    <rPh sb="146" eb="148">
      <t>コクリツ</t>
    </rPh>
    <rPh sb="148" eb="150">
      <t>ダイガク</t>
    </rPh>
    <rPh sb="150" eb="152">
      <t>ザイム</t>
    </rPh>
    <rPh sb="152" eb="154">
      <t>ケイエイ</t>
    </rPh>
    <rPh sb="160" eb="162">
      <t>トウゴウ</t>
    </rPh>
    <rPh sb="165" eb="166">
      <t>アラ</t>
    </rPh>
    <rPh sb="168" eb="170">
      <t>セツリツ</t>
    </rPh>
    <rPh sb="173" eb="174">
      <t>ドク</t>
    </rPh>
    <rPh sb="175" eb="177">
      <t>ダイガク</t>
    </rPh>
    <rPh sb="177" eb="179">
      <t>カイカク</t>
    </rPh>
    <rPh sb="179" eb="181">
      <t>シエン</t>
    </rPh>
    <rPh sb="182" eb="184">
      <t>ガクイ</t>
    </rPh>
    <rPh sb="184" eb="186">
      <t>ジュヨ</t>
    </rPh>
    <rPh sb="186" eb="188">
      <t>キコウ</t>
    </rPh>
    <rPh sb="189" eb="192">
      <t>ウンエイヒ</t>
    </rPh>
    <rPh sb="192" eb="195">
      <t>コウフキン</t>
    </rPh>
    <rPh sb="196" eb="199">
      <t>ヨウキュウガク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</si>
</sst>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7">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41413</xdr:colOff>
      <xdr:row>139</xdr:row>
      <xdr:rowOff>223622</xdr:rowOff>
    </xdr:from>
    <xdr:to>
      <xdr:col>49</xdr:col>
      <xdr:colOff>299583</xdr:colOff>
      <xdr:row>158</xdr:row>
      <xdr:rowOff>2</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109" y="31101187"/>
          <a:ext cx="8805822" cy="6543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115789</xdr:colOff>
      <xdr:row>172</xdr:row>
      <xdr:rowOff>49694</xdr:rowOff>
    </xdr:from>
    <xdr:to>
      <xdr:col>49</xdr:col>
      <xdr:colOff>212809</xdr:colOff>
      <xdr:row>176</xdr:row>
      <xdr:rowOff>966166</xdr:rowOff>
    </xdr:to>
    <xdr:pic>
      <xdr:nvPicPr>
        <xdr:cNvPr id="20" name="図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4398" y="42995020"/>
          <a:ext cx="3078759" cy="3086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172356</xdr:colOff>
      <xdr:row>172</xdr:row>
      <xdr:rowOff>66261</xdr:rowOff>
    </xdr:from>
    <xdr:to>
      <xdr:col>33</xdr:col>
      <xdr:colOff>168550</xdr:colOff>
      <xdr:row>176</xdr:row>
      <xdr:rowOff>909845</xdr:rowOff>
    </xdr:to>
    <xdr:pic>
      <xdr:nvPicPr>
        <xdr:cNvPr id="22" name="図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5573" y="43011587"/>
          <a:ext cx="2182803" cy="3013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153424</xdr:colOff>
      <xdr:row>172</xdr:row>
      <xdr:rowOff>82829</xdr:rowOff>
    </xdr:from>
    <xdr:to>
      <xdr:col>21</xdr:col>
      <xdr:colOff>170206</xdr:colOff>
      <xdr:row>176</xdr:row>
      <xdr:rowOff>926413</xdr:rowOff>
    </xdr:to>
    <xdr:pic>
      <xdr:nvPicPr>
        <xdr:cNvPr id="23" name="図 2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6120" y="43028155"/>
          <a:ext cx="2998521" cy="3013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8283</xdr:colOff>
      <xdr:row>163</xdr:row>
      <xdr:rowOff>72310</xdr:rowOff>
    </xdr:from>
    <xdr:to>
      <xdr:col>48</xdr:col>
      <xdr:colOff>85726</xdr:colOff>
      <xdr:row>171</xdr:row>
      <xdr:rowOff>196273</xdr:rowOff>
    </xdr:to>
    <xdr:pic>
      <xdr:nvPicPr>
        <xdr:cNvPr id="24" name="図 2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9066" y="39497527"/>
          <a:ext cx="4848225" cy="2973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16566</xdr:colOff>
      <xdr:row>158</xdr:row>
      <xdr:rowOff>339587</xdr:rowOff>
    </xdr:from>
    <xdr:to>
      <xdr:col>14</xdr:col>
      <xdr:colOff>60877</xdr:colOff>
      <xdr:row>161</xdr:row>
      <xdr:rowOff>309355</xdr:rowOff>
    </xdr:to>
    <xdr:pic>
      <xdr:nvPicPr>
        <xdr:cNvPr id="25" name="図 2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5609" y="37984044"/>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16565</xdr:colOff>
      <xdr:row>158</xdr:row>
      <xdr:rowOff>347869</xdr:rowOff>
    </xdr:from>
    <xdr:to>
      <xdr:col>40</xdr:col>
      <xdr:colOff>60877</xdr:colOff>
      <xdr:row>161</xdr:row>
      <xdr:rowOff>317637</xdr:rowOff>
    </xdr:to>
    <xdr:pic>
      <xdr:nvPicPr>
        <xdr:cNvPr id="28" name="図 2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73956" y="37992326"/>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195411</xdr:colOff>
      <xdr:row>163</xdr:row>
      <xdr:rowOff>2</xdr:rowOff>
    </xdr:from>
    <xdr:to>
      <xdr:col>19</xdr:col>
      <xdr:colOff>135420</xdr:colOff>
      <xdr:row>171</xdr:row>
      <xdr:rowOff>626995</xdr:rowOff>
    </xdr:to>
    <xdr:pic>
      <xdr:nvPicPr>
        <xdr:cNvPr id="31" name="図 3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88107" y="39425219"/>
          <a:ext cx="2524183" cy="3476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100" zoomScaleSheetLayoutView="80" zoomScalePageLayoutView="11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7" t="s">
        <v>449</v>
      </c>
      <c r="AR2" s="107"/>
      <c r="AS2" s="68" t="str">
        <f>IF(OR(AQ2="　", AQ2=""), "", "-")</f>
        <v/>
      </c>
      <c r="AT2" s="108">
        <v>133</v>
      </c>
      <c r="AU2" s="108"/>
      <c r="AV2" s="69" t="str">
        <f>IF(AW2="", "", "-")</f>
        <v/>
      </c>
      <c r="AW2" s="112"/>
      <c r="AX2" s="112"/>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455</v>
      </c>
      <c r="AK3" s="300"/>
      <c r="AL3" s="300"/>
      <c r="AM3" s="300"/>
      <c r="AN3" s="300"/>
      <c r="AO3" s="300"/>
      <c r="AP3" s="300"/>
      <c r="AQ3" s="300"/>
      <c r="AR3" s="300"/>
      <c r="AS3" s="300"/>
      <c r="AT3" s="300"/>
      <c r="AU3" s="300"/>
      <c r="AV3" s="300"/>
      <c r="AW3" s="300"/>
      <c r="AX3" s="36" t="s">
        <v>91</v>
      </c>
    </row>
    <row r="4" spans="1:50" ht="24.75" customHeight="1" x14ac:dyDescent="0.15">
      <c r="A4" s="519" t="s">
        <v>30</v>
      </c>
      <c r="B4" s="520"/>
      <c r="C4" s="520"/>
      <c r="D4" s="520"/>
      <c r="E4" s="520"/>
      <c r="F4" s="520"/>
      <c r="G4" s="493" t="s">
        <v>572</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462</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8" t="s">
        <v>205</v>
      </c>
      <c r="H5" s="329"/>
      <c r="I5" s="329"/>
      <c r="J5" s="329"/>
      <c r="K5" s="329"/>
      <c r="L5" s="329"/>
      <c r="M5" s="330" t="s">
        <v>92</v>
      </c>
      <c r="N5" s="331"/>
      <c r="O5" s="331"/>
      <c r="P5" s="331"/>
      <c r="Q5" s="331"/>
      <c r="R5" s="332"/>
      <c r="S5" s="333" t="s">
        <v>157</v>
      </c>
      <c r="T5" s="329"/>
      <c r="U5" s="329"/>
      <c r="V5" s="329"/>
      <c r="W5" s="329"/>
      <c r="X5" s="334"/>
      <c r="Y5" s="510" t="s">
        <v>3</v>
      </c>
      <c r="Z5" s="511"/>
      <c r="AA5" s="511"/>
      <c r="AB5" s="511"/>
      <c r="AC5" s="511"/>
      <c r="AD5" s="512"/>
      <c r="AE5" s="513" t="s">
        <v>463</v>
      </c>
      <c r="AF5" s="514"/>
      <c r="AG5" s="514"/>
      <c r="AH5" s="514"/>
      <c r="AI5" s="514"/>
      <c r="AJ5" s="514"/>
      <c r="AK5" s="514"/>
      <c r="AL5" s="514"/>
      <c r="AM5" s="514"/>
      <c r="AN5" s="514"/>
      <c r="AO5" s="514"/>
      <c r="AP5" s="515"/>
      <c r="AQ5" s="516" t="s">
        <v>464</v>
      </c>
      <c r="AR5" s="517"/>
      <c r="AS5" s="517"/>
      <c r="AT5" s="517"/>
      <c r="AU5" s="517"/>
      <c r="AV5" s="517"/>
      <c r="AW5" s="517"/>
      <c r="AX5" s="518"/>
    </row>
    <row r="6" spans="1:50" ht="33"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549</v>
      </c>
      <c r="AF6" s="528"/>
      <c r="AG6" s="528"/>
      <c r="AH6" s="528"/>
      <c r="AI6" s="528"/>
      <c r="AJ6" s="528"/>
      <c r="AK6" s="528"/>
      <c r="AL6" s="528"/>
      <c r="AM6" s="528"/>
      <c r="AN6" s="528"/>
      <c r="AO6" s="528"/>
      <c r="AP6" s="528"/>
      <c r="AQ6" s="125"/>
      <c r="AR6" s="125"/>
      <c r="AS6" s="125"/>
      <c r="AT6" s="125"/>
      <c r="AU6" s="125"/>
      <c r="AV6" s="125"/>
      <c r="AW6" s="125"/>
      <c r="AX6" s="529"/>
    </row>
    <row r="7" spans="1:50" ht="43.5" customHeight="1" x14ac:dyDescent="0.15">
      <c r="A7" s="449" t="s">
        <v>25</v>
      </c>
      <c r="B7" s="450"/>
      <c r="C7" s="450"/>
      <c r="D7" s="450"/>
      <c r="E7" s="450"/>
      <c r="F7" s="450"/>
      <c r="G7" s="451" t="s">
        <v>461</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465</v>
      </c>
      <c r="AF7" s="456"/>
      <c r="AG7" s="456"/>
      <c r="AH7" s="456"/>
      <c r="AI7" s="456"/>
      <c r="AJ7" s="456"/>
      <c r="AK7" s="456"/>
      <c r="AL7" s="456"/>
      <c r="AM7" s="456"/>
      <c r="AN7" s="456"/>
      <c r="AO7" s="456"/>
      <c r="AP7" s="456"/>
      <c r="AQ7" s="456"/>
      <c r="AR7" s="456"/>
      <c r="AS7" s="456"/>
      <c r="AT7" s="456"/>
      <c r="AU7" s="456"/>
      <c r="AV7" s="456"/>
      <c r="AW7" s="456"/>
      <c r="AX7" s="457"/>
    </row>
    <row r="8" spans="1:50" ht="29.25" customHeight="1" x14ac:dyDescent="0.15">
      <c r="A8" s="356" t="s">
        <v>308</v>
      </c>
      <c r="B8" s="357"/>
      <c r="C8" s="357"/>
      <c r="D8" s="357"/>
      <c r="E8" s="357"/>
      <c r="F8" s="358"/>
      <c r="G8" s="353" t="str">
        <f>入力規則等!A26</f>
        <v>子ども・若者育成支援</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文教及び科学振興</v>
      </c>
      <c r="AF8" s="485"/>
      <c r="AG8" s="485"/>
      <c r="AH8" s="485"/>
      <c r="AI8" s="485"/>
      <c r="AJ8" s="485"/>
      <c r="AK8" s="485"/>
      <c r="AL8" s="485"/>
      <c r="AM8" s="485"/>
      <c r="AN8" s="485"/>
      <c r="AO8" s="485"/>
      <c r="AP8" s="485"/>
      <c r="AQ8" s="485"/>
      <c r="AR8" s="485"/>
      <c r="AS8" s="485"/>
      <c r="AT8" s="485"/>
      <c r="AU8" s="485"/>
      <c r="AV8" s="485"/>
      <c r="AW8" s="485"/>
      <c r="AX8" s="486"/>
    </row>
    <row r="9" spans="1:50" ht="51.75" customHeight="1" x14ac:dyDescent="0.15">
      <c r="A9" s="458" t="s">
        <v>26</v>
      </c>
      <c r="B9" s="459"/>
      <c r="C9" s="459"/>
      <c r="D9" s="459"/>
      <c r="E9" s="459"/>
      <c r="F9" s="459"/>
      <c r="G9" s="487" t="s">
        <v>535</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9.75" customHeight="1" x14ac:dyDescent="0.15">
      <c r="A10" s="458" t="s">
        <v>36</v>
      </c>
      <c r="B10" s="459"/>
      <c r="C10" s="459"/>
      <c r="D10" s="459"/>
      <c r="E10" s="459"/>
      <c r="F10" s="459"/>
      <c r="G10" s="487" t="s">
        <v>467</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26.25" customHeight="1" x14ac:dyDescent="0.15">
      <c r="A11" s="458" t="s">
        <v>6</v>
      </c>
      <c r="B11" s="459"/>
      <c r="C11" s="459"/>
      <c r="D11" s="459"/>
      <c r="E11" s="459"/>
      <c r="F11" s="460"/>
      <c r="G11" s="507" t="str">
        <f>入力規則等!P10</f>
        <v>交付</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4"/>
    </row>
    <row r="13" spans="1:50" ht="21" customHeight="1" x14ac:dyDescent="0.15">
      <c r="A13" s="464"/>
      <c r="B13" s="465"/>
      <c r="C13" s="465"/>
      <c r="D13" s="465"/>
      <c r="E13" s="465"/>
      <c r="F13" s="466"/>
      <c r="G13" s="475" t="s">
        <v>7</v>
      </c>
      <c r="H13" s="476"/>
      <c r="I13" s="481" t="s">
        <v>8</v>
      </c>
      <c r="J13" s="482"/>
      <c r="K13" s="482"/>
      <c r="L13" s="482"/>
      <c r="M13" s="482"/>
      <c r="N13" s="482"/>
      <c r="O13" s="483"/>
      <c r="P13" s="72">
        <v>1371</v>
      </c>
      <c r="Q13" s="73"/>
      <c r="R13" s="73"/>
      <c r="S13" s="73"/>
      <c r="T13" s="73"/>
      <c r="U13" s="73"/>
      <c r="V13" s="74"/>
      <c r="W13" s="72">
        <v>1195</v>
      </c>
      <c r="X13" s="73"/>
      <c r="Y13" s="73"/>
      <c r="Z13" s="73"/>
      <c r="AA13" s="73"/>
      <c r="AB13" s="73"/>
      <c r="AC13" s="74"/>
      <c r="AD13" s="72">
        <v>1250</v>
      </c>
      <c r="AE13" s="73"/>
      <c r="AF13" s="73"/>
      <c r="AG13" s="73"/>
      <c r="AH13" s="73"/>
      <c r="AI13" s="73"/>
      <c r="AJ13" s="74"/>
      <c r="AK13" s="72">
        <v>1563</v>
      </c>
      <c r="AL13" s="73"/>
      <c r="AM13" s="73"/>
      <c r="AN13" s="73"/>
      <c r="AO13" s="73"/>
      <c r="AP13" s="73"/>
      <c r="AQ13" s="74"/>
      <c r="AR13" s="667">
        <v>2174</v>
      </c>
      <c r="AS13" s="668"/>
      <c r="AT13" s="668"/>
      <c r="AU13" s="668"/>
      <c r="AV13" s="668"/>
      <c r="AW13" s="668"/>
      <c r="AX13" s="669"/>
    </row>
    <row r="14" spans="1:50" ht="21" customHeight="1" x14ac:dyDescent="0.15">
      <c r="A14" s="464"/>
      <c r="B14" s="465"/>
      <c r="C14" s="465"/>
      <c r="D14" s="465"/>
      <c r="E14" s="465"/>
      <c r="F14" s="466"/>
      <c r="G14" s="477"/>
      <c r="H14" s="478"/>
      <c r="I14" s="344" t="s">
        <v>9</v>
      </c>
      <c r="J14" s="472"/>
      <c r="K14" s="472"/>
      <c r="L14" s="472"/>
      <c r="M14" s="472"/>
      <c r="N14" s="472"/>
      <c r="O14" s="473"/>
      <c r="P14" s="72">
        <v>-70</v>
      </c>
      <c r="Q14" s="73"/>
      <c r="R14" s="73"/>
      <c r="S14" s="73"/>
      <c r="T14" s="73"/>
      <c r="U14" s="73"/>
      <c r="V14" s="74"/>
      <c r="W14" s="72" t="s">
        <v>550</v>
      </c>
      <c r="X14" s="73"/>
      <c r="Y14" s="73"/>
      <c r="Z14" s="73"/>
      <c r="AA14" s="73"/>
      <c r="AB14" s="73"/>
      <c r="AC14" s="74"/>
      <c r="AD14" s="72" t="s">
        <v>550</v>
      </c>
      <c r="AE14" s="73"/>
      <c r="AF14" s="73"/>
      <c r="AG14" s="73"/>
      <c r="AH14" s="73"/>
      <c r="AI14" s="73"/>
      <c r="AJ14" s="74"/>
      <c r="AK14" s="72" t="s">
        <v>550</v>
      </c>
      <c r="AL14" s="73"/>
      <c r="AM14" s="73"/>
      <c r="AN14" s="73"/>
      <c r="AO14" s="73"/>
      <c r="AP14" s="73"/>
      <c r="AQ14" s="74"/>
      <c r="AR14" s="665"/>
      <c r="AS14" s="665"/>
      <c r="AT14" s="665"/>
      <c r="AU14" s="665"/>
      <c r="AV14" s="665"/>
      <c r="AW14" s="665"/>
      <c r="AX14" s="666"/>
    </row>
    <row r="15" spans="1:50" ht="21" customHeight="1" x14ac:dyDescent="0.15">
      <c r="A15" s="464"/>
      <c r="B15" s="465"/>
      <c r="C15" s="465"/>
      <c r="D15" s="465"/>
      <c r="E15" s="465"/>
      <c r="F15" s="466"/>
      <c r="G15" s="477"/>
      <c r="H15" s="478"/>
      <c r="I15" s="344" t="s">
        <v>62</v>
      </c>
      <c r="J15" s="345"/>
      <c r="K15" s="345"/>
      <c r="L15" s="345"/>
      <c r="M15" s="345"/>
      <c r="N15" s="345"/>
      <c r="O15" s="346"/>
      <c r="P15" s="72" t="s">
        <v>550</v>
      </c>
      <c r="Q15" s="73"/>
      <c r="R15" s="73"/>
      <c r="S15" s="73"/>
      <c r="T15" s="73"/>
      <c r="U15" s="73"/>
      <c r="V15" s="74"/>
      <c r="W15" s="72" t="s">
        <v>552</v>
      </c>
      <c r="X15" s="73"/>
      <c r="Y15" s="73"/>
      <c r="Z15" s="73"/>
      <c r="AA15" s="73"/>
      <c r="AB15" s="73"/>
      <c r="AC15" s="74"/>
      <c r="AD15" s="72" t="s">
        <v>552</v>
      </c>
      <c r="AE15" s="73"/>
      <c r="AF15" s="73"/>
      <c r="AG15" s="73"/>
      <c r="AH15" s="73"/>
      <c r="AI15" s="73"/>
      <c r="AJ15" s="74"/>
      <c r="AK15" s="72" t="s">
        <v>557</v>
      </c>
      <c r="AL15" s="73"/>
      <c r="AM15" s="73"/>
      <c r="AN15" s="73"/>
      <c r="AO15" s="73"/>
      <c r="AP15" s="73"/>
      <c r="AQ15" s="74"/>
      <c r="AR15" s="72" t="s">
        <v>576</v>
      </c>
      <c r="AS15" s="73"/>
      <c r="AT15" s="73"/>
      <c r="AU15" s="73"/>
      <c r="AV15" s="73"/>
      <c r="AW15" s="73"/>
      <c r="AX15" s="664"/>
    </row>
    <row r="16" spans="1:50" ht="21" customHeight="1" x14ac:dyDescent="0.15">
      <c r="A16" s="464"/>
      <c r="B16" s="465"/>
      <c r="C16" s="465"/>
      <c r="D16" s="465"/>
      <c r="E16" s="465"/>
      <c r="F16" s="466"/>
      <c r="G16" s="477"/>
      <c r="H16" s="478"/>
      <c r="I16" s="344" t="s">
        <v>63</v>
      </c>
      <c r="J16" s="345"/>
      <c r="K16" s="345"/>
      <c r="L16" s="345"/>
      <c r="M16" s="345"/>
      <c r="N16" s="345"/>
      <c r="O16" s="346"/>
      <c r="P16" s="72" t="s">
        <v>550</v>
      </c>
      <c r="Q16" s="73"/>
      <c r="R16" s="73"/>
      <c r="S16" s="73"/>
      <c r="T16" s="73"/>
      <c r="U16" s="73"/>
      <c r="V16" s="74"/>
      <c r="W16" s="72" t="s">
        <v>550</v>
      </c>
      <c r="X16" s="73"/>
      <c r="Y16" s="73"/>
      <c r="Z16" s="73"/>
      <c r="AA16" s="73"/>
      <c r="AB16" s="73"/>
      <c r="AC16" s="74"/>
      <c r="AD16" s="72" t="s">
        <v>551</v>
      </c>
      <c r="AE16" s="73"/>
      <c r="AF16" s="73"/>
      <c r="AG16" s="73"/>
      <c r="AH16" s="73"/>
      <c r="AI16" s="73"/>
      <c r="AJ16" s="74"/>
      <c r="AK16" s="72" t="s">
        <v>554</v>
      </c>
      <c r="AL16" s="73"/>
      <c r="AM16" s="73"/>
      <c r="AN16" s="73"/>
      <c r="AO16" s="73"/>
      <c r="AP16" s="73"/>
      <c r="AQ16" s="74"/>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2" t="s">
        <v>551</v>
      </c>
      <c r="Q17" s="73"/>
      <c r="R17" s="73"/>
      <c r="S17" s="73"/>
      <c r="T17" s="73"/>
      <c r="U17" s="73"/>
      <c r="V17" s="74"/>
      <c r="W17" s="72" t="s">
        <v>553</v>
      </c>
      <c r="X17" s="73"/>
      <c r="Y17" s="73"/>
      <c r="Z17" s="73"/>
      <c r="AA17" s="73"/>
      <c r="AB17" s="73"/>
      <c r="AC17" s="74"/>
      <c r="AD17" s="72" t="s">
        <v>554</v>
      </c>
      <c r="AE17" s="73"/>
      <c r="AF17" s="73"/>
      <c r="AG17" s="73"/>
      <c r="AH17" s="73"/>
      <c r="AI17" s="73"/>
      <c r="AJ17" s="74"/>
      <c r="AK17" s="72" t="s">
        <v>555</v>
      </c>
      <c r="AL17" s="73"/>
      <c r="AM17" s="73"/>
      <c r="AN17" s="73"/>
      <c r="AO17" s="73"/>
      <c r="AP17" s="73"/>
      <c r="AQ17" s="74"/>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6">
        <f>SUM(P13:V17)</f>
        <v>1301</v>
      </c>
      <c r="Q18" s="317"/>
      <c r="R18" s="317"/>
      <c r="S18" s="317"/>
      <c r="T18" s="317"/>
      <c r="U18" s="317"/>
      <c r="V18" s="318"/>
      <c r="W18" s="316">
        <f>SUM(W13:AC17)</f>
        <v>1195</v>
      </c>
      <c r="X18" s="317"/>
      <c r="Y18" s="317"/>
      <c r="Z18" s="317"/>
      <c r="AA18" s="317"/>
      <c r="AB18" s="317"/>
      <c r="AC18" s="318"/>
      <c r="AD18" s="316">
        <f t="shared" ref="AD18" si="0">SUM(AD13:AJ17)</f>
        <v>1250</v>
      </c>
      <c r="AE18" s="317"/>
      <c r="AF18" s="317"/>
      <c r="AG18" s="317"/>
      <c r="AH18" s="317"/>
      <c r="AI18" s="317"/>
      <c r="AJ18" s="318"/>
      <c r="AK18" s="316">
        <f t="shared" ref="AK18" si="1">SUM(AK13:AQ17)</f>
        <v>1563</v>
      </c>
      <c r="AL18" s="317"/>
      <c r="AM18" s="317"/>
      <c r="AN18" s="317"/>
      <c r="AO18" s="317"/>
      <c r="AP18" s="317"/>
      <c r="AQ18" s="318"/>
      <c r="AR18" s="316">
        <f t="shared" ref="AR18" si="2">SUM(AR13:AX17)</f>
        <v>2174</v>
      </c>
      <c r="AS18" s="317"/>
      <c r="AT18" s="317"/>
      <c r="AU18" s="317"/>
      <c r="AV18" s="317"/>
      <c r="AW18" s="317"/>
      <c r="AX18" s="319"/>
    </row>
    <row r="19" spans="1:50" ht="24.75" customHeight="1" x14ac:dyDescent="0.15">
      <c r="A19" s="464"/>
      <c r="B19" s="465"/>
      <c r="C19" s="465"/>
      <c r="D19" s="465"/>
      <c r="E19" s="465"/>
      <c r="F19" s="466"/>
      <c r="G19" s="313" t="s">
        <v>10</v>
      </c>
      <c r="H19" s="314"/>
      <c r="I19" s="314"/>
      <c r="J19" s="314"/>
      <c r="K19" s="314"/>
      <c r="L19" s="314"/>
      <c r="M19" s="314"/>
      <c r="N19" s="314"/>
      <c r="O19" s="314"/>
      <c r="P19" s="72">
        <v>1301</v>
      </c>
      <c r="Q19" s="73"/>
      <c r="R19" s="73"/>
      <c r="S19" s="73"/>
      <c r="T19" s="73"/>
      <c r="U19" s="73"/>
      <c r="V19" s="74"/>
      <c r="W19" s="72">
        <v>1195</v>
      </c>
      <c r="X19" s="73"/>
      <c r="Y19" s="73"/>
      <c r="Z19" s="73"/>
      <c r="AA19" s="73"/>
      <c r="AB19" s="73"/>
      <c r="AC19" s="74"/>
      <c r="AD19" s="72">
        <v>1250</v>
      </c>
      <c r="AE19" s="73"/>
      <c r="AF19" s="73"/>
      <c r="AG19" s="73"/>
      <c r="AH19" s="73"/>
      <c r="AI19" s="73"/>
      <c r="AJ19" s="74"/>
      <c r="AK19" s="315"/>
      <c r="AL19" s="315"/>
      <c r="AM19" s="315"/>
      <c r="AN19" s="315"/>
      <c r="AO19" s="315"/>
      <c r="AP19" s="315"/>
      <c r="AQ19" s="315"/>
      <c r="AR19" s="315"/>
      <c r="AS19" s="315"/>
      <c r="AT19" s="315"/>
      <c r="AU19" s="315"/>
      <c r="AV19" s="315"/>
      <c r="AW19" s="315"/>
      <c r="AX19" s="320"/>
    </row>
    <row r="20" spans="1:50" ht="24.75" customHeight="1" x14ac:dyDescent="0.15">
      <c r="A20" s="467"/>
      <c r="B20" s="468"/>
      <c r="C20" s="468"/>
      <c r="D20" s="468"/>
      <c r="E20" s="468"/>
      <c r="F20" s="469"/>
      <c r="G20" s="313" t="s">
        <v>11</v>
      </c>
      <c r="H20" s="314"/>
      <c r="I20" s="314"/>
      <c r="J20" s="314"/>
      <c r="K20" s="314"/>
      <c r="L20" s="314"/>
      <c r="M20" s="314"/>
      <c r="N20" s="314"/>
      <c r="O20" s="314"/>
      <c r="P20" s="321">
        <f>IF(P18=0, "-", P19/P18)</f>
        <v>1</v>
      </c>
      <c r="Q20" s="321"/>
      <c r="R20" s="321"/>
      <c r="S20" s="321"/>
      <c r="T20" s="321"/>
      <c r="U20" s="321"/>
      <c r="V20" s="321"/>
      <c r="W20" s="321">
        <f>IF(W18=0, "-", W19/W18)</f>
        <v>1</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4.2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87"/>
      <c r="AA21" s="8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2.75" customHeight="1" x14ac:dyDescent="0.15">
      <c r="A22" s="215"/>
      <c r="B22" s="216"/>
      <c r="C22" s="216"/>
      <c r="D22" s="216"/>
      <c r="E22" s="216"/>
      <c r="F22" s="217"/>
      <c r="G22" s="225"/>
      <c r="H22" s="109"/>
      <c r="I22" s="109"/>
      <c r="J22" s="109"/>
      <c r="K22" s="109"/>
      <c r="L22" s="109"/>
      <c r="M22" s="109"/>
      <c r="N22" s="109"/>
      <c r="O22" s="226"/>
      <c r="P22" s="243"/>
      <c r="Q22" s="109"/>
      <c r="R22" s="109"/>
      <c r="S22" s="109"/>
      <c r="T22" s="109"/>
      <c r="U22" s="109"/>
      <c r="V22" s="109"/>
      <c r="W22" s="109"/>
      <c r="X22" s="226"/>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t="s">
        <v>554</v>
      </c>
      <c r="AV22" s="111"/>
      <c r="AW22" s="109" t="s">
        <v>360</v>
      </c>
      <c r="AX22" s="110"/>
    </row>
    <row r="23" spans="1:50" ht="22.5" customHeight="1" x14ac:dyDescent="0.15">
      <c r="A23" s="218"/>
      <c r="B23" s="216"/>
      <c r="C23" s="216"/>
      <c r="D23" s="216"/>
      <c r="E23" s="216"/>
      <c r="F23" s="217"/>
      <c r="G23" s="322" t="s">
        <v>565</v>
      </c>
      <c r="H23" s="289"/>
      <c r="I23" s="289"/>
      <c r="J23" s="289"/>
      <c r="K23" s="289"/>
      <c r="L23" s="289"/>
      <c r="M23" s="289"/>
      <c r="N23" s="289"/>
      <c r="O23" s="290"/>
      <c r="P23" s="214" t="s">
        <v>566</v>
      </c>
      <c r="Q23" s="196"/>
      <c r="R23" s="196"/>
      <c r="S23" s="196"/>
      <c r="T23" s="196"/>
      <c r="U23" s="196"/>
      <c r="V23" s="196"/>
      <c r="W23" s="196"/>
      <c r="X23" s="197"/>
      <c r="Y23" s="294" t="s">
        <v>14</v>
      </c>
      <c r="Z23" s="295"/>
      <c r="AA23" s="296"/>
      <c r="AB23" s="326" t="s">
        <v>16</v>
      </c>
      <c r="AC23" s="297"/>
      <c r="AD23" s="297"/>
      <c r="AE23" s="94">
        <v>100</v>
      </c>
      <c r="AF23" s="95"/>
      <c r="AG23" s="95"/>
      <c r="AH23" s="95"/>
      <c r="AI23" s="96"/>
      <c r="AJ23" s="94">
        <v>100</v>
      </c>
      <c r="AK23" s="95"/>
      <c r="AL23" s="95"/>
      <c r="AM23" s="95"/>
      <c r="AN23" s="96"/>
      <c r="AO23" s="94">
        <v>100</v>
      </c>
      <c r="AP23" s="95"/>
      <c r="AQ23" s="95"/>
      <c r="AR23" s="95"/>
      <c r="AS23" s="96"/>
      <c r="AT23" s="228"/>
      <c r="AU23" s="228"/>
      <c r="AV23" s="228"/>
      <c r="AW23" s="228"/>
      <c r="AX23" s="229"/>
    </row>
    <row r="24" spans="1:50" ht="22.5" customHeight="1" x14ac:dyDescent="0.15">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6" t="s">
        <v>65</v>
      </c>
      <c r="Z24" s="122"/>
      <c r="AA24" s="172"/>
      <c r="AB24" s="327" t="s">
        <v>16</v>
      </c>
      <c r="AC24" s="287"/>
      <c r="AD24" s="287"/>
      <c r="AE24" s="94">
        <v>100</v>
      </c>
      <c r="AF24" s="95"/>
      <c r="AG24" s="95"/>
      <c r="AH24" s="95"/>
      <c r="AI24" s="96"/>
      <c r="AJ24" s="94">
        <v>100</v>
      </c>
      <c r="AK24" s="95"/>
      <c r="AL24" s="95"/>
      <c r="AM24" s="95"/>
      <c r="AN24" s="96"/>
      <c r="AO24" s="94">
        <v>100</v>
      </c>
      <c r="AP24" s="95"/>
      <c r="AQ24" s="95"/>
      <c r="AR24" s="95"/>
      <c r="AS24" s="96"/>
      <c r="AT24" s="94">
        <v>100</v>
      </c>
      <c r="AU24" s="95"/>
      <c r="AV24" s="95"/>
      <c r="AW24" s="95"/>
      <c r="AX24" s="97"/>
    </row>
    <row r="25" spans="1:50" ht="105.75" customHeight="1" x14ac:dyDescent="0.15">
      <c r="A25" s="670"/>
      <c r="B25" s="671"/>
      <c r="C25" s="671"/>
      <c r="D25" s="671"/>
      <c r="E25" s="671"/>
      <c r="F25" s="672"/>
      <c r="G25" s="323"/>
      <c r="H25" s="324"/>
      <c r="I25" s="324"/>
      <c r="J25" s="324"/>
      <c r="K25" s="324"/>
      <c r="L25" s="324"/>
      <c r="M25" s="324"/>
      <c r="N25" s="324"/>
      <c r="O25" s="325"/>
      <c r="P25" s="198"/>
      <c r="Q25" s="198"/>
      <c r="R25" s="198"/>
      <c r="S25" s="198"/>
      <c r="T25" s="198"/>
      <c r="U25" s="198"/>
      <c r="V25" s="198"/>
      <c r="W25" s="198"/>
      <c r="X25" s="199"/>
      <c r="Y25" s="121" t="s">
        <v>15</v>
      </c>
      <c r="Z25" s="122"/>
      <c r="AA25" s="172"/>
      <c r="AB25" s="682" t="s">
        <v>363</v>
      </c>
      <c r="AC25" s="265"/>
      <c r="AD25" s="265"/>
      <c r="AE25" s="94">
        <v>100</v>
      </c>
      <c r="AF25" s="95"/>
      <c r="AG25" s="95"/>
      <c r="AH25" s="95"/>
      <c r="AI25" s="96"/>
      <c r="AJ25" s="94">
        <v>100</v>
      </c>
      <c r="AK25" s="95"/>
      <c r="AL25" s="95"/>
      <c r="AM25" s="95"/>
      <c r="AN25" s="96"/>
      <c r="AO25" s="94">
        <v>100</v>
      </c>
      <c r="AP25" s="95"/>
      <c r="AQ25" s="95"/>
      <c r="AR25" s="95"/>
      <c r="AS25" s="96"/>
      <c r="AT25" s="269"/>
      <c r="AU25" s="270"/>
      <c r="AV25" s="270"/>
      <c r="AW25" s="270"/>
      <c r="AX25" s="271"/>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87"/>
      <c r="AA26" s="8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1" t="s">
        <v>303</v>
      </c>
      <c r="AU26" s="662"/>
      <c r="AV26" s="662"/>
      <c r="AW26" s="662"/>
      <c r="AX26" s="663"/>
    </row>
    <row r="27" spans="1:50" ht="18.75" hidden="1" customHeight="1" x14ac:dyDescent="0.15">
      <c r="A27" s="215"/>
      <c r="B27" s="216"/>
      <c r="C27" s="216"/>
      <c r="D27" s="216"/>
      <c r="E27" s="216"/>
      <c r="F27" s="217"/>
      <c r="G27" s="225"/>
      <c r="H27" s="109"/>
      <c r="I27" s="109"/>
      <c r="J27" s="109"/>
      <c r="K27" s="109"/>
      <c r="L27" s="109"/>
      <c r="M27" s="109"/>
      <c r="N27" s="109"/>
      <c r="O27" s="226"/>
      <c r="P27" s="243"/>
      <c r="Q27" s="109"/>
      <c r="R27" s="109"/>
      <c r="S27" s="109"/>
      <c r="T27" s="109"/>
      <c r="U27" s="109"/>
      <c r="V27" s="109"/>
      <c r="W27" s="109"/>
      <c r="X27" s="226"/>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c r="AV27" s="111"/>
      <c r="AW27" s="109" t="s">
        <v>360</v>
      </c>
      <c r="AX27" s="110"/>
    </row>
    <row r="28" spans="1:50" ht="33" hidden="1" customHeight="1" x14ac:dyDescent="0.15">
      <c r="A28" s="218"/>
      <c r="B28" s="216"/>
      <c r="C28" s="216"/>
      <c r="D28" s="216"/>
      <c r="E28" s="216"/>
      <c r="F28" s="217"/>
      <c r="G28" s="322"/>
      <c r="H28" s="289"/>
      <c r="I28" s="289"/>
      <c r="J28" s="289"/>
      <c r="K28" s="289"/>
      <c r="L28" s="289"/>
      <c r="M28" s="289"/>
      <c r="N28" s="289"/>
      <c r="O28" s="290"/>
      <c r="P28" s="214"/>
      <c r="Q28" s="196"/>
      <c r="R28" s="196"/>
      <c r="S28" s="196"/>
      <c r="T28" s="196"/>
      <c r="U28" s="196"/>
      <c r="V28" s="196"/>
      <c r="W28" s="196"/>
      <c r="X28" s="197"/>
      <c r="Y28" s="294" t="s">
        <v>14</v>
      </c>
      <c r="Z28" s="295"/>
      <c r="AA28" s="296"/>
      <c r="AB28" s="326" t="s">
        <v>466</v>
      </c>
      <c r="AC28" s="297"/>
      <c r="AD28" s="297"/>
      <c r="AE28" s="94"/>
      <c r="AF28" s="95"/>
      <c r="AG28" s="95"/>
      <c r="AH28" s="95"/>
      <c r="AI28" s="96"/>
      <c r="AJ28" s="94"/>
      <c r="AK28" s="95"/>
      <c r="AL28" s="95"/>
      <c r="AM28" s="95"/>
      <c r="AN28" s="96"/>
      <c r="AO28" s="94"/>
      <c r="AP28" s="95"/>
      <c r="AQ28" s="95"/>
      <c r="AR28" s="95"/>
      <c r="AS28" s="96"/>
      <c r="AT28" s="228"/>
      <c r="AU28" s="228"/>
      <c r="AV28" s="228"/>
      <c r="AW28" s="228"/>
      <c r="AX28" s="229"/>
    </row>
    <row r="29" spans="1:50" ht="33" hidden="1" customHeight="1" x14ac:dyDescent="0.15">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6" t="s">
        <v>65</v>
      </c>
      <c r="Z29" s="122"/>
      <c r="AA29" s="172"/>
      <c r="AB29" s="327" t="s">
        <v>466</v>
      </c>
      <c r="AC29" s="287"/>
      <c r="AD29" s="287"/>
      <c r="AE29" s="94"/>
      <c r="AF29" s="95"/>
      <c r="AG29" s="95"/>
      <c r="AH29" s="95"/>
      <c r="AI29" s="96"/>
      <c r="AJ29" s="94"/>
      <c r="AK29" s="95"/>
      <c r="AL29" s="95"/>
      <c r="AM29" s="95"/>
      <c r="AN29" s="96"/>
      <c r="AO29" s="94"/>
      <c r="AP29" s="95"/>
      <c r="AQ29" s="95"/>
      <c r="AR29" s="95"/>
      <c r="AS29" s="96"/>
      <c r="AT29" s="94"/>
      <c r="AU29" s="95"/>
      <c r="AV29" s="95"/>
      <c r="AW29" s="95"/>
      <c r="AX29" s="97"/>
    </row>
    <row r="30" spans="1:50" ht="33" hidden="1" customHeight="1" x14ac:dyDescent="0.15">
      <c r="A30" s="670"/>
      <c r="B30" s="671"/>
      <c r="C30" s="671"/>
      <c r="D30" s="671"/>
      <c r="E30" s="671"/>
      <c r="F30" s="672"/>
      <c r="G30" s="323"/>
      <c r="H30" s="324"/>
      <c r="I30" s="324"/>
      <c r="J30" s="324"/>
      <c r="K30" s="324"/>
      <c r="L30" s="324"/>
      <c r="M30" s="324"/>
      <c r="N30" s="324"/>
      <c r="O30" s="325"/>
      <c r="P30" s="198"/>
      <c r="Q30" s="198"/>
      <c r="R30" s="198"/>
      <c r="S30" s="198"/>
      <c r="T30" s="198"/>
      <c r="U30" s="198"/>
      <c r="V30" s="198"/>
      <c r="W30" s="198"/>
      <c r="X30" s="199"/>
      <c r="Y30" s="121" t="s">
        <v>15</v>
      </c>
      <c r="Z30" s="122"/>
      <c r="AA30" s="172"/>
      <c r="AB30" s="265" t="s">
        <v>16</v>
      </c>
      <c r="AC30" s="265"/>
      <c r="AD30" s="265"/>
      <c r="AE30" s="94"/>
      <c r="AF30" s="95"/>
      <c r="AG30" s="95"/>
      <c r="AH30" s="95"/>
      <c r="AI30" s="96"/>
      <c r="AJ30" s="94"/>
      <c r="AK30" s="95"/>
      <c r="AL30" s="95"/>
      <c r="AM30" s="95"/>
      <c r="AN30" s="96"/>
      <c r="AO30" s="94"/>
      <c r="AP30" s="95"/>
      <c r="AQ30" s="95"/>
      <c r="AR30" s="95"/>
      <c r="AS30" s="96"/>
      <c r="AT30" s="269"/>
      <c r="AU30" s="270"/>
      <c r="AV30" s="270"/>
      <c r="AW30" s="270"/>
      <c r="AX30" s="271"/>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87"/>
      <c r="AA31" s="8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5"/>
      <c r="B32" s="216"/>
      <c r="C32" s="216"/>
      <c r="D32" s="216"/>
      <c r="E32" s="216"/>
      <c r="F32" s="217"/>
      <c r="G32" s="225"/>
      <c r="H32" s="109"/>
      <c r="I32" s="109"/>
      <c r="J32" s="109"/>
      <c r="K32" s="109"/>
      <c r="L32" s="109"/>
      <c r="M32" s="109"/>
      <c r="N32" s="109"/>
      <c r="O32" s="226"/>
      <c r="P32" s="243"/>
      <c r="Q32" s="109"/>
      <c r="R32" s="109"/>
      <c r="S32" s="109"/>
      <c r="T32" s="109"/>
      <c r="U32" s="109"/>
      <c r="V32" s="109"/>
      <c r="W32" s="109"/>
      <c r="X32" s="226"/>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c r="AV32" s="111"/>
      <c r="AW32" s="109" t="s">
        <v>360</v>
      </c>
      <c r="AX32" s="110"/>
    </row>
    <row r="33" spans="1:50" ht="22.5" hidden="1" customHeight="1" x14ac:dyDescent="0.15">
      <c r="A33" s="218"/>
      <c r="B33" s="216"/>
      <c r="C33" s="216"/>
      <c r="D33" s="216"/>
      <c r="E33" s="216"/>
      <c r="F33" s="217"/>
      <c r="G33" s="288"/>
      <c r="H33" s="289"/>
      <c r="I33" s="289"/>
      <c r="J33" s="289"/>
      <c r="K33" s="289"/>
      <c r="L33" s="289"/>
      <c r="M33" s="289"/>
      <c r="N33" s="289"/>
      <c r="O33" s="290"/>
      <c r="P33" s="214"/>
      <c r="Q33" s="196"/>
      <c r="R33" s="196"/>
      <c r="S33" s="196"/>
      <c r="T33" s="196"/>
      <c r="U33" s="196"/>
      <c r="V33" s="196"/>
      <c r="W33" s="196"/>
      <c r="X33" s="197"/>
      <c r="Y33" s="294" t="s">
        <v>14</v>
      </c>
      <c r="Z33" s="295"/>
      <c r="AA33" s="296"/>
      <c r="AB33" s="297"/>
      <c r="AC33" s="297"/>
      <c r="AD33" s="297"/>
      <c r="AE33" s="94"/>
      <c r="AF33" s="95"/>
      <c r="AG33" s="95"/>
      <c r="AH33" s="95"/>
      <c r="AI33" s="96"/>
      <c r="AJ33" s="94"/>
      <c r="AK33" s="95"/>
      <c r="AL33" s="95"/>
      <c r="AM33" s="95"/>
      <c r="AN33" s="96"/>
      <c r="AO33" s="94"/>
      <c r="AP33" s="95"/>
      <c r="AQ33" s="95"/>
      <c r="AR33" s="95"/>
      <c r="AS33" s="96"/>
      <c r="AT33" s="228"/>
      <c r="AU33" s="228"/>
      <c r="AV33" s="228"/>
      <c r="AW33" s="228"/>
      <c r="AX33" s="229"/>
    </row>
    <row r="34" spans="1:50" ht="22.5" hidden="1"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6" t="s">
        <v>65</v>
      </c>
      <c r="Z34" s="122"/>
      <c r="AA34" s="172"/>
      <c r="AB34" s="287"/>
      <c r="AC34" s="287"/>
      <c r="AD34" s="287"/>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0"/>
      <c r="B35" s="671"/>
      <c r="C35" s="671"/>
      <c r="D35" s="671"/>
      <c r="E35" s="671"/>
      <c r="F35" s="672"/>
      <c r="G35" s="323"/>
      <c r="H35" s="324"/>
      <c r="I35" s="324"/>
      <c r="J35" s="324"/>
      <c r="K35" s="324"/>
      <c r="L35" s="324"/>
      <c r="M35" s="324"/>
      <c r="N35" s="324"/>
      <c r="O35" s="325"/>
      <c r="P35" s="198"/>
      <c r="Q35" s="198"/>
      <c r="R35" s="198"/>
      <c r="S35" s="198"/>
      <c r="T35" s="198"/>
      <c r="U35" s="198"/>
      <c r="V35" s="198"/>
      <c r="W35" s="198"/>
      <c r="X35" s="199"/>
      <c r="Y35" s="121" t="s">
        <v>15</v>
      </c>
      <c r="Z35" s="122"/>
      <c r="AA35" s="172"/>
      <c r="AB35" s="265" t="s">
        <v>16</v>
      </c>
      <c r="AC35" s="265"/>
      <c r="AD35" s="265"/>
      <c r="AE35" s="94"/>
      <c r="AF35" s="95"/>
      <c r="AG35" s="95"/>
      <c r="AH35" s="95"/>
      <c r="AI35" s="96"/>
      <c r="AJ35" s="94"/>
      <c r="AK35" s="95"/>
      <c r="AL35" s="95"/>
      <c r="AM35" s="95"/>
      <c r="AN35" s="96"/>
      <c r="AO35" s="94"/>
      <c r="AP35" s="95"/>
      <c r="AQ35" s="95"/>
      <c r="AR35" s="95"/>
      <c r="AS35" s="96"/>
      <c r="AT35" s="269"/>
      <c r="AU35" s="270"/>
      <c r="AV35" s="270"/>
      <c r="AW35" s="270"/>
      <c r="AX35" s="271"/>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87"/>
      <c r="AA36" s="8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5"/>
      <c r="B37" s="216"/>
      <c r="C37" s="216"/>
      <c r="D37" s="216"/>
      <c r="E37" s="216"/>
      <c r="F37" s="217"/>
      <c r="G37" s="225"/>
      <c r="H37" s="109"/>
      <c r="I37" s="109"/>
      <c r="J37" s="109"/>
      <c r="K37" s="109"/>
      <c r="L37" s="109"/>
      <c r="M37" s="109"/>
      <c r="N37" s="109"/>
      <c r="O37" s="226"/>
      <c r="P37" s="243"/>
      <c r="Q37" s="109"/>
      <c r="R37" s="109"/>
      <c r="S37" s="109"/>
      <c r="T37" s="109"/>
      <c r="U37" s="109"/>
      <c r="V37" s="109"/>
      <c r="W37" s="109"/>
      <c r="X37" s="226"/>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360</v>
      </c>
      <c r="AX37" s="110"/>
    </row>
    <row r="38" spans="1:50" ht="22.5" hidden="1" customHeight="1" x14ac:dyDescent="0.15">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4"/>
      <c r="AF38" s="95"/>
      <c r="AG38" s="95"/>
      <c r="AH38" s="95"/>
      <c r="AI38" s="96"/>
      <c r="AJ38" s="94"/>
      <c r="AK38" s="95"/>
      <c r="AL38" s="95"/>
      <c r="AM38" s="95"/>
      <c r="AN38" s="96"/>
      <c r="AO38" s="94"/>
      <c r="AP38" s="95"/>
      <c r="AQ38" s="95"/>
      <c r="AR38" s="95"/>
      <c r="AS38" s="96"/>
      <c r="AT38" s="228"/>
      <c r="AU38" s="228"/>
      <c r="AV38" s="228"/>
      <c r="AW38" s="228"/>
      <c r="AX38" s="229"/>
    </row>
    <row r="39" spans="1:50" ht="2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0"/>
      <c r="B40" s="671"/>
      <c r="C40" s="671"/>
      <c r="D40" s="671"/>
      <c r="E40" s="671"/>
      <c r="F40" s="672"/>
      <c r="G40" s="323"/>
      <c r="H40" s="324"/>
      <c r="I40" s="324"/>
      <c r="J40" s="324"/>
      <c r="K40" s="324"/>
      <c r="L40" s="324"/>
      <c r="M40" s="324"/>
      <c r="N40" s="324"/>
      <c r="O40" s="325"/>
      <c r="P40" s="198"/>
      <c r="Q40" s="198"/>
      <c r="R40" s="198"/>
      <c r="S40" s="198"/>
      <c r="T40" s="198"/>
      <c r="U40" s="198"/>
      <c r="V40" s="198"/>
      <c r="W40" s="198"/>
      <c r="X40" s="199"/>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87"/>
      <c r="AA41" s="8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5"/>
      <c r="B42" s="216"/>
      <c r="C42" s="216"/>
      <c r="D42" s="216"/>
      <c r="E42" s="216"/>
      <c r="F42" s="217"/>
      <c r="G42" s="225"/>
      <c r="H42" s="109"/>
      <c r="I42" s="109"/>
      <c r="J42" s="109"/>
      <c r="K42" s="109"/>
      <c r="L42" s="109"/>
      <c r="M42" s="109"/>
      <c r="N42" s="109"/>
      <c r="O42" s="226"/>
      <c r="P42" s="243"/>
      <c r="Q42" s="109"/>
      <c r="R42" s="109"/>
      <c r="S42" s="109"/>
      <c r="T42" s="109"/>
      <c r="U42" s="109"/>
      <c r="V42" s="109"/>
      <c r="W42" s="109"/>
      <c r="X42" s="226"/>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360</v>
      </c>
      <c r="AX42" s="110"/>
    </row>
    <row r="43" spans="1:50" ht="22.5" hidden="1" customHeight="1" x14ac:dyDescent="0.15">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4"/>
      <c r="AF43" s="95"/>
      <c r="AG43" s="95"/>
      <c r="AH43" s="95"/>
      <c r="AI43" s="96"/>
      <c r="AJ43" s="94"/>
      <c r="AK43" s="95"/>
      <c r="AL43" s="95"/>
      <c r="AM43" s="95"/>
      <c r="AN43" s="96"/>
      <c r="AO43" s="94"/>
      <c r="AP43" s="95"/>
      <c r="AQ43" s="95"/>
      <c r="AR43" s="95"/>
      <c r="AS43" s="96"/>
      <c r="AT43" s="228"/>
      <c r="AU43" s="228"/>
      <c r="AV43" s="228"/>
      <c r="AW43" s="228"/>
      <c r="AX43" s="229"/>
    </row>
    <row r="44" spans="1:50" ht="22.5"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33"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5" hidden="1" customHeight="1" x14ac:dyDescent="0.15">
      <c r="A47" s="236" t="s">
        <v>320</v>
      </c>
      <c r="B47" s="685" t="s">
        <v>317</v>
      </c>
      <c r="C47" s="238"/>
      <c r="D47" s="238"/>
      <c r="E47" s="238"/>
      <c r="F47" s="239"/>
      <c r="G47" s="623" t="s">
        <v>311</v>
      </c>
      <c r="H47" s="623"/>
      <c r="I47" s="623"/>
      <c r="J47" s="623"/>
      <c r="K47" s="623"/>
      <c r="L47" s="623"/>
      <c r="M47" s="623"/>
      <c r="N47" s="623"/>
      <c r="O47" s="623"/>
      <c r="P47" s="623"/>
      <c r="Q47" s="623"/>
      <c r="R47" s="623"/>
      <c r="S47" s="623"/>
      <c r="T47" s="623"/>
      <c r="U47" s="623"/>
      <c r="V47" s="623"/>
      <c r="W47" s="623"/>
      <c r="X47" s="623"/>
      <c r="Y47" s="623"/>
      <c r="Z47" s="623"/>
      <c r="AA47" s="690"/>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2" hidden="1" customHeight="1" x14ac:dyDescent="0.15">
      <c r="A48" s="236"/>
      <c r="B48" s="685"/>
      <c r="C48" s="238"/>
      <c r="D48" s="238"/>
      <c r="E48" s="238"/>
      <c r="F48" s="239"/>
      <c r="G48" s="109"/>
      <c r="H48" s="109"/>
      <c r="I48" s="109"/>
      <c r="J48" s="109"/>
      <c r="K48" s="109"/>
      <c r="L48" s="109"/>
      <c r="M48" s="109"/>
      <c r="N48" s="109"/>
      <c r="O48" s="109"/>
      <c r="P48" s="109"/>
      <c r="Q48" s="109"/>
      <c r="R48" s="109"/>
      <c r="S48" s="109"/>
      <c r="T48" s="109"/>
      <c r="U48" s="109"/>
      <c r="V48" s="109"/>
      <c r="W48" s="109"/>
      <c r="X48" s="109"/>
      <c r="Y48" s="109"/>
      <c r="Z48" s="109"/>
      <c r="AA48" s="226"/>
      <c r="AB48" s="24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x14ac:dyDescent="0.15">
      <c r="A49" s="236"/>
      <c r="B49" s="685"/>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6"/>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7"/>
    </row>
    <row r="50" spans="1:50" ht="15.75" hidden="1" customHeight="1" x14ac:dyDescent="0.15">
      <c r="A50" s="236"/>
      <c r="B50" s="685"/>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8"/>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9"/>
    </row>
    <row r="51" spans="1:50" ht="36.75" hidden="1" customHeight="1" x14ac:dyDescent="0.15">
      <c r="A51" s="236"/>
      <c r="B51" s="686"/>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0"/>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1"/>
    </row>
    <row r="52" spans="1:50" ht="1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5" hidden="1" customHeight="1" x14ac:dyDescent="0.15">
      <c r="A53" s="236"/>
      <c r="B53" s="238"/>
      <c r="C53" s="238"/>
      <c r="D53" s="238"/>
      <c r="E53" s="238"/>
      <c r="F53" s="239"/>
      <c r="G53" s="225"/>
      <c r="H53" s="109"/>
      <c r="I53" s="109"/>
      <c r="J53" s="109"/>
      <c r="K53" s="109"/>
      <c r="L53" s="109"/>
      <c r="M53" s="109"/>
      <c r="N53" s="109"/>
      <c r="O53" s="226"/>
      <c r="P53" s="243"/>
      <c r="Q53" s="109"/>
      <c r="R53" s="109"/>
      <c r="S53" s="109"/>
      <c r="T53" s="109"/>
      <c r="U53" s="109"/>
      <c r="V53" s="109"/>
      <c r="W53" s="109"/>
      <c r="X53" s="226"/>
      <c r="Y53" s="247"/>
      <c r="Z53" s="248"/>
      <c r="AA53" s="249"/>
      <c r="AB53" s="253"/>
      <c r="AC53" s="254"/>
      <c r="AD53" s="255"/>
      <c r="AE53" s="243"/>
      <c r="AF53" s="109"/>
      <c r="AG53" s="109"/>
      <c r="AH53" s="109"/>
      <c r="AI53" s="226"/>
      <c r="AJ53" s="243"/>
      <c r="AK53" s="109"/>
      <c r="AL53" s="109"/>
      <c r="AM53" s="109"/>
      <c r="AN53" s="226"/>
      <c r="AO53" s="243"/>
      <c r="AP53" s="109"/>
      <c r="AQ53" s="109"/>
      <c r="AR53" s="109"/>
      <c r="AS53" s="226"/>
      <c r="AT53" s="67"/>
      <c r="AU53" s="111" t="s">
        <v>550</v>
      </c>
      <c r="AV53" s="111"/>
      <c r="AW53" s="109" t="s">
        <v>360</v>
      </c>
      <c r="AX53" s="110"/>
    </row>
    <row r="54" spans="1:50" ht="15" hidden="1" customHeight="1" x14ac:dyDescent="0.15">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70"/>
      <c r="AC54" s="227"/>
      <c r="AD54" s="227"/>
      <c r="AE54" s="94"/>
      <c r="AF54" s="95"/>
      <c r="AG54" s="95"/>
      <c r="AH54" s="95"/>
      <c r="AI54" s="96"/>
      <c r="AJ54" s="94"/>
      <c r="AK54" s="95"/>
      <c r="AL54" s="95"/>
      <c r="AM54" s="95"/>
      <c r="AN54" s="96"/>
      <c r="AO54" s="94"/>
      <c r="AP54" s="95"/>
      <c r="AQ54" s="95"/>
      <c r="AR54" s="95"/>
      <c r="AS54" s="96"/>
      <c r="AT54" s="228"/>
      <c r="AU54" s="228"/>
      <c r="AV54" s="228"/>
      <c r="AW54" s="228"/>
      <c r="AX54" s="229"/>
    </row>
    <row r="55" spans="1:50" hidden="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59"/>
      <c r="AC55" s="233"/>
      <c r="AD55" s="233"/>
      <c r="AE55" s="94"/>
      <c r="AF55" s="95"/>
      <c r="AG55" s="95"/>
      <c r="AH55" s="95"/>
      <c r="AI55" s="96"/>
      <c r="AJ55" s="94"/>
      <c r="AK55" s="95"/>
      <c r="AL55" s="95"/>
      <c r="AM55" s="95"/>
      <c r="AN55" s="96"/>
      <c r="AO55" s="94"/>
      <c r="AP55" s="95"/>
      <c r="AQ55" s="95"/>
      <c r="AR55" s="95"/>
      <c r="AS55" s="96"/>
      <c r="AT55" s="94"/>
      <c r="AU55" s="95"/>
      <c r="AV55" s="95"/>
      <c r="AW55" s="95"/>
      <c r="AX55" s="97"/>
    </row>
    <row r="56" spans="1:50" ht="61.5" hidden="1" customHeight="1" x14ac:dyDescent="0.15">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4"/>
      <c r="AF56" s="95"/>
      <c r="AG56" s="95"/>
      <c r="AH56" s="95"/>
      <c r="AI56" s="96"/>
      <c r="AJ56" s="94"/>
      <c r="AK56" s="95"/>
      <c r="AL56" s="95"/>
      <c r="AM56" s="95"/>
      <c r="AN56" s="96"/>
      <c r="AO56" s="94"/>
      <c r="AP56" s="95"/>
      <c r="AQ56" s="95"/>
      <c r="AR56" s="95"/>
      <c r="AS56" s="96"/>
      <c r="AT56" s="269"/>
      <c r="AU56" s="270"/>
      <c r="AV56" s="270"/>
      <c r="AW56" s="270"/>
      <c r="AX56" s="271"/>
    </row>
    <row r="57" spans="1:50" hidden="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idden="1" x14ac:dyDescent="0.15">
      <c r="A58" s="236"/>
      <c r="B58" s="238"/>
      <c r="C58" s="238"/>
      <c r="D58" s="238"/>
      <c r="E58" s="238"/>
      <c r="F58" s="239"/>
      <c r="G58" s="225"/>
      <c r="H58" s="109"/>
      <c r="I58" s="109"/>
      <c r="J58" s="109"/>
      <c r="K58" s="109"/>
      <c r="L58" s="109"/>
      <c r="M58" s="109"/>
      <c r="N58" s="109"/>
      <c r="O58" s="226"/>
      <c r="P58" s="243"/>
      <c r="Q58" s="109"/>
      <c r="R58" s="109"/>
      <c r="S58" s="109"/>
      <c r="T58" s="109"/>
      <c r="U58" s="109"/>
      <c r="V58" s="109"/>
      <c r="W58" s="109"/>
      <c r="X58" s="226"/>
      <c r="Y58" s="247"/>
      <c r="Z58" s="248"/>
      <c r="AA58" s="249"/>
      <c r="AB58" s="253"/>
      <c r="AC58" s="254"/>
      <c r="AD58" s="255"/>
      <c r="AE58" s="243"/>
      <c r="AF58" s="109"/>
      <c r="AG58" s="109"/>
      <c r="AH58" s="109"/>
      <c r="AI58" s="226"/>
      <c r="AJ58" s="243"/>
      <c r="AK58" s="109"/>
      <c r="AL58" s="109"/>
      <c r="AM58" s="109"/>
      <c r="AN58" s="226"/>
      <c r="AO58" s="243"/>
      <c r="AP58" s="109"/>
      <c r="AQ58" s="109"/>
      <c r="AR58" s="109"/>
      <c r="AS58" s="226"/>
      <c r="AT58" s="67"/>
      <c r="AU58" s="111"/>
      <c r="AV58" s="111"/>
      <c r="AW58" s="109" t="s">
        <v>360</v>
      </c>
      <c r="AX58" s="110"/>
    </row>
    <row r="59" spans="1:50" hidden="1" x14ac:dyDescent="0.15">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94"/>
      <c r="AF59" s="95"/>
      <c r="AG59" s="95"/>
      <c r="AH59" s="95"/>
      <c r="AI59" s="96"/>
      <c r="AJ59" s="94"/>
      <c r="AK59" s="95"/>
      <c r="AL59" s="95"/>
      <c r="AM59" s="95"/>
      <c r="AN59" s="96"/>
      <c r="AO59" s="94"/>
      <c r="AP59" s="95"/>
      <c r="AQ59" s="95"/>
      <c r="AR59" s="95"/>
      <c r="AS59" s="96"/>
      <c r="AT59" s="228"/>
      <c r="AU59" s="228"/>
      <c r="AV59" s="228"/>
      <c r="AW59" s="228"/>
      <c r="AX59" s="229"/>
    </row>
    <row r="60" spans="1:50" hidden="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4"/>
      <c r="AF60" s="95"/>
      <c r="AG60" s="95"/>
      <c r="AH60" s="95"/>
      <c r="AI60" s="96"/>
      <c r="AJ60" s="94"/>
      <c r="AK60" s="95"/>
      <c r="AL60" s="95"/>
      <c r="AM60" s="95"/>
      <c r="AN60" s="96"/>
      <c r="AO60" s="94"/>
      <c r="AP60" s="95"/>
      <c r="AQ60" s="95"/>
      <c r="AR60" s="95"/>
      <c r="AS60" s="96"/>
      <c r="AT60" s="94"/>
      <c r="AU60" s="95"/>
      <c r="AV60" s="95"/>
      <c r="AW60" s="95"/>
      <c r="AX60" s="97"/>
    </row>
    <row r="61" spans="1:50" hidden="1" x14ac:dyDescent="0.15">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4"/>
      <c r="AF61" s="95"/>
      <c r="AG61" s="95"/>
      <c r="AH61" s="95"/>
      <c r="AI61" s="96"/>
      <c r="AJ61" s="94"/>
      <c r="AK61" s="95"/>
      <c r="AL61" s="95"/>
      <c r="AM61" s="95"/>
      <c r="AN61" s="96"/>
      <c r="AO61" s="94"/>
      <c r="AP61" s="95"/>
      <c r="AQ61" s="95"/>
      <c r="AR61" s="95"/>
      <c r="AS61" s="96"/>
      <c r="AT61" s="269"/>
      <c r="AU61" s="270"/>
      <c r="AV61" s="270"/>
      <c r="AW61" s="270"/>
      <c r="AX61" s="271"/>
    </row>
    <row r="62" spans="1:50" hidden="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idden="1" x14ac:dyDescent="0.15">
      <c r="A63" s="236"/>
      <c r="B63" s="238"/>
      <c r="C63" s="238"/>
      <c r="D63" s="238"/>
      <c r="E63" s="238"/>
      <c r="F63" s="239"/>
      <c r="G63" s="225"/>
      <c r="H63" s="109"/>
      <c r="I63" s="109"/>
      <c r="J63" s="109"/>
      <c r="K63" s="109"/>
      <c r="L63" s="109"/>
      <c r="M63" s="109"/>
      <c r="N63" s="109"/>
      <c r="O63" s="226"/>
      <c r="P63" s="243"/>
      <c r="Q63" s="109"/>
      <c r="R63" s="109"/>
      <c r="S63" s="109"/>
      <c r="T63" s="109"/>
      <c r="U63" s="109"/>
      <c r="V63" s="109"/>
      <c r="W63" s="109"/>
      <c r="X63" s="226"/>
      <c r="Y63" s="247"/>
      <c r="Z63" s="248"/>
      <c r="AA63" s="249"/>
      <c r="AB63" s="253"/>
      <c r="AC63" s="254"/>
      <c r="AD63" s="255"/>
      <c r="AE63" s="243"/>
      <c r="AF63" s="109"/>
      <c r="AG63" s="109"/>
      <c r="AH63" s="109"/>
      <c r="AI63" s="226"/>
      <c r="AJ63" s="243"/>
      <c r="AK63" s="109"/>
      <c r="AL63" s="109"/>
      <c r="AM63" s="109"/>
      <c r="AN63" s="226"/>
      <c r="AO63" s="243"/>
      <c r="AP63" s="109"/>
      <c r="AQ63" s="109"/>
      <c r="AR63" s="109"/>
      <c r="AS63" s="226"/>
      <c r="AT63" s="67"/>
      <c r="AU63" s="111"/>
      <c r="AV63" s="111"/>
      <c r="AW63" s="109" t="s">
        <v>360</v>
      </c>
      <c r="AX63" s="110"/>
    </row>
    <row r="64" spans="1:50" hidden="1" x14ac:dyDescent="0.15">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94"/>
      <c r="AF64" s="95"/>
      <c r="AG64" s="95"/>
      <c r="AH64" s="95"/>
      <c r="AI64" s="96"/>
      <c r="AJ64" s="94"/>
      <c r="AK64" s="95"/>
      <c r="AL64" s="95"/>
      <c r="AM64" s="95"/>
      <c r="AN64" s="96"/>
      <c r="AO64" s="94"/>
      <c r="AP64" s="95"/>
      <c r="AQ64" s="95"/>
      <c r="AR64" s="95"/>
      <c r="AS64" s="96"/>
      <c r="AT64" s="228"/>
      <c r="AU64" s="228"/>
      <c r="AV64" s="228"/>
      <c r="AW64" s="228"/>
      <c r="AX64" s="229"/>
    </row>
    <row r="65" spans="1:60" hidden="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4"/>
      <c r="AF65" s="95"/>
      <c r="AG65" s="95"/>
      <c r="AH65" s="95"/>
      <c r="AI65" s="96"/>
      <c r="AJ65" s="94"/>
      <c r="AK65" s="95"/>
      <c r="AL65" s="95"/>
      <c r="AM65" s="95"/>
      <c r="AN65" s="96"/>
      <c r="AO65" s="94"/>
      <c r="AP65" s="95"/>
      <c r="AQ65" s="95"/>
      <c r="AR65" s="95"/>
      <c r="AS65" s="96"/>
      <c r="AT65" s="94"/>
      <c r="AU65" s="95"/>
      <c r="AV65" s="95"/>
      <c r="AW65" s="95"/>
      <c r="AX65" s="97"/>
    </row>
    <row r="66" spans="1:60" hidden="1" x14ac:dyDescent="0.15">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4"/>
      <c r="AF66" s="95"/>
      <c r="AG66" s="95"/>
      <c r="AH66" s="95"/>
      <c r="AI66" s="96"/>
      <c r="AJ66" s="94"/>
      <c r="AK66" s="95"/>
      <c r="AL66" s="95"/>
      <c r="AM66" s="95"/>
      <c r="AN66" s="96"/>
      <c r="AO66" s="94"/>
      <c r="AP66" s="95"/>
      <c r="AQ66" s="95"/>
      <c r="AR66" s="95"/>
      <c r="AS66" s="96"/>
      <c r="AT66" s="269"/>
      <c r="AU66" s="270"/>
      <c r="AV66" s="270"/>
      <c r="AW66" s="270"/>
      <c r="AX66" s="271"/>
    </row>
    <row r="67" spans="1:60" ht="15.75"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7"/>
      <c r="AA67" s="88"/>
      <c r="AB67" s="121" t="s">
        <v>12</v>
      </c>
      <c r="AC67" s="122"/>
      <c r="AD67" s="172"/>
      <c r="AE67" s="660" t="s">
        <v>69</v>
      </c>
      <c r="AF67" s="119"/>
      <c r="AG67" s="119"/>
      <c r="AH67" s="119"/>
      <c r="AI67" s="119"/>
      <c r="AJ67" s="660" t="s">
        <v>70</v>
      </c>
      <c r="AK67" s="119"/>
      <c r="AL67" s="119"/>
      <c r="AM67" s="119"/>
      <c r="AN67" s="119"/>
      <c r="AO67" s="660" t="s">
        <v>71</v>
      </c>
      <c r="AP67" s="119"/>
      <c r="AQ67" s="119"/>
      <c r="AR67" s="119"/>
      <c r="AS67" s="119"/>
      <c r="AT67" s="177" t="s">
        <v>74</v>
      </c>
      <c r="AU67" s="178"/>
      <c r="AV67" s="178"/>
      <c r="AW67" s="178"/>
      <c r="AX67" s="179"/>
    </row>
    <row r="68" spans="1:60" ht="15.75" customHeight="1" x14ac:dyDescent="0.15">
      <c r="A68" s="186"/>
      <c r="B68" s="187"/>
      <c r="C68" s="187"/>
      <c r="D68" s="187"/>
      <c r="E68" s="187"/>
      <c r="F68" s="188"/>
      <c r="G68" s="214" t="s">
        <v>520</v>
      </c>
      <c r="H68" s="196"/>
      <c r="I68" s="196"/>
      <c r="J68" s="196"/>
      <c r="K68" s="196"/>
      <c r="L68" s="196"/>
      <c r="M68" s="196"/>
      <c r="N68" s="196"/>
      <c r="O68" s="196"/>
      <c r="P68" s="196"/>
      <c r="Q68" s="196"/>
      <c r="R68" s="196"/>
      <c r="S68" s="196"/>
      <c r="T68" s="196"/>
      <c r="U68" s="196"/>
      <c r="V68" s="196"/>
      <c r="W68" s="196"/>
      <c r="X68" s="197"/>
      <c r="Y68" s="335" t="s">
        <v>66</v>
      </c>
      <c r="Z68" s="336"/>
      <c r="AA68" s="337"/>
      <c r="AB68" s="203" t="s">
        <v>457</v>
      </c>
      <c r="AC68" s="204"/>
      <c r="AD68" s="205"/>
      <c r="AE68" s="94">
        <v>4031</v>
      </c>
      <c r="AF68" s="95"/>
      <c r="AG68" s="95"/>
      <c r="AH68" s="95"/>
      <c r="AI68" s="96"/>
      <c r="AJ68" s="94">
        <v>3838</v>
      </c>
      <c r="AK68" s="95"/>
      <c r="AL68" s="95"/>
      <c r="AM68" s="95"/>
      <c r="AN68" s="96"/>
      <c r="AO68" s="94">
        <v>3826</v>
      </c>
      <c r="AP68" s="95"/>
      <c r="AQ68" s="95"/>
      <c r="AR68" s="95"/>
      <c r="AS68" s="96"/>
      <c r="AT68" s="206"/>
      <c r="AU68" s="206"/>
      <c r="AV68" s="206"/>
      <c r="AW68" s="206"/>
      <c r="AX68" s="207"/>
      <c r="AY68" s="10"/>
      <c r="AZ68" s="10"/>
      <c r="BA68" s="10"/>
      <c r="BB68" s="10"/>
      <c r="BC68" s="10"/>
    </row>
    <row r="69" spans="1:60" ht="15.7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457</v>
      </c>
      <c r="AC69" s="212"/>
      <c r="AD69" s="213"/>
      <c r="AE69" s="94">
        <v>4168</v>
      </c>
      <c r="AF69" s="95"/>
      <c r="AG69" s="95"/>
      <c r="AH69" s="95"/>
      <c r="AI69" s="96"/>
      <c r="AJ69" s="94">
        <v>4111</v>
      </c>
      <c r="AK69" s="95"/>
      <c r="AL69" s="95"/>
      <c r="AM69" s="95"/>
      <c r="AN69" s="96"/>
      <c r="AO69" s="94">
        <v>4070</v>
      </c>
      <c r="AP69" s="95"/>
      <c r="AQ69" s="95"/>
      <c r="AR69" s="95"/>
      <c r="AS69" s="96"/>
      <c r="AT69" s="94">
        <v>3984</v>
      </c>
      <c r="AU69" s="95"/>
      <c r="AV69" s="95"/>
      <c r="AW69" s="95"/>
      <c r="AX69" s="97"/>
      <c r="AY69" s="10"/>
      <c r="AZ69" s="10"/>
      <c r="BA69" s="10"/>
      <c r="BB69" s="10"/>
      <c r="BC69" s="10"/>
      <c r="BD69" s="10"/>
      <c r="BE69" s="10"/>
      <c r="BF69" s="10"/>
      <c r="BG69" s="10"/>
      <c r="BH69" s="10"/>
    </row>
    <row r="70" spans="1:60"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7"/>
      <c r="AA70" s="88"/>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x14ac:dyDescent="0.15">
      <c r="A71" s="186"/>
      <c r="B71" s="187"/>
      <c r="C71" s="187"/>
      <c r="D71" s="187"/>
      <c r="E71" s="187"/>
      <c r="F71" s="188"/>
      <c r="G71" s="214" t="s">
        <v>583</v>
      </c>
      <c r="H71" s="196"/>
      <c r="I71" s="196"/>
      <c r="J71" s="196"/>
      <c r="K71" s="196"/>
      <c r="L71" s="196"/>
      <c r="M71" s="196"/>
      <c r="N71" s="196"/>
      <c r="O71" s="196"/>
      <c r="P71" s="196"/>
      <c r="Q71" s="196"/>
      <c r="R71" s="196"/>
      <c r="S71" s="196"/>
      <c r="T71" s="196"/>
      <c r="U71" s="196"/>
      <c r="V71" s="196"/>
      <c r="W71" s="196"/>
      <c r="X71" s="197"/>
      <c r="Y71" s="200" t="s">
        <v>66</v>
      </c>
      <c r="Z71" s="201"/>
      <c r="AA71" s="202"/>
      <c r="AB71" s="203" t="s">
        <v>466</v>
      </c>
      <c r="AC71" s="204"/>
      <c r="AD71" s="205"/>
      <c r="AE71" s="94">
        <v>3849</v>
      </c>
      <c r="AF71" s="95"/>
      <c r="AG71" s="95"/>
      <c r="AH71" s="95"/>
      <c r="AI71" s="96"/>
      <c r="AJ71" s="94">
        <v>3705</v>
      </c>
      <c r="AK71" s="95"/>
      <c r="AL71" s="95"/>
      <c r="AM71" s="95"/>
      <c r="AN71" s="96"/>
      <c r="AO71" s="94">
        <v>3697</v>
      </c>
      <c r="AP71" s="95"/>
      <c r="AQ71" s="95"/>
      <c r="AR71" s="95"/>
      <c r="AS71" s="96"/>
      <c r="AT71" s="206"/>
      <c r="AU71" s="206"/>
      <c r="AV71" s="206"/>
      <c r="AW71" s="206"/>
      <c r="AX71" s="207"/>
      <c r="AY71" s="10"/>
      <c r="AZ71" s="10"/>
      <c r="BA71" s="10"/>
      <c r="BB71" s="10"/>
      <c r="BC71" s="10"/>
    </row>
    <row r="72" spans="1:60" ht="22.5"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469</v>
      </c>
      <c r="AC72" s="212"/>
      <c r="AD72" s="213"/>
      <c r="AE72" s="94" t="s">
        <v>472</v>
      </c>
      <c r="AF72" s="95"/>
      <c r="AG72" s="95"/>
      <c r="AH72" s="95"/>
      <c r="AI72" s="96"/>
      <c r="AJ72" s="94" t="s">
        <v>471</v>
      </c>
      <c r="AK72" s="95"/>
      <c r="AL72" s="95"/>
      <c r="AM72" s="95"/>
      <c r="AN72" s="96"/>
      <c r="AO72" s="94" t="s">
        <v>471</v>
      </c>
      <c r="AP72" s="95"/>
      <c r="AQ72" s="95"/>
      <c r="AR72" s="95"/>
      <c r="AS72" s="96"/>
      <c r="AT72" s="94" t="s">
        <v>471</v>
      </c>
      <c r="AU72" s="95"/>
      <c r="AV72" s="95"/>
      <c r="AW72" s="95"/>
      <c r="AX72" s="97"/>
      <c r="AY72" s="10"/>
      <c r="AZ72" s="10"/>
      <c r="BA72" s="10"/>
      <c r="BB72" s="10"/>
      <c r="BC72" s="10"/>
      <c r="BD72" s="10"/>
      <c r="BE72" s="10"/>
      <c r="BF72" s="10"/>
      <c r="BG72" s="10"/>
      <c r="BH72" s="10"/>
    </row>
    <row r="73" spans="1:60"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7"/>
      <c r="AA73" s="88"/>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x14ac:dyDescent="0.15">
      <c r="A74" s="186"/>
      <c r="B74" s="187"/>
      <c r="C74" s="187"/>
      <c r="D74" s="187"/>
      <c r="E74" s="187"/>
      <c r="F74" s="188"/>
      <c r="G74" s="214" t="s">
        <v>468</v>
      </c>
      <c r="H74" s="196"/>
      <c r="I74" s="196"/>
      <c r="J74" s="196"/>
      <c r="K74" s="196"/>
      <c r="L74" s="196"/>
      <c r="M74" s="196"/>
      <c r="N74" s="196"/>
      <c r="O74" s="196"/>
      <c r="P74" s="196"/>
      <c r="Q74" s="196"/>
      <c r="R74" s="196"/>
      <c r="S74" s="196"/>
      <c r="T74" s="196"/>
      <c r="U74" s="196"/>
      <c r="V74" s="196"/>
      <c r="W74" s="196"/>
      <c r="X74" s="197"/>
      <c r="Y74" s="200" t="s">
        <v>66</v>
      </c>
      <c r="Z74" s="201"/>
      <c r="AA74" s="202"/>
      <c r="AB74" s="203" t="s">
        <v>532</v>
      </c>
      <c r="AC74" s="204"/>
      <c r="AD74" s="205"/>
      <c r="AE74" s="94">
        <v>34</v>
      </c>
      <c r="AF74" s="95"/>
      <c r="AG74" s="95"/>
      <c r="AH74" s="95"/>
      <c r="AI74" s="96"/>
      <c r="AJ74" s="94">
        <v>49</v>
      </c>
      <c r="AK74" s="95"/>
      <c r="AL74" s="95"/>
      <c r="AM74" s="95"/>
      <c r="AN74" s="96"/>
      <c r="AO74" s="94">
        <v>47</v>
      </c>
      <c r="AP74" s="95"/>
      <c r="AQ74" s="95"/>
      <c r="AR74" s="95"/>
      <c r="AS74" s="96"/>
      <c r="AT74" s="206"/>
      <c r="AU74" s="206"/>
      <c r="AV74" s="206"/>
      <c r="AW74" s="206"/>
      <c r="AX74" s="207"/>
      <c r="AY74" s="10"/>
      <c r="AZ74" s="10"/>
      <c r="BA74" s="10"/>
      <c r="BB74" s="10"/>
      <c r="BC74" s="10"/>
    </row>
    <row r="75" spans="1:60" ht="35.25"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t="s">
        <v>532</v>
      </c>
      <c r="AC75" s="212"/>
      <c r="AD75" s="213"/>
      <c r="AE75" s="94">
        <v>27</v>
      </c>
      <c r="AF75" s="95"/>
      <c r="AG75" s="95"/>
      <c r="AH75" s="95"/>
      <c r="AI75" s="96"/>
      <c r="AJ75" s="94">
        <v>49</v>
      </c>
      <c r="AK75" s="95"/>
      <c r="AL75" s="95"/>
      <c r="AM75" s="95"/>
      <c r="AN75" s="96"/>
      <c r="AO75" s="94">
        <v>47</v>
      </c>
      <c r="AP75" s="95"/>
      <c r="AQ75" s="95"/>
      <c r="AR75" s="95"/>
      <c r="AS75" s="96"/>
      <c r="AT75" s="94">
        <v>36</v>
      </c>
      <c r="AU75" s="95"/>
      <c r="AV75" s="95"/>
      <c r="AW75" s="95"/>
      <c r="AX75" s="97"/>
      <c r="AY75" s="10"/>
      <c r="AZ75" s="10"/>
      <c r="BA75" s="10"/>
      <c r="BB75" s="10"/>
      <c r="BC75" s="10"/>
      <c r="BD75" s="10"/>
      <c r="BE75" s="10"/>
      <c r="BF75" s="10"/>
      <c r="BG75" s="10"/>
      <c r="BH75" s="10"/>
    </row>
    <row r="76" spans="1:60" ht="13.5"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7"/>
      <c r="AA76" s="88"/>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13.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13.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13.5"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7"/>
      <c r="AA79" s="88"/>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13.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13.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1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7.75" customHeight="1" x14ac:dyDescent="0.15">
      <c r="A83" s="130"/>
      <c r="B83" s="128"/>
      <c r="C83" s="128"/>
      <c r="D83" s="128"/>
      <c r="E83" s="128"/>
      <c r="F83" s="129"/>
      <c r="G83" s="145" t="s">
        <v>538</v>
      </c>
      <c r="H83" s="145"/>
      <c r="I83" s="145"/>
      <c r="J83" s="145"/>
      <c r="K83" s="145"/>
      <c r="L83" s="145"/>
      <c r="M83" s="145"/>
      <c r="N83" s="145"/>
      <c r="O83" s="145"/>
      <c r="P83" s="145"/>
      <c r="Q83" s="145"/>
      <c r="R83" s="145"/>
      <c r="S83" s="145"/>
      <c r="T83" s="145"/>
      <c r="U83" s="145"/>
      <c r="V83" s="145"/>
      <c r="W83" s="145"/>
      <c r="X83" s="145"/>
      <c r="Y83" s="147" t="s">
        <v>17</v>
      </c>
      <c r="Z83" s="148"/>
      <c r="AA83" s="149"/>
      <c r="AB83" s="182" t="s">
        <v>533</v>
      </c>
      <c r="AC83" s="151"/>
      <c r="AD83" s="152"/>
      <c r="AE83" s="153">
        <v>75</v>
      </c>
      <c r="AF83" s="154"/>
      <c r="AG83" s="154"/>
      <c r="AH83" s="154"/>
      <c r="AI83" s="154"/>
      <c r="AJ83" s="153">
        <v>81</v>
      </c>
      <c r="AK83" s="154"/>
      <c r="AL83" s="154"/>
      <c r="AM83" s="154"/>
      <c r="AN83" s="154"/>
      <c r="AO83" s="153">
        <v>90</v>
      </c>
      <c r="AP83" s="154"/>
      <c r="AQ83" s="154"/>
      <c r="AR83" s="154"/>
      <c r="AS83" s="154"/>
      <c r="AT83" s="94" t="s">
        <v>558</v>
      </c>
      <c r="AU83" s="95"/>
      <c r="AV83" s="95"/>
      <c r="AW83" s="95"/>
      <c r="AX83" s="97"/>
    </row>
    <row r="84" spans="1:60" ht="20.25"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534</v>
      </c>
      <c r="AC84" s="159"/>
      <c r="AD84" s="160"/>
      <c r="AE84" s="158" t="s">
        <v>569</v>
      </c>
      <c r="AF84" s="159"/>
      <c r="AG84" s="159"/>
      <c r="AH84" s="159"/>
      <c r="AI84" s="160"/>
      <c r="AJ84" s="158" t="s">
        <v>570</v>
      </c>
      <c r="AK84" s="159"/>
      <c r="AL84" s="159"/>
      <c r="AM84" s="159"/>
      <c r="AN84" s="160"/>
      <c r="AO84" s="158" t="s">
        <v>571</v>
      </c>
      <c r="AP84" s="159"/>
      <c r="AQ84" s="159"/>
      <c r="AR84" s="159"/>
      <c r="AS84" s="160"/>
      <c r="AT84" s="158" t="s">
        <v>561</v>
      </c>
      <c r="AU84" s="159"/>
      <c r="AV84" s="159"/>
      <c r="AW84" s="159"/>
      <c r="AX84" s="161"/>
    </row>
    <row r="85" spans="1:60" ht="15"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customHeight="1" x14ac:dyDescent="0.15">
      <c r="A86" s="130"/>
      <c r="B86" s="128"/>
      <c r="C86" s="128"/>
      <c r="D86" s="128"/>
      <c r="E86" s="128"/>
      <c r="F86" s="129"/>
      <c r="G86" s="145" t="s">
        <v>456</v>
      </c>
      <c r="H86" s="145"/>
      <c r="I86" s="145"/>
      <c r="J86" s="145"/>
      <c r="K86" s="145"/>
      <c r="L86" s="145"/>
      <c r="M86" s="145"/>
      <c r="N86" s="145"/>
      <c r="O86" s="145"/>
      <c r="P86" s="145"/>
      <c r="Q86" s="145"/>
      <c r="R86" s="145"/>
      <c r="S86" s="145"/>
      <c r="T86" s="145"/>
      <c r="U86" s="145"/>
      <c r="V86" s="145"/>
      <c r="W86" s="145"/>
      <c r="X86" s="145"/>
      <c r="Y86" s="147" t="s">
        <v>17</v>
      </c>
      <c r="Z86" s="148"/>
      <c r="AA86" s="149"/>
      <c r="AB86" s="182" t="s">
        <v>459</v>
      </c>
      <c r="AC86" s="151"/>
      <c r="AD86" s="152"/>
      <c r="AE86" s="153">
        <v>6201</v>
      </c>
      <c r="AF86" s="154"/>
      <c r="AG86" s="154"/>
      <c r="AH86" s="154"/>
      <c r="AI86" s="154"/>
      <c r="AJ86" s="153">
        <v>6602</v>
      </c>
      <c r="AK86" s="154"/>
      <c r="AL86" s="154"/>
      <c r="AM86" s="154"/>
      <c r="AN86" s="154"/>
      <c r="AO86" s="153">
        <v>6759</v>
      </c>
      <c r="AP86" s="154"/>
      <c r="AQ86" s="154"/>
      <c r="AR86" s="154"/>
      <c r="AS86" s="154"/>
      <c r="AT86" s="94" t="s">
        <v>558</v>
      </c>
      <c r="AU86" s="95"/>
      <c r="AV86" s="95"/>
      <c r="AW86" s="95"/>
      <c r="AX86" s="97"/>
    </row>
    <row r="87" spans="1:60" ht="37.5"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458</v>
      </c>
      <c r="AC87" s="159"/>
      <c r="AD87" s="160"/>
      <c r="AE87" s="158" t="s">
        <v>568</v>
      </c>
      <c r="AF87" s="159"/>
      <c r="AG87" s="159"/>
      <c r="AH87" s="159"/>
      <c r="AI87" s="160"/>
      <c r="AJ87" s="158" t="s">
        <v>567</v>
      </c>
      <c r="AK87" s="159"/>
      <c r="AL87" s="159"/>
      <c r="AM87" s="159"/>
      <c r="AN87" s="160"/>
      <c r="AO87" s="158" t="s">
        <v>559</v>
      </c>
      <c r="AP87" s="159"/>
      <c r="AQ87" s="159"/>
      <c r="AR87" s="159"/>
      <c r="AS87" s="160"/>
      <c r="AT87" s="158" t="s">
        <v>562</v>
      </c>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0.25"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30" customHeight="1" x14ac:dyDescent="0.15">
      <c r="A98" s="379"/>
      <c r="B98" s="380"/>
      <c r="C98" s="414" t="s">
        <v>577</v>
      </c>
      <c r="D98" s="415"/>
      <c r="E98" s="415"/>
      <c r="F98" s="415"/>
      <c r="G98" s="415"/>
      <c r="H98" s="415"/>
      <c r="I98" s="415"/>
      <c r="J98" s="415"/>
      <c r="K98" s="416"/>
      <c r="L98" s="72">
        <v>1563</v>
      </c>
      <c r="M98" s="73"/>
      <c r="N98" s="73"/>
      <c r="O98" s="73"/>
      <c r="P98" s="73"/>
      <c r="Q98" s="74"/>
      <c r="R98" s="72">
        <v>2174</v>
      </c>
      <c r="S98" s="73"/>
      <c r="T98" s="73"/>
      <c r="U98" s="73"/>
      <c r="V98" s="73"/>
      <c r="W98" s="74"/>
      <c r="X98" s="673" t="s">
        <v>584</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30" customHeight="1" x14ac:dyDescent="0.15">
      <c r="A99" s="379"/>
      <c r="B99" s="380"/>
      <c r="C99" s="162"/>
      <c r="D99" s="163"/>
      <c r="E99" s="163"/>
      <c r="F99" s="163"/>
      <c r="G99" s="163"/>
      <c r="H99" s="163"/>
      <c r="I99" s="163"/>
      <c r="J99" s="163"/>
      <c r="K99" s="164"/>
      <c r="L99" s="72"/>
      <c r="M99" s="73"/>
      <c r="N99" s="73"/>
      <c r="O99" s="73"/>
      <c r="P99" s="73"/>
      <c r="Q99" s="74"/>
      <c r="R99" s="72"/>
      <c r="S99" s="73"/>
      <c r="T99" s="73"/>
      <c r="U99" s="73"/>
      <c r="V99" s="73"/>
      <c r="W99" s="74"/>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30" customHeight="1" x14ac:dyDescent="0.15">
      <c r="A100" s="379"/>
      <c r="B100" s="380"/>
      <c r="C100" s="162"/>
      <c r="D100" s="163"/>
      <c r="E100" s="163"/>
      <c r="F100" s="163"/>
      <c r="G100" s="163"/>
      <c r="H100" s="163"/>
      <c r="I100" s="163"/>
      <c r="J100" s="163"/>
      <c r="K100" s="164"/>
      <c r="L100" s="72"/>
      <c r="M100" s="73"/>
      <c r="N100" s="73"/>
      <c r="O100" s="73"/>
      <c r="P100" s="73"/>
      <c r="Q100" s="74"/>
      <c r="R100" s="72"/>
      <c r="S100" s="73"/>
      <c r="T100" s="73"/>
      <c r="U100" s="73"/>
      <c r="V100" s="73"/>
      <c r="W100" s="74"/>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30" customHeight="1" x14ac:dyDescent="0.15">
      <c r="A101" s="379"/>
      <c r="B101" s="380"/>
      <c r="C101" s="162"/>
      <c r="D101" s="163"/>
      <c r="E101" s="163"/>
      <c r="F101" s="163"/>
      <c r="G101" s="163"/>
      <c r="H101" s="163"/>
      <c r="I101" s="163"/>
      <c r="J101" s="163"/>
      <c r="K101" s="164"/>
      <c r="L101" s="72"/>
      <c r="M101" s="73"/>
      <c r="N101" s="73"/>
      <c r="O101" s="73"/>
      <c r="P101" s="73"/>
      <c r="Q101" s="74"/>
      <c r="R101" s="72"/>
      <c r="S101" s="73"/>
      <c r="T101" s="73"/>
      <c r="U101" s="73"/>
      <c r="V101" s="73"/>
      <c r="W101" s="74"/>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30" customHeight="1" x14ac:dyDescent="0.15">
      <c r="A102" s="379"/>
      <c r="B102" s="380"/>
      <c r="C102" s="162"/>
      <c r="D102" s="163"/>
      <c r="E102" s="163"/>
      <c r="F102" s="163"/>
      <c r="G102" s="163"/>
      <c r="H102" s="163"/>
      <c r="I102" s="163"/>
      <c r="J102" s="163"/>
      <c r="K102" s="164"/>
      <c r="L102" s="72"/>
      <c r="M102" s="73"/>
      <c r="N102" s="73"/>
      <c r="O102" s="73"/>
      <c r="P102" s="73"/>
      <c r="Q102" s="74"/>
      <c r="R102" s="72"/>
      <c r="S102" s="73"/>
      <c r="T102" s="73"/>
      <c r="U102" s="73"/>
      <c r="V102" s="73"/>
      <c r="W102" s="74"/>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30" customHeight="1" x14ac:dyDescent="0.15">
      <c r="A103" s="379"/>
      <c r="B103" s="380"/>
      <c r="C103" s="383"/>
      <c r="D103" s="384"/>
      <c r="E103" s="384"/>
      <c r="F103" s="384"/>
      <c r="G103" s="384"/>
      <c r="H103" s="384"/>
      <c r="I103" s="384"/>
      <c r="J103" s="384"/>
      <c r="K103" s="385"/>
      <c r="L103" s="72"/>
      <c r="M103" s="73"/>
      <c r="N103" s="73"/>
      <c r="O103" s="73"/>
      <c r="P103" s="73"/>
      <c r="Q103" s="74"/>
      <c r="R103" s="72"/>
      <c r="S103" s="73"/>
      <c r="T103" s="73"/>
      <c r="U103" s="73"/>
      <c r="V103" s="73"/>
      <c r="W103" s="74"/>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30" customHeight="1" thickBot="1" x14ac:dyDescent="0.2">
      <c r="A104" s="381"/>
      <c r="B104" s="382"/>
      <c r="C104" s="371" t="s">
        <v>22</v>
      </c>
      <c r="D104" s="372"/>
      <c r="E104" s="372"/>
      <c r="F104" s="372"/>
      <c r="G104" s="372"/>
      <c r="H104" s="372"/>
      <c r="I104" s="372"/>
      <c r="J104" s="372"/>
      <c r="K104" s="373"/>
      <c r="L104" s="374">
        <f>SUM(L98:Q103)</f>
        <v>1563</v>
      </c>
      <c r="M104" s="375"/>
      <c r="N104" s="375"/>
      <c r="O104" s="375"/>
      <c r="P104" s="375"/>
      <c r="Q104" s="376"/>
      <c r="R104" s="374">
        <f>SUM(R98:W103)</f>
        <v>2174</v>
      </c>
      <c r="S104" s="375"/>
      <c r="T104" s="375"/>
      <c r="U104" s="375"/>
      <c r="V104" s="375"/>
      <c r="W104" s="376"/>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0.25"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54.75" customHeight="1" x14ac:dyDescent="0.15">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6" t="s">
        <v>460</v>
      </c>
      <c r="AE108" s="607"/>
      <c r="AF108" s="607"/>
      <c r="AG108" s="603" t="s">
        <v>547</v>
      </c>
      <c r="AH108" s="604"/>
      <c r="AI108" s="604"/>
      <c r="AJ108" s="604"/>
      <c r="AK108" s="604"/>
      <c r="AL108" s="604"/>
      <c r="AM108" s="604"/>
      <c r="AN108" s="604"/>
      <c r="AO108" s="604"/>
      <c r="AP108" s="604"/>
      <c r="AQ108" s="604"/>
      <c r="AR108" s="604"/>
      <c r="AS108" s="604"/>
      <c r="AT108" s="604"/>
      <c r="AU108" s="604"/>
      <c r="AV108" s="604"/>
      <c r="AW108" s="604"/>
      <c r="AX108" s="605"/>
    </row>
    <row r="109" spans="1:50" ht="43.5" customHeight="1" x14ac:dyDescent="0.15">
      <c r="A109" s="309"/>
      <c r="B109" s="310"/>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460</v>
      </c>
      <c r="AE109" s="443"/>
      <c r="AF109" s="443"/>
      <c r="AG109" s="304" t="s">
        <v>544</v>
      </c>
      <c r="AH109" s="305"/>
      <c r="AI109" s="305"/>
      <c r="AJ109" s="305"/>
      <c r="AK109" s="305"/>
      <c r="AL109" s="305"/>
      <c r="AM109" s="305"/>
      <c r="AN109" s="305"/>
      <c r="AO109" s="305"/>
      <c r="AP109" s="305"/>
      <c r="AQ109" s="305"/>
      <c r="AR109" s="305"/>
      <c r="AS109" s="305"/>
      <c r="AT109" s="305"/>
      <c r="AU109" s="305"/>
      <c r="AV109" s="305"/>
      <c r="AW109" s="305"/>
      <c r="AX109" s="306"/>
    </row>
    <row r="110" spans="1:50" ht="45" customHeight="1" x14ac:dyDescent="0.15">
      <c r="A110" s="311"/>
      <c r="B110" s="312"/>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5" t="s">
        <v>556</v>
      </c>
      <c r="AE110" s="586"/>
      <c r="AF110" s="586"/>
      <c r="AG110" s="531" t="s">
        <v>548</v>
      </c>
      <c r="AH110" s="198"/>
      <c r="AI110" s="198"/>
      <c r="AJ110" s="198"/>
      <c r="AK110" s="198"/>
      <c r="AL110" s="198"/>
      <c r="AM110" s="198"/>
      <c r="AN110" s="198"/>
      <c r="AO110" s="198"/>
      <c r="AP110" s="198"/>
      <c r="AQ110" s="198"/>
      <c r="AR110" s="198"/>
      <c r="AS110" s="198"/>
      <c r="AT110" s="198"/>
      <c r="AU110" s="198"/>
      <c r="AV110" s="198"/>
      <c r="AW110" s="198"/>
      <c r="AX110" s="532"/>
    </row>
    <row r="111" spans="1:50" ht="57.75" customHeight="1" x14ac:dyDescent="0.15">
      <c r="A111" s="550"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587" t="s">
        <v>460</v>
      </c>
      <c r="AE111" s="439"/>
      <c r="AF111" s="439"/>
      <c r="AG111" s="301" t="s">
        <v>560</v>
      </c>
      <c r="AH111" s="302"/>
      <c r="AI111" s="302"/>
      <c r="AJ111" s="302"/>
      <c r="AK111" s="302"/>
      <c r="AL111" s="302"/>
      <c r="AM111" s="302"/>
      <c r="AN111" s="302"/>
      <c r="AO111" s="302"/>
      <c r="AP111" s="302"/>
      <c r="AQ111" s="302"/>
      <c r="AR111" s="302"/>
      <c r="AS111" s="302"/>
      <c r="AT111" s="302"/>
      <c r="AU111" s="302"/>
      <c r="AV111" s="302"/>
      <c r="AW111" s="302"/>
      <c r="AX111" s="303"/>
    </row>
    <row r="112" spans="1:50" ht="93"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460</v>
      </c>
      <c r="AE112" s="443"/>
      <c r="AF112" s="443"/>
      <c r="AG112" s="304" t="s">
        <v>563</v>
      </c>
      <c r="AH112" s="305"/>
      <c r="AI112" s="305"/>
      <c r="AJ112" s="305"/>
      <c r="AK112" s="305"/>
      <c r="AL112" s="305"/>
      <c r="AM112" s="305"/>
      <c r="AN112" s="305"/>
      <c r="AO112" s="305"/>
      <c r="AP112" s="305"/>
      <c r="AQ112" s="305"/>
      <c r="AR112" s="305"/>
      <c r="AS112" s="305"/>
      <c r="AT112" s="305"/>
      <c r="AU112" s="305"/>
      <c r="AV112" s="305"/>
      <c r="AW112" s="305"/>
      <c r="AX112" s="306"/>
    </row>
    <row r="113" spans="1:64" ht="39" customHeight="1" x14ac:dyDescent="0.15">
      <c r="A113" s="589"/>
      <c r="B113" s="590"/>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460</v>
      </c>
      <c r="AE113" s="443"/>
      <c r="AF113" s="443"/>
      <c r="AG113" s="304" t="s">
        <v>564</v>
      </c>
      <c r="AH113" s="305"/>
      <c r="AI113" s="305"/>
      <c r="AJ113" s="305"/>
      <c r="AK113" s="305"/>
      <c r="AL113" s="305"/>
      <c r="AM113" s="305"/>
      <c r="AN113" s="305"/>
      <c r="AO113" s="305"/>
      <c r="AP113" s="305"/>
      <c r="AQ113" s="305"/>
      <c r="AR113" s="305"/>
      <c r="AS113" s="305"/>
      <c r="AT113" s="305"/>
      <c r="AU113" s="305"/>
      <c r="AV113" s="305"/>
      <c r="AW113" s="305"/>
      <c r="AX113" s="306"/>
    </row>
    <row r="114" spans="1:64" ht="4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460</v>
      </c>
      <c r="AE114" s="443"/>
      <c r="AF114" s="443"/>
      <c r="AG114" s="304" t="s">
        <v>540</v>
      </c>
      <c r="AH114" s="305"/>
      <c r="AI114" s="305"/>
      <c r="AJ114" s="305"/>
      <c r="AK114" s="305"/>
      <c r="AL114" s="305"/>
      <c r="AM114" s="305"/>
      <c r="AN114" s="305"/>
      <c r="AO114" s="305"/>
      <c r="AP114" s="305"/>
      <c r="AQ114" s="305"/>
      <c r="AR114" s="305"/>
      <c r="AS114" s="305"/>
      <c r="AT114" s="305"/>
      <c r="AU114" s="305"/>
      <c r="AV114" s="305"/>
      <c r="AW114" s="305"/>
      <c r="AX114" s="306"/>
    </row>
    <row r="115" spans="1:64" ht="27.75"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460</v>
      </c>
      <c r="AE115" s="443"/>
      <c r="AF115" s="443"/>
      <c r="AG115" s="304" t="s">
        <v>542</v>
      </c>
      <c r="AH115" s="305"/>
      <c r="AI115" s="305"/>
      <c r="AJ115" s="305"/>
      <c r="AK115" s="305"/>
      <c r="AL115" s="305"/>
      <c r="AM115" s="305"/>
      <c r="AN115" s="305"/>
      <c r="AO115" s="305"/>
      <c r="AP115" s="305"/>
      <c r="AQ115" s="305"/>
      <c r="AR115" s="305"/>
      <c r="AS115" s="305"/>
      <c r="AT115" s="305"/>
      <c r="AU115" s="305"/>
      <c r="AV115" s="305"/>
      <c r="AW115" s="305"/>
      <c r="AX115" s="306"/>
    </row>
    <row r="116" spans="1:64" ht="15.75"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5" t="s">
        <v>536</v>
      </c>
      <c r="AE116" s="636"/>
      <c r="AF116" s="636"/>
      <c r="AG116" s="367" t="s">
        <v>537</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27.7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96" t="s">
        <v>460</v>
      </c>
      <c r="AE117" s="586"/>
      <c r="AF117" s="597"/>
      <c r="AG117" s="601" t="s">
        <v>541</v>
      </c>
      <c r="AH117" s="436"/>
      <c r="AI117" s="436"/>
      <c r="AJ117" s="436"/>
      <c r="AK117" s="436"/>
      <c r="AL117" s="436"/>
      <c r="AM117" s="436"/>
      <c r="AN117" s="436"/>
      <c r="AO117" s="436"/>
      <c r="AP117" s="436"/>
      <c r="AQ117" s="436"/>
      <c r="AR117" s="436"/>
      <c r="AS117" s="436"/>
      <c r="AT117" s="436"/>
      <c r="AU117" s="436"/>
      <c r="AV117" s="436"/>
      <c r="AW117" s="436"/>
      <c r="AX117" s="602"/>
      <c r="BG117" s="10"/>
      <c r="BH117" s="10"/>
      <c r="BI117" s="10"/>
      <c r="BJ117" s="10"/>
    </row>
    <row r="118" spans="1:64" ht="30" customHeight="1" x14ac:dyDescent="0.15">
      <c r="A118" s="550" t="s">
        <v>47</v>
      </c>
      <c r="B118" s="588"/>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8" t="s">
        <v>460</v>
      </c>
      <c r="AE118" s="439"/>
      <c r="AF118" s="640"/>
      <c r="AG118" s="301" t="s">
        <v>545</v>
      </c>
      <c r="AH118" s="302"/>
      <c r="AI118" s="302"/>
      <c r="AJ118" s="302"/>
      <c r="AK118" s="302"/>
      <c r="AL118" s="302"/>
      <c r="AM118" s="302"/>
      <c r="AN118" s="302"/>
      <c r="AO118" s="302"/>
      <c r="AP118" s="302"/>
      <c r="AQ118" s="302"/>
      <c r="AR118" s="302"/>
      <c r="AS118" s="302"/>
      <c r="AT118" s="302"/>
      <c r="AU118" s="302"/>
      <c r="AV118" s="302"/>
      <c r="AW118" s="302"/>
      <c r="AX118" s="303"/>
    </row>
    <row r="119" spans="1:64" ht="27.75" customHeight="1" x14ac:dyDescent="0.15">
      <c r="A119" s="589"/>
      <c r="B119" s="590"/>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8" t="s">
        <v>460</v>
      </c>
      <c r="AE119" s="609"/>
      <c r="AF119" s="609"/>
      <c r="AG119" s="304" t="s">
        <v>539</v>
      </c>
      <c r="AH119" s="305"/>
      <c r="AI119" s="305"/>
      <c r="AJ119" s="305"/>
      <c r="AK119" s="305"/>
      <c r="AL119" s="305"/>
      <c r="AM119" s="305"/>
      <c r="AN119" s="305"/>
      <c r="AO119" s="305"/>
      <c r="AP119" s="305"/>
      <c r="AQ119" s="305"/>
      <c r="AR119" s="305"/>
      <c r="AS119" s="305"/>
      <c r="AT119" s="305"/>
      <c r="AU119" s="305"/>
      <c r="AV119" s="305"/>
      <c r="AW119" s="305"/>
      <c r="AX119" s="306"/>
    </row>
    <row r="120" spans="1:64" ht="31.5"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460</v>
      </c>
      <c r="AE120" s="443"/>
      <c r="AF120" s="443"/>
      <c r="AG120" s="304" t="s">
        <v>546</v>
      </c>
      <c r="AH120" s="305"/>
      <c r="AI120" s="305"/>
      <c r="AJ120" s="305"/>
      <c r="AK120" s="305"/>
      <c r="AL120" s="305"/>
      <c r="AM120" s="305"/>
      <c r="AN120" s="305"/>
      <c r="AO120" s="305"/>
      <c r="AP120" s="305"/>
      <c r="AQ120" s="305"/>
      <c r="AR120" s="305"/>
      <c r="AS120" s="305"/>
      <c r="AT120" s="305"/>
      <c r="AU120" s="305"/>
      <c r="AV120" s="305"/>
      <c r="AW120" s="305"/>
      <c r="AX120" s="306"/>
    </row>
    <row r="121" spans="1:64" ht="31.5"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460</v>
      </c>
      <c r="AE121" s="443"/>
      <c r="AF121" s="443"/>
      <c r="AG121" s="531" t="s">
        <v>543</v>
      </c>
      <c r="AH121" s="198"/>
      <c r="AI121" s="198"/>
      <c r="AJ121" s="198"/>
      <c r="AK121" s="198"/>
      <c r="AL121" s="198"/>
      <c r="AM121" s="198"/>
      <c r="AN121" s="198"/>
      <c r="AO121" s="198"/>
      <c r="AP121" s="198"/>
      <c r="AQ121" s="198"/>
      <c r="AR121" s="198"/>
      <c r="AS121" s="198"/>
      <c r="AT121" s="198"/>
      <c r="AU121" s="198"/>
      <c r="AV121" s="198"/>
      <c r="AW121" s="198"/>
      <c r="AX121" s="532"/>
    </row>
    <row r="122" spans="1:64" ht="31.5" customHeight="1" x14ac:dyDescent="0.15">
      <c r="A122" s="625" t="s">
        <v>80</v>
      </c>
      <c r="B122" s="626"/>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536</v>
      </c>
      <c r="AE122" s="439"/>
      <c r="AF122" s="439"/>
      <c r="AG122" s="577"/>
      <c r="AH122" s="196"/>
      <c r="AI122" s="196"/>
      <c r="AJ122" s="196"/>
      <c r="AK122" s="196"/>
      <c r="AL122" s="196"/>
      <c r="AM122" s="196"/>
      <c r="AN122" s="196"/>
      <c r="AO122" s="196"/>
      <c r="AP122" s="196"/>
      <c r="AQ122" s="196"/>
      <c r="AR122" s="196"/>
      <c r="AS122" s="196"/>
      <c r="AT122" s="196"/>
      <c r="AU122" s="196"/>
      <c r="AV122" s="196"/>
      <c r="AW122" s="196"/>
      <c r="AX122" s="578"/>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79"/>
      <c r="AH123" s="277"/>
      <c r="AI123" s="277"/>
      <c r="AJ123" s="277"/>
      <c r="AK123" s="277"/>
      <c r="AL123" s="277"/>
      <c r="AM123" s="277"/>
      <c r="AN123" s="277"/>
      <c r="AO123" s="277"/>
      <c r="AP123" s="277"/>
      <c r="AQ123" s="277"/>
      <c r="AR123" s="277"/>
      <c r="AS123" s="277"/>
      <c r="AT123" s="277"/>
      <c r="AU123" s="277"/>
      <c r="AV123" s="277"/>
      <c r="AW123" s="277"/>
      <c r="AX123" s="580"/>
    </row>
    <row r="124" spans="1:64" ht="15.7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5"/>
      <c r="V124" s="305"/>
      <c r="W124" s="305"/>
      <c r="X124" s="305"/>
      <c r="Y124" s="305"/>
      <c r="Z124" s="305"/>
      <c r="AA124" s="305"/>
      <c r="AB124" s="305"/>
      <c r="AC124" s="305"/>
      <c r="AD124" s="305"/>
      <c r="AE124" s="305"/>
      <c r="AF124" s="634"/>
      <c r="AG124" s="579"/>
      <c r="AH124" s="277"/>
      <c r="AI124" s="277"/>
      <c r="AJ124" s="277"/>
      <c r="AK124" s="277"/>
      <c r="AL124" s="277"/>
      <c r="AM124" s="277"/>
      <c r="AN124" s="277"/>
      <c r="AO124" s="277"/>
      <c r="AP124" s="277"/>
      <c r="AQ124" s="277"/>
      <c r="AR124" s="277"/>
      <c r="AS124" s="277"/>
      <c r="AT124" s="277"/>
      <c r="AU124" s="277"/>
      <c r="AV124" s="277"/>
      <c r="AW124" s="277"/>
      <c r="AX124" s="580"/>
    </row>
    <row r="125" spans="1:64" ht="15.7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5"/>
      <c r="U125" s="436"/>
      <c r="V125" s="436"/>
      <c r="W125" s="436"/>
      <c r="X125" s="436"/>
      <c r="Y125" s="436"/>
      <c r="Z125" s="436"/>
      <c r="AA125" s="436"/>
      <c r="AB125" s="436"/>
      <c r="AC125" s="436"/>
      <c r="AD125" s="436"/>
      <c r="AE125" s="436"/>
      <c r="AF125" s="437"/>
      <c r="AG125" s="581"/>
      <c r="AH125" s="198"/>
      <c r="AI125" s="198"/>
      <c r="AJ125" s="198"/>
      <c r="AK125" s="198"/>
      <c r="AL125" s="198"/>
      <c r="AM125" s="198"/>
      <c r="AN125" s="198"/>
      <c r="AO125" s="198"/>
      <c r="AP125" s="198"/>
      <c r="AQ125" s="198"/>
      <c r="AR125" s="198"/>
      <c r="AS125" s="198"/>
      <c r="AT125" s="198"/>
      <c r="AU125" s="198"/>
      <c r="AV125" s="198"/>
      <c r="AW125" s="198"/>
      <c r="AX125" s="532"/>
    </row>
    <row r="126" spans="1:64" ht="163.5" customHeight="1" x14ac:dyDescent="0.15">
      <c r="A126" s="550" t="s">
        <v>58</v>
      </c>
      <c r="B126" s="551"/>
      <c r="C126" s="393" t="s">
        <v>64</v>
      </c>
      <c r="D126" s="573"/>
      <c r="E126" s="573"/>
      <c r="F126" s="574"/>
      <c r="G126" s="544" t="s">
        <v>578</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3" customHeight="1" thickBot="1" x14ac:dyDescent="0.2">
      <c r="A127" s="552"/>
      <c r="B127" s="553"/>
      <c r="C127" s="362" t="s">
        <v>68</v>
      </c>
      <c r="D127" s="363"/>
      <c r="E127" s="363"/>
      <c r="F127" s="364"/>
      <c r="G127" s="365" t="s">
        <v>521</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38.25" customHeight="1" thickBot="1" x14ac:dyDescent="0.2">
      <c r="A129" s="572" t="s">
        <v>579</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33.5" customHeight="1" thickBot="1" x14ac:dyDescent="0.2">
      <c r="A131" s="547" t="s">
        <v>306</v>
      </c>
      <c r="B131" s="548"/>
      <c r="C131" s="548"/>
      <c r="D131" s="548"/>
      <c r="E131" s="549"/>
      <c r="F131" s="566" t="s">
        <v>580</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56.25" customHeight="1" thickBot="1" x14ac:dyDescent="0.2">
      <c r="A133" s="432" t="s">
        <v>582</v>
      </c>
      <c r="B133" s="433"/>
      <c r="C133" s="433"/>
      <c r="D133" s="433"/>
      <c r="E133" s="434"/>
      <c r="F133" s="569" t="s">
        <v>581</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23.2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20.25"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5" t="s">
        <v>224</v>
      </c>
      <c r="B137" s="406"/>
      <c r="C137" s="406"/>
      <c r="D137" s="406"/>
      <c r="E137" s="406"/>
      <c r="F137" s="406"/>
      <c r="G137" s="419">
        <v>178</v>
      </c>
      <c r="H137" s="420"/>
      <c r="I137" s="420"/>
      <c r="J137" s="420"/>
      <c r="K137" s="420"/>
      <c r="L137" s="420"/>
      <c r="M137" s="420"/>
      <c r="N137" s="420"/>
      <c r="O137" s="420"/>
      <c r="P137" s="421"/>
      <c r="Q137" s="406" t="s">
        <v>225</v>
      </c>
      <c r="R137" s="406"/>
      <c r="S137" s="406"/>
      <c r="T137" s="406"/>
      <c r="U137" s="406"/>
      <c r="V137" s="406"/>
      <c r="W137" s="419">
        <v>156</v>
      </c>
      <c r="X137" s="420"/>
      <c r="Y137" s="420"/>
      <c r="Z137" s="420"/>
      <c r="AA137" s="420"/>
      <c r="AB137" s="420"/>
      <c r="AC137" s="420"/>
      <c r="AD137" s="420"/>
      <c r="AE137" s="420"/>
      <c r="AF137" s="421"/>
      <c r="AG137" s="406" t="s">
        <v>226</v>
      </c>
      <c r="AH137" s="406"/>
      <c r="AI137" s="406"/>
      <c r="AJ137" s="406"/>
      <c r="AK137" s="406"/>
      <c r="AL137" s="406"/>
      <c r="AM137" s="402">
        <v>165</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v>141</v>
      </c>
      <c r="H138" s="423"/>
      <c r="I138" s="423"/>
      <c r="J138" s="423"/>
      <c r="K138" s="423"/>
      <c r="L138" s="423"/>
      <c r="M138" s="423"/>
      <c r="N138" s="423"/>
      <c r="O138" s="423"/>
      <c r="P138" s="424"/>
      <c r="Q138" s="408" t="s">
        <v>228</v>
      </c>
      <c r="R138" s="408"/>
      <c r="S138" s="408"/>
      <c r="T138" s="408"/>
      <c r="U138" s="408"/>
      <c r="V138" s="408"/>
      <c r="W138" s="422">
        <v>144</v>
      </c>
      <c r="X138" s="423"/>
      <c r="Y138" s="423"/>
      <c r="Z138" s="423"/>
      <c r="AA138" s="423"/>
      <c r="AB138" s="423"/>
      <c r="AC138" s="423"/>
      <c r="AD138" s="423"/>
      <c r="AE138" s="423"/>
      <c r="AF138" s="424"/>
      <c r="AG138" s="575"/>
      <c r="AH138" s="576"/>
      <c r="AI138" s="576"/>
      <c r="AJ138" s="576"/>
      <c r="AK138" s="576"/>
      <c r="AL138" s="576"/>
      <c r="AM138" s="613"/>
      <c r="AN138" s="614"/>
      <c r="AO138" s="614"/>
      <c r="AP138" s="614"/>
      <c r="AQ138" s="614"/>
      <c r="AR138" s="614"/>
      <c r="AS138" s="614"/>
      <c r="AT138" s="614"/>
      <c r="AU138" s="614"/>
      <c r="AV138" s="615"/>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t="s">
        <v>454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7.7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389" t="s">
        <v>484</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522</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x14ac:dyDescent="0.15">
      <c r="A179" s="127"/>
      <c r="B179" s="539"/>
      <c r="C179" s="539"/>
      <c r="D179" s="539"/>
      <c r="E179" s="539"/>
      <c r="F179" s="540"/>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3.25" customHeight="1" x14ac:dyDescent="0.15">
      <c r="A180" s="127"/>
      <c r="B180" s="539"/>
      <c r="C180" s="539"/>
      <c r="D180" s="539"/>
      <c r="E180" s="539"/>
      <c r="F180" s="540"/>
      <c r="G180" s="98" t="s">
        <v>473</v>
      </c>
      <c r="H180" s="99"/>
      <c r="I180" s="99"/>
      <c r="J180" s="99"/>
      <c r="K180" s="100"/>
      <c r="L180" s="101" t="s">
        <v>476</v>
      </c>
      <c r="M180" s="102"/>
      <c r="N180" s="102"/>
      <c r="O180" s="102"/>
      <c r="P180" s="102"/>
      <c r="Q180" s="102"/>
      <c r="R180" s="102"/>
      <c r="S180" s="102"/>
      <c r="T180" s="102"/>
      <c r="U180" s="102"/>
      <c r="V180" s="102"/>
      <c r="W180" s="102"/>
      <c r="X180" s="103"/>
      <c r="Y180" s="104">
        <v>1091</v>
      </c>
      <c r="Z180" s="105"/>
      <c r="AA180" s="105"/>
      <c r="AB180" s="106"/>
      <c r="AC180" s="98" t="s">
        <v>473</v>
      </c>
      <c r="AD180" s="99"/>
      <c r="AE180" s="99"/>
      <c r="AF180" s="99"/>
      <c r="AG180" s="100"/>
      <c r="AH180" s="101" t="s">
        <v>479</v>
      </c>
      <c r="AI180" s="102"/>
      <c r="AJ180" s="102"/>
      <c r="AK180" s="102"/>
      <c r="AL180" s="102"/>
      <c r="AM180" s="102"/>
      <c r="AN180" s="102"/>
      <c r="AO180" s="102"/>
      <c r="AP180" s="102"/>
      <c r="AQ180" s="102"/>
      <c r="AR180" s="102"/>
      <c r="AS180" s="102"/>
      <c r="AT180" s="103"/>
      <c r="AU180" s="104">
        <v>146</v>
      </c>
      <c r="AV180" s="105"/>
      <c r="AW180" s="105"/>
      <c r="AX180" s="401"/>
    </row>
    <row r="181" spans="1:50" ht="23.25" customHeight="1" x14ac:dyDescent="0.15">
      <c r="A181" s="127"/>
      <c r="B181" s="539"/>
      <c r="C181" s="539"/>
      <c r="D181" s="539"/>
      <c r="E181" s="539"/>
      <c r="F181" s="540"/>
      <c r="G181" s="75" t="s">
        <v>474</v>
      </c>
      <c r="H181" s="76"/>
      <c r="I181" s="76"/>
      <c r="J181" s="76"/>
      <c r="K181" s="77"/>
      <c r="L181" s="78" t="s">
        <v>477</v>
      </c>
      <c r="M181" s="79"/>
      <c r="N181" s="79"/>
      <c r="O181" s="79"/>
      <c r="P181" s="79"/>
      <c r="Q181" s="79"/>
      <c r="R181" s="79"/>
      <c r="S181" s="79"/>
      <c r="T181" s="79"/>
      <c r="U181" s="79"/>
      <c r="V181" s="79"/>
      <c r="W181" s="79"/>
      <c r="X181" s="80"/>
      <c r="Y181" s="81">
        <v>675</v>
      </c>
      <c r="Z181" s="82"/>
      <c r="AA181" s="82"/>
      <c r="AB181" s="93"/>
      <c r="AC181" s="75" t="s">
        <v>474</v>
      </c>
      <c r="AD181" s="76"/>
      <c r="AE181" s="76"/>
      <c r="AF181" s="76"/>
      <c r="AG181" s="77"/>
      <c r="AH181" s="78" t="s">
        <v>480</v>
      </c>
      <c r="AI181" s="79"/>
      <c r="AJ181" s="79"/>
      <c r="AK181" s="79"/>
      <c r="AL181" s="79"/>
      <c r="AM181" s="79"/>
      <c r="AN181" s="79"/>
      <c r="AO181" s="79"/>
      <c r="AP181" s="79"/>
      <c r="AQ181" s="79"/>
      <c r="AR181" s="79"/>
      <c r="AS181" s="79"/>
      <c r="AT181" s="80"/>
      <c r="AU181" s="81">
        <v>247</v>
      </c>
      <c r="AV181" s="82"/>
      <c r="AW181" s="82"/>
      <c r="AX181" s="83"/>
    </row>
    <row r="182" spans="1:50" ht="23.25" customHeight="1" x14ac:dyDescent="0.15">
      <c r="A182" s="127"/>
      <c r="B182" s="539"/>
      <c r="C182" s="539"/>
      <c r="D182" s="539"/>
      <c r="E182" s="539"/>
      <c r="F182" s="540"/>
      <c r="G182" s="75" t="s">
        <v>475</v>
      </c>
      <c r="H182" s="76"/>
      <c r="I182" s="76"/>
      <c r="J182" s="76"/>
      <c r="K182" s="77"/>
      <c r="L182" s="78" t="s">
        <v>478</v>
      </c>
      <c r="M182" s="79"/>
      <c r="N182" s="79"/>
      <c r="O182" s="79"/>
      <c r="P182" s="79"/>
      <c r="Q182" s="79"/>
      <c r="R182" s="79"/>
      <c r="S182" s="79"/>
      <c r="T182" s="79"/>
      <c r="U182" s="79"/>
      <c r="V182" s="79"/>
      <c r="W182" s="79"/>
      <c r="X182" s="80"/>
      <c r="Y182" s="81">
        <v>61</v>
      </c>
      <c r="Z182" s="82"/>
      <c r="AA182" s="82"/>
      <c r="AB182" s="93"/>
      <c r="AC182" s="75" t="s">
        <v>475</v>
      </c>
      <c r="AD182" s="76"/>
      <c r="AE182" s="76"/>
      <c r="AF182" s="76"/>
      <c r="AG182" s="77"/>
      <c r="AH182" s="78" t="s">
        <v>478</v>
      </c>
      <c r="AI182" s="79"/>
      <c r="AJ182" s="79"/>
      <c r="AK182" s="79"/>
      <c r="AL182" s="79"/>
      <c r="AM182" s="79"/>
      <c r="AN182" s="79"/>
      <c r="AO182" s="79"/>
      <c r="AP182" s="79"/>
      <c r="AQ182" s="79"/>
      <c r="AR182" s="79"/>
      <c r="AS182" s="79"/>
      <c r="AT182" s="80"/>
      <c r="AU182" s="81">
        <v>22</v>
      </c>
      <c r="AV182" s="82"/>
      <c r="AW182" s="82"/>
      <c r="AX182" s="83"/>
    </row>
    <row r="183" spans="1:50" ht="23.25" customHeight="1" x14ac:dyDescent="0.15">
      <c r="A183" s="127"/>
      <c r="B183" s="539"/>
      <c r="C183" s="539"/>
      <c r="D183" s="539"/>
      <c r="E183" s="539"/>
      <c r="F183" s="540"/>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27"/>
      <c r="B184" s="539"/>
      <c r="C184" s="539"/>
      <c r="D184" s="539"/>
      <c r="E184" s="539"/>
      <c r="F184" s="540"/>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27"/>
      <c r="B185" s="539"/>
      <c r="C185" s="539"/>
      <c r="D185" s="539"/>
      <c r="E185" s="539"/>
      <c r="F185" s="540"/>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27"/>
      <c r="B186" s="539"/>
      <c r="C186" s="539"/>
      <c r="D186" s="539"/>
      <c r="E186" s="539"/>
      <c r="F186" s="540"/>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27"/>
      <c r="B187" s="539"/>
      <c r="C187" s="539"/>
      <c r="D187" s="539"/>
      <c r="E187" s="539"/>
      <c r="F187" s="540"/>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27"/>
      <c r="B188" s="539"/>
      <c r="C188" s="539"/>
      <c r="D188" s="539"/>
      <c r="E188" s="539"/>
      <c r="F188" s="540"/>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27"/>
      <c r="B189" s="539"/>
      <c r="C189" s="539"/>
      <c r="D189" s="539"/>
      <c r="E189" s="539"/>
      <c r="F189" s="540"/>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27"/>
      <c r="B190" s="539"/>
      <c r="C190" s="539"/>
      <c r="D190" s="539"/>
      <c r="E190" s="539"/>
      <c r="F190" s="540"/>
      <c r="G190" s="84" t="s">
        <v>22</v>
      </c>
      <c r="H190" s="85"/>
      <c r="I190" s="85"/>
      <c r="J190" s="85"/>
      <c r="K190" s="85"/>
      <c r="L190" s="86"/>
      <c r="M190" s="87"/>
      <c r="N190" s="87"/>
      <c r="O190" s="87"/>
      <c r="P190" s="87"/>
      <c r="Q190" s="87"/>
      <c r="R190" s="87"/>
      <c r="S190" s="87"/>
      <c r="T190" s="87"/>
      <c r="U190" s="87"/>
      <c r="V190" s="87"/>
      <c r="W190" s="87"/>
      <c r="X190" s="88"/>
      <c r="Y190" s="89">
        <f>SUM(Y180:AB189)</f>
        <v>1827</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415</v>
      </c>
      <c r="AV190" s="90"/>
      <c r="AW190" s="90"/>
      <c r="AX190" s="92"/>
    </row>
    <row r="191" spans="1:50" ht="23.25" customHeight="1" x14ac:dyDescent="0.15">
      <c r="A191" s="127"/>
      <c r="B191" s="539"/>
      <c r="C191" s="539"/>
      <c r="D191" s="539"/>
      <c r="E191" s="539"/>
      <c r="F191" s="540"/>
      <c r="G191" s="389" t="s">
        <v>523</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524</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x14ac:dyDescent="0.15">
      <c r="A192" s="127"/>
      <c r="B192" s="539"/>
      <c r="C192" s="539"/>
      <c r="D192" s="539"/>
      <c r="E192" s="539"/>
      <c r="F192" s="540"/>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3.25" customHeight="1" x14ac:dyDescent="0.15">
      <c r="A193" s="127"/>
      <c r="B193" s="539"/>
      <c r="C193" s="539"/>
      <c r="D193" s="539"/>
      <c r="E193" s="539"/>
      <c r="F193" s="540"/>
      <c r="G193" s="98" t="s">
        <v>473</v>
      </c>
      <c r="H193" s="99"/>
      <c r="I193" s="99"/>
      <c r="J193" s="99"/>
      <c r="K193" s="100"/>
      <c r="L193" s="101" t="s">
        <v>481</v>
      </c>
      <c r="M193" s="102"/>
      <c r="N193" s="102"/>
      <c r="O193" s="102"/>
      <c r="P193" s="102"/>
      <c r="Q193" s="102"/>
      <c r="R193" s="102"/>
      <c r="S193" s="102"/>
      <c r="T193" s="102"/>
      <c r="U193" s="102"/>
      <c r="V193" s="102"/>
      <c r="W193" s="102"/>
      <c r="X193" s="103"/>
      <c r="Y193" s="104">
        <v>13</v>
      </c>
      <c r="Z193" s="105"/>
      <c r="AA193" s="105"/>
      <c r="AB193" s="106"/>
      <c r="AC193" s="98" t="s">
        <v>473</v>
      </c>
      <c r="AD193" s="99"/>
      <c r="AE193" s="99"/>
      <c r="AF193" s="99"/>
      <c r="AG193" s="100"/>
      <c r="AH193" s="101" t="s">
        <v>482</v>
      </c>
      <c r="AI193" s="102"/>
      <c r="AJ193" s="102"/>
      <c r="AK193" s="102"/>
      <c r="AL193" s="102"/>
      <c r="AM193" s="102"/>
      <c r="AN193" s="102"/>
      <c r="AO193" s="102"/>
      <c r="AP193" s="102"/>
      <c r="AQ193" s="102"/>
      <c r="AR193" s="102"/>
      <c r="AS193" s="102"/>
      <c r="AT193" s="103"/>
      <c r="AU193" s="104">
        <v>233</v>
      </c>
      <c r="AV193" s="105"/>
      <c r="AW193" s="105"/>
      <c r="AX193" s="401"/>
    </row>
    <row r="194" spans="1:50" ht="23.25" customHeight="1" x14ac:dyDescent="0.15">
      <c r="A194" s="127"/>
      <c r="B194" s="539"/>
      <c r="C194" s="539"/>
      <c r="D194" s="539"/>
      <c r="E194" s="539"/>
      <c r="F194" s="540"/>
      <c r="G194" s="75" t="s">
        <v>474</v>
      </c>
      <c r="H194" s="76"/>
      <c r="I194" s="76"/>
      <c r="J194" s="76"/>
      <c r="K194" s="77"/>
      <c r="L194" s="78" t="s">
        <v>480</v>
      </c>
      <c r="M194" s="79"/>
      <c r="N194" s="79"/>
      <c r="O194" s="79"/>
      <c r="P194" s="79"/>
      <c r="Q194" s="79"/>
      <c r="R194" s="79"/>
      <c r="S194" s="79"/>
      <c r="T194" s="79"/>
      <c r="U194" s="79"/>
      <c r="V194" s="79"/>
      <c r="W194" s="79"/>
      <c r="X194" s="80"/>
      <c r="Y194" s="81">
        <v>17</v>
      </c>
      <c r="Z194" s="82"/>
      <c r="AA194" s="82"/>
      <c r="AB194" s="93"/>
      <c r="AC194" s="75" t="s">
        <v>474</v>
      </c>
      <c r="AD194" s="76"/>
      <c r="AE194" s="76"/>
      <c r="AF194" s="76"/>
      <c r="AG194" s="77"/>
      <c r="AH194" s="78" t="s">
        <v>480</v>
      </c>
      <c r="AI194" s="79"/>
      <c r="AJ194" s="79"/>
      <c r="AK194" s="79"/>
      <c r="AL194" s="79"/>
      <c r="AM194" s="79"/>
      <c r="AN194" s="79"/>
      <c r="AO194" s="79"/>
      <c r="AP194" s="79"/>
      <c r="AQ194" s="79"/>
      <c r="AR194" s="79"/>
      <c r="AS194" s="79"/>
      <c r="AT194" s="80"/>
      <c r="AU194" s="81">
        <v>63</v>
      </c>
      <c r="AV194" s="82"/>
      <c r="AW194" s="82"/>
      <c r="AX194" s="83"/>
    </row>
    <row r="195" spans="1:50" ht="23.25" customHeight="1" x14ac:dyDescent="0.15">
      <c r="A195" s="127"/>
      <c r="B195" s="539"/>
      <c r="C195" s="539"/>
      <c r="D195" s="539"/>
      <c r="E195" s="539"/>
      <c r="F195" s="540"/>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t="s">
        <v>475</v>
      </c>
      <c r="AD195" s="76"/>
      <c r="AE195" s="76"/>
      <c r="AF195" s="76"/>
      <c r="AG195" s="77"/>
      <c r="AH195" s="78" t="s">
        <v>483</v>
      </c>
      <c r="AI195" s="79"/>
      <c r="AJ195" s="79"/>
      <c r="AK195" s="79"/>
      <c r="AL195" s="79"/>
      <c r="AM195" s="79"/>
      <c r="AN195" s="79"/>
      <c r="AO195" s="79"/>
      <c r="AP195" s="79"/>
      <c r="AQ195" s="79"/>
      <c r="AR195" s="79"/>
      <c r="AS195" s="79"/>
      <c r="AT195" s="80"/>
      <c r="AU195" s="81">
        <v>3</v>
      </c>
      <c r="AV195" s="82"/>
      <c r="AW195" s="82"/>
      <c r="AX195" s="83"/>
    </row>
    <row r="196" spans="1:50" ht="23.25" customHeight="1" x14ac:dyDescent="0.15">
      <c r="A196" s="127"/>
      <c r="B196" s="539"/>
      <c r="C196" s="539"/>
      <c r="D196" s="539"/>
      <c r="E196" s="539"/>
      <c r="F196" s="540"/>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x14ac:dyDescent="0.15">
      <c r="A197" s="127"/>
      <c r="B197" s="539"/>
      <c r="C197" s="539"/>
      <c r="D197" s="539"/>
      <c r="E197" s="539"/>
      <c r="F197" s="540"/>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27"/>
      <c r="B198" s="539"/>
      <c r="C198" s="539"/>
      <c r="D198" s="539"/>
      <c r="E198" s="539"/>
      <c r="F198" s="540"/>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27"/>
      <c r="B199" s="539"/>
      <c r="C199" s="539"/>
      <c r="D199" s="539"/>
      <c r="E199" s="539"/>
      <c r="F199" s="540"/>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27"/>
      <c r="B200" s="539"/>
      <c r="C200" s="539"/>
      <c r="D200" s="539"/>
      <c r="E200" s="539"/>
      <c r="F200" s="540"/>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27"/>
      <c r="B201" s="539"/>
      <c r="C201" s="539"/>
      <c r="D201" s="539"/>
      <c r="E201" s="539"/>
      <c r="F201" s="540"/>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27"/>
      <c r="B202" s="539"/>
      <c r="C202" s="539"/>
      <c r="D202" s="539"/>
      <c r="E202" s="539"/>
      <c r="F202" s="540"/>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27"/>
      <c r="B203" s="539"/>
      <c r="C203" s="539"/>
      <c r="D203" s="539"/>
      <c r="E203" s="539"/>
      <c r="F203" s="540"/>
      <c r="G203" s="84" t="s">
        <v>22</v>
      </c>
      <c r="H203" s="85"/>
      <c r="I203" s="85"/>
      <c r="J203" s="85"/>
      <c r="K203" s="85"/>
      <c r="L203" s="86"/>
      <c r="M203" s="87"/>
      <c r="N203" s="87"/>
      <c r="O203" s="87"/>
      <c r="P203" s="87"/>
      <c r="Q203" s="87"/>
      <c r="R203" s="87"/>
      <c r="S203" s="87"/>
      <c r="T203" s="87"/>
      <c r="U203" s="87"/>
      <c r="V203" s="87"/>
      <c r="W203" s="87"/>
      <c r="X203" s="88"/>
      <c r="Y203" s="89">
        <f>SUM(Y193:AB202)</f>
        <v>30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299</v>
      </c>
      <c r="AV203" s="90"/>
      <c r="AW203" s="90"/>
      <c r="AX203" s="92"/>
    </row>
    <row r="204" spans="1:50" ht="23.25" customHeight="1" x14ac:dyDescent="0.15">
      <c r="A204" s="127"/>
      <c r="B204" s="539"/>
      <c r="C204" s="539"/>
      <c r="D204" s="539"/>
      <c r="E204" s="539"/>
      <c r="F204" s="540"/>
      <c r="G204" s="389" t="s">
        <v>525</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526</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x14ac:dyDescent="0.15">
      <c r="A205" s="127"/>
      <c r="B205" s="539"/>
      <c r="C205" s="539"/>
      <c r="D205" s="539"/>
      <c r="E205" s="539"/>
      <c r="F205" s="540"/>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3.25" customHeight="1" x14ac:dyDescent="0.15">
      <c r="A206" s="127"/>
      <c r="B206" s="539"/>
      <c r="C206" s="539"/>
      <c r="D206" s="539"/>
      <c r="E206" s="539"/>
      <c r="F206" s="540"/>
      <c r="G206" s="98" t="s">
        <v>473</v>
      </c>
      <c r="H206" s="99"/>
      <c r="I206" s="99"/>
      <c r="J206" s="99"/>
      <c r="K206" s="100"/>
      <c r="L206" s="101" t="s">
        <v>488</v>
      </c>
      <c r="M206" s="102"/>
      <c r="N206" s="102"/>
      <c r="O206" s="102"/>
      <c r="P206" s="102"/>
      <c r="Q206" s="102"/>
      <c r="R206" s="102"/>
      <c r="S206" s="102"/>
      <c r="T206" s="102"/>
      <c r="U206" s="102"/>
      <c r="V206" s="102"/>
      <c r="W206" s="102"/>
      <c r="X206" s="103"/>
      <c r="Y206" s="104">
        <v>55</v>
      </c>
      <c r="Z206" s="105"/>
      <c r="AA206" s="105"/>
      <c r="AB206" s="106"/>
      <c r="AC206" s="98" t="s">
        <v>473</v>
      </c>
      <c r="AD206" s="99"/>
      <c r="AE206" s="99"/>
      <c r="AF206" s="99"/>
      <c r="AG206" s="100"/>
      <c r="AH206" s="101" t="s">
        <v>485</v>
      </c>
      <c r="AI206" s="102"/>
      <c r="AJ206" s="102"/>
      <c r="AK206" s="102"/>
      <c r="AL206" s="102"/>
      <c r="AM206" s="102"/>
      <c r="AN206" s="102"/>
      <c r="AO206" s="102"/>
      <c r="AP206" s="102"/>
      <c r="AQ206" s="102"/>
      <c r="AR206" s="102"/>
      <c r="AS206" s="102"/>
      <c r="AT206" s="103"/>
      <c r="AU206" s="104">
        <v>286</v>
      </c>
      <c r="AV206" s="105"/>
      <c r="AW206" s="105"/>
      <c r="AX206" s="401"/>
    </row>
    <row r="207" spans="1:50" ht="23.25" customHeight="1" x14ac:dyDescent="0.15">
      <c r="A207" s="127"/>
      <c r="B207" s="539"/>
      <c r="C207" s="539"/>
      <c r="D207" s="539"/>
      <c r="E207" s="539"/>
      <c r="F207" s="540"/>
      <c r="G207" s="75" t="s">
        <v>474</v>
      </c>
      <c r="H207" s="76"/>
      <c r="I207" s="76"/>
      <c r="J207" s="76"/>
      <c r="K207" s="77"/>
      <c r="L207" s="78" t="s">
        <v>480</v>
      </c>
      <c r="M207" s="79"/>
      <c r="N207" s="79"/>
      <c r="O207" s="79"/>
      <c r="P207" s="79"/>
      <c r="Q207" s="79"/>
      <c r="R207" s="79"/>
      <c r="S207" s="79"/>
      <c r="T207" s="79"/>
      <c r="U207" s="79"/>
      <c r="V207" s="79"/>
      <c r="W207" s="79"/>
      <c r="X207" s="80"/>
      <c r="Y207" s="81">
        <v>32</v>
      </c>
      <c r="Z207" s="82"/>
      <c r="AA207" s="82"/>
      <c r="AB207" s="93"/>
      <c r="AC207" s="75" t="s">
        <v>474</v>
      </c>
      <c r="AD207" s="76"/>
      <c r="AE207" s="76"/>
      <c r="AF207" s="76"/>
      <c r="AG207" s="77"/>
      <c r="AH207" s="78" t="s">
        <v>486</v>
      </c>
      <c r="AI207" s="79"/>
      <c r="AJ207" s="79"/>
      <c r="AK207" s="79"/>
      <c r="AL207" s="79"/>
      <c r="AM207" s="79"/>
      <c r="AN207" s="79"/>
      <c r="AO207" s="79"/>
      <c r="AP207" s="79"/>
      <c r="AQ207" s="79"/>
      <c r="AR207" s="79"/>
      <c r="AS207" s="79"/>
      <c r="AT207" s="80"/>
      <c r="AU207" s="81">
        <v>59</v>
      </c>
      <c r="AV207" s="82"/>
      <c r="AW207" s="82"/>
      <c r="AX207" s="83"/>
    </row>
    <row r="208" spans="1:50" ht="23.25" customHeight="1" x14ac:dyDescent="0.15">
      <c r="A208" s="127"/>
      <c r="B208" s="539"/>
      <c r="C208" s="539"/>
      <c r="D208" s="539"/>
      <c r="E208" s="539"/>
      <c r="F208" s="540"/>
      <c r="G208" s="75" t="s">
        <v>475</v>
      </c>
      <c r="H208" s="76"/>
      <c r="I208" s="76"/>
      <c r="J208" s="76"/>
      <c r="K208" s="77"/>
      <c r="L208" s="78" t="s">
        <v>489</v>
      </c>
      <c r="M208" s="79"/>
      <c r="N208" s="79"/>
      <c r="O208" s="79"/>
      <c r="P208" s="79"/>
      <c r="Q208" s="79"/>
      <c r="R208" s="79"/>
      <c r="S208" s="79"/>
      <c r="T208" s="79"/>
      <c r="U208" s="79"/>
      <c r="V208" s="79"/>
      <c r="W208" s="79"/>
      <c r="X208" s="80"/>
      <c r="Y208" s="81">
        <v>8</v>
      </c>
      <c r="Z208" s="82"/>
      <c r="AA208" s="82"/>
      <c r="AB208" s="93"/>
      <c r="AC208" s="75" t="s">
        <v>475</v>
      </c>
      <c r="AD208" s="76"/>
      <c r="AE208" s="76"/>
      <c r="AF208" s="76"/>
      <c r="AG208" s="77"/>
      <c r="AH208" s="78" t="s">
        <v>487</v>
      </c>
      <c r="AI208" s="79"/>
      <c r="AJ208" s="79"/>
      <c r="AK208" s="79"/>
      <c r="AL208" s="79"/>
      <c r="AM208" s="79"/>
      <c r="AN208" s="79"/>
      <c r="AO208" s="79"/>
      <c r="AP208" s="79"/>
      <c r="AQ208" s="79"/>
      <c r="AR208" s="79"/>
      <c r="AS208" s="79"/>
      <c r="AT208" s="80"/>
      <c r="AU208" s="81">
        <v>9</v>
      </c>
      <c r="AV208" s="82"/>
      <c r="AW208" s="82"/>
      <c r="AX208" s="83"/>
    </row>
    <row r="209" spans="1:50" ht="23.25" customHeight="1" x14ac:dyDescent="0.15">
      <c r="A209" s="127"/>
      <c r="B209" s="539"/>
      <c r="C209" s="539"/>
      <c r="D209" s="539"/>
      <c r="E209" s="539"/>
      <c r="F209" s="54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27"/>
      <c r="B210" s="539"/>
      <c r="C210" s="539"/>
      <c r="D210" s="539"/>
      <c r="E210" s="539"/>
      <c r="F210" s="54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27"/>
      <c r="B211" s="539"/>
      <c r="C211" s="539"/>
      <c r="D211" s="539"/>
      <c r="E211" s="539"/>
      <c r="F211" s="54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27"/>
      <c r="B212" s="539"/>
      <c r="C212" s="539"/>
      <c r="D212" s="539"/>
      <c r="E212" s="539"/>
      <c r="F212" s="540"/>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27"/>
      <c r="B213" s="539"/>
      <c r="C213" s="539"/>
      <c r="D213" s="539"/>
      <c r="E213" s="539"/>
      <c r="F213" s="540"/>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27"/>
      <c r="B214" s="539"/>
      <c r="C214" s="539"/>
      <c r="D214" s="539"/>
      <c r="E214" s="539"/>
      <c r="F214" s="540"/>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27"/>
      <c r="B215" s="539"/>
      <c r="C215" s="539"/>
      <c r="D215" s="539"/>
      <c r="E215" s="539"/>
      <c r="F215" s="540"/>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27"/>
      <c r="B216" s="539"/>
      <c r="C216" s="539"/>
      <c r="D216" s="539"/>
      <c r="E216" s="539"/>
      <c r="F216" s="540"/>
      <c r="G216" s="84" t="s">
        <v>22</v>
      </c>
      <c r="H216" s="85"/>
      <c r="I216" s="85"/>
      <c r="J216" s="85"/>
      <c r="K216" s="85"/>
      <c r="L216" s="86"/>
      <c r="M216" s="87"/>
      <c r="N216" s="87"/>
      <c r="O216" s="87"/>
      <c r="P216" s="87"/>
      <c r="Q216" s="87"/>
      <c r="R216" s="87"/>
      <c r="S216" s="87"/>
      <c r="T216" s="87"/>
      <c r="U216" s="87"/>
      <c r="V216" s="87"/>
      <c r="W216" s="87"/>
      <c r="X216" s="88"/>
      <c r="Y216" s="89">
        <f>SUM(Y206:AB215)</f>
        <v>95</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354</v>
      </c>
      <c r="AV216" s="90"/>
      <c r="AW216" s="90"/>
      <c r="AX216" s="92"/>
    </row>
    <row r="217" spans="1:50" ht="23.25" customHeight="1" x14ac:dyDescent="0.15">
      <c r="A217" s="127"/>
      <c r="B217" s="539"/>
      <c r="C217" s="539"/>
      <c r="D217" s="539"/>
      <c r="E217" s="539"/>
      <c r="F217" s="540"/>
      <c r="G217" s="389" t="s">
        <v>527</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x14ac:dyDescent="0.15">
      <c r="A218" s="127"/>
      <c r="B218" s="539"/>
      <c r="C218" s="539"/>
      <c r="D218" s="539"/>
      <c r="E218" s="539"/>
      <c r="F218" s="540"/>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3.25" customHeight="1" x14ac:dyDescent="0.15">
      <c r="A219" s="127"/>
      <c r="B219" s="539"/>
      <c r="C219" s="539"/>
      <c r="D219" s="539"/>
      <c r="E219" s="539"/>
      <c r="F219" s="540"/>
      <c r="G219" s="98" t="s">
        <v>473</v>
      </c>
      <c r="H219" s="99"/>
      <c r="I219" s="99"/>
      <c r="J219" s="99"/>
      <c r="K219" s="100"/>
      <c r="L219" s="101" t="s">
        <v>490</v>
      </c>
      <c r="M219" s="102"/>
      <c r="N219" s="102"/>
      <c r="O219" s="102"/>
      <c r="P219" s="102"/>
      <c r="Q219" s="102"/>
      <c r="R219" s="102"/>
      <c r="S219" s="102"/>
      <c r="T219" s="102"/>
      <c r="U219" s="102"/>
      <c r="V219" s="102"/>
      <c r="W219" s="102"/>
      <c r="X219" s="103"/>
      <c r="Y219" s="104">
        <v>165</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1"/>
    </row>
    <row r="220" spans="1:50" ht="23.25" customHeight="1" x14ac:dyDescent="0.15">
      <c r="A220" s="127"/>
      <c r="B220" s="539"/>
      <c r="C220" s="539"/>
      <c r="D220" s="539"/>
      <c r="E220" s="539"/>
      <c r="F220" s="540"/>
      <c r="G220" s="75" t="s">
        <v>474</v>
      </c>
      <c r="H220" s="76"/>
      <c r="I220" s="76"/>
      <c r="J220" s="76"/>
      <c r="K220" s="77"/>
      <c r="L220" s="78" t="s">
        <v>480</v>
      </c>
      <c r="M220" s="79"/>
      <c r="N220" s="79"/>
      <c r="O220" s="79"/>
      <c r="P220" s="79"/>
      <c r="Q220" s="79"/>
      <c r="R220" s="79"/>
      <c r="S220" s="79"/>
      <c r="T220" s="79"/>
      <c r="U220" s="79"/>
      <c r="V220" s="79"/>
      <c r="W220" s="79"/>
      <c r="X220" s="80"/>
      <c r="Y220" s="81">
        <v>161</v>
      </c>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x14ac:dyDescent="0.15">
      <c r="A221" s="127"/>
      <c r="B221" s="539"/>
      <c r="C221" s="539"/>
      <c r="D221" s="539"/>
      <c r="E221" s="539"/>
      <c r="F221" s="540"/>
      <c r="G221" s="75" t="s">
        <v>475</v>
      </c>
      <c r="H221" s="76"/>
      <c r="I221" s="76"/>
      <c r="J221" s="76"/>
      <c r="K221" s="77"/>
      <c r="L221" s="78" t="s">
        <v>478</v>
      </c>
      <c r="M221" s="79"/>
      <c r="N221" s="79"/>
      <c r="O221" s="79"/>
      <c r="P221" s="79"/>
      <c r="Q221" s="79"/>
      <c r="R221" s="79"/>
      <c r="S221" s="79"/>
      <c r="T221" s="79"/>
      <c r="U221" s="79"/>
      <c r="V221" s="79"/>
      <c r="W221" s="79"/>
      <c r="X221" s="80"/>
      <c r="Y221" s="81">
        <v>19</v>
      </c>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x14ac:dyDescent="0.15">
      <c r="A222" s="127"/>
      <c r="B222" s="539"/>
      <c r="C222" s="539"/>
      <c r="D222" s="539"/>
      <c r="E222" s="539"/>
      <c r="F222" s="54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x14ac:dyDescent="0.15">
      <c r="A223" s="127"/>
      <c r="B223" s="539"/>
      <c r="C223" s="539"/>
      <c r="D223" s="539"/>
      <c r="E223" s="539"/>
      <c r="F223" s="54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x14ac:dyDescent="0.15">
      <c r="A224" s="127"/>
      <c r="B224" s="539"/>
      <c r="C224" s="539"/>
      <c r="D224" s="539"/>
      <c r="E224" s="539"/>
      <c r="F224" s="54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x14ac:dyDescent="0.15">
      <c r="A225" s="127"/>
      <c r="B225" s="539"/>
      <c r="C225" s="539"/>
      <c r="D225" s="539"/>
      <c r="E225" s="539"/>
      <c r="F225" s="54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x14ac:dyDescent="0.15">
      <c r="A226" s="127"/>
      <c r="B226" s="539"/>
      <c r="C226" s="539"/>
      <c r="D226" s="539"/>
      <c r="E226" s="539"/>
      <c r="F226" s="540"/>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x14ac:dyDescent="0.15">
      <c r="A227" s="127"/>
      <c r="B227" s="539"/>
      <c r="C227" s="539"/>
      <c r="D227" s="539"/>
      <c r="E227" s="539"/>
      <c r="F227" s="540"/>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x14ac:dyDescent="0.15">
      <c r="A228" s="127"/>
      <c r="B228" s="539"/>
      <c r="C228" s="539"/>
      <c r="D228" s="539"/>
      <c r="E228" s="539"/>
      <c r="F228" s="540"/>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27"/>
      <c r="B229" s="539"/>
      <c r="C229" s="539"/>
      <c r="D229" s="539"/>
      <c r="E229" s="539"/>
      <c r="F229" s="540"/>
      <c r="G229" s="84" t="s">
        <v>22</v>
      </c>
      <c r="H229" s="85"/>
      <c r="I229" s="85"/>
      <c r="J229" s="85"/>
      <c r="K229" s="85"/>
      <c r="L229" s="86"/>
      <c r="M229" s="87"/>
      <c r="N229" s="87"/>
      <c r="O229" s="87"/>
      <c r="P229" s="87"/>
      <c r="Q229" s="87"/>
      <c r="R229" s="87"/>
      <c r="S229" s="87"/>
      <c r="T229" s="87"/>
      <c r="U229" s="87"/>
      <c r="V229" s="87"/>
      <c r="W229" s="87"/>
      <c r="X229" s="88"/>
      <c r="Y229" s="89">
        <f>SUM(Y219:AB228)</f>
        <v>345</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4" t="s">
        <v>491</v>
      </c>
      <c r="D236" s="114"/>
      <c r="E236" s="114"/>
      <c r="F236" s="114"/>
      <c r="G236" s="114"/>
      <c r="H236" s="114"/>
      <c r="I236" s="114"/>
      <c r="J236" s="114"/>
      <c r="K236" s="114"/>
      <c r="L236" s="114"/>
      <c r="M236" s="118" t="s">
        <v>531</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1250</v>
      </c>
      <c r="AL236" s="116"/>
      <c r="AM236" s="116"/>
      <c r="AN236" s="116"/>
      <c r="AO236" s="116"/>
      <c r="AP236" s="117"/>
      <c r="AQ236" s="118" t="s">
        <v>492</v>
      </c>
      <c r="AR236" s="114"/>
      <c r="AS236" s="114"/>
      <c r="AT236" s="114"/>
      <c r="AU236" s="115" t="s">
        <v>471</v>
      </c>
      <c r="AV236" s="116"/>
      <c r="AW236" s="116"/>
      <c r="AX236" s="117"/>
    </row>
    <row r="237" spans="1:50" ht="24"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403</v>
      </c>
      <c r="D268" s="119"/>
      <c r="E268" s="119"/>
      <c r="F268" s="119"/>
      <c r="G268" s="119"/>
      <c r="H268" s="119"/>
      <c r="I268" s="119"/>
      <c r="J268" s="119"/>
      <c r="K268" s="119"/>
      <c r="L268" s="119"/>
      <c r="M268" s="119" t="s">
        <v>404</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405</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4" t="s">
        <v>494</v>
      </c>
      <c r="D269" s="114"/>
      <c r="E269" s="114"/>
      <c r="F269" s="114"/>
      <c r="G269" s="114"/>
      <c r="H269" s="114"/>
      <c r="I269" s="114"/>
      <c r="J269" s="114"/>
      <c r="K269" s="114"/>
      <c r="L269" s="114"/>
      <c r="M269" s="114" t="s">
        <v>496</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7</v>
      </c>
      <c r="AL269" s="116"/>
      <c r="AM269" s="116"/>
      <c r="AN269" s="116"/>
      <c r="AO269" s="116"/>
      <c r="AP269" s="117"/>
      <c r="AQ269" s="118">
        <v>1</v>
      </c>
      <c r="AR269" s="114"/>
      <c r="AS269" s="114"/>
      <c r="AT269" s="114"/>
      <c r="AU269" s="115">
        <v>98.3</v>
      </c>
      <c r="AV269" s="116"/>
      <c r="AW269" s="116"/>
      <c r="AX269" s="117"/>
    </row>
    <row r="270" spans="1:50" ht="24" customHeight="1" x14ac:dyDescent="0.15">
      <c r="A270" s="113">
        <v>2</v>
      </c>
      <c r="B270" s="113">
        <v>1</v>
      </c>
      <c r="C270" s="114" t="s">
        <v>495</v>
      </c>
      <c r="D270" s="114"/>
      <c r="E270" s="114"/>
      <c r="F270" s="114"/>
      <c r="G270" s="114"/>
      <c r="H270" s="114"/>
      <c r="I270" s="114"/>
      <c r="J270" s="114"/>
      <c r="K270" s="114"/>
      <c r="L270" s="114"/>
      <c r="M270" s="114" t="s">
        <v>497</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1</v>
      </c>
      <c r="AL270" s="116"/>
      <c r="AM270" s="116"/>
      <c r="AN270" s="116"/>
      <c r="AO270" s="116"/>
      <c r="AP270" s="117"/>
      <c r="AQ270" s="118">
        <v>2</v>
      </c>
      <c r="AR270" s="114"/>
      <c r="AS270" s="114"/>
      <c r="AT270" s="114"/>
      <c r="AU270" s="115">
        <v>93.2</v>
      </c>
      <c r="AV270" s="116"/>
      <c r="AW270" s="116"/>
      <c r="AX270" s="117"/>
    </row>
    <row r="271" spans="1:50" ht="24"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4</v>
      </c>
      <c r="B272" s="113">
        <v>1</v>
      </c>
      <c r="C272" s="114"/>
      <c r="D272" s="114"/>
      <c r="E272" s="114"/>
      <c r="F272" s="114"/>
      <c r="G272" s="114"/>
      <c r="H272" s="114"/>
      <c r="I272" s="114"/>
      <c r="J272" s="114"/>
      <c r="K272" s="114"/>
      <c r="L272" s="114"/>
      <c r="M272" s="118" t="s">
        <v>573</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5</v>
      </c>
      <c r="B273" s="113">
        <v>1</v>
      </c>
      <c r="C273" s="114"/>
      <c r="D273" s="114"/>
      <c r="E273" s="114"/>
      <c r="F273" s="114"/>
      <c r="G273" s="114"/>
      <c r="H273" s="114"/>
      <c r="I273" s="114"/>
      <c r="J273" s="114"/>
      <c r="K273" s="114"/>
      <c r="L273" s="114"/>
      <c r="M273" s="118" t="s">
        <v>574</v>
      </c>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8" t="s">
        <v>575</v>
      </c>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498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403</v>
      </c>
      <c r="D301" s="119"/>
      <c r="E301" s="119"/>
      <c r="F301" s="119"/>
      <c r="G301" s="119"/>
      <c r="H301" s="119"/>
      <c r="I301" s="119"/>
      <c r="J301" s="119"/>
      <c r="K301" s="119"/>
      <c r="L301" s="119"/>
      <c r="M301" s="119" t="s">
        <v>404</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405</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4" t="s">
        <v>499</v>
      </c>
      <c r="D302" s="114"/>
      <c r="E302" s="114"/>
      <c r="F302" s="114"/>
      <c r="G302" s="114"/>
      <c r="H302" s="114"/>
      <c r="I302" s="114"/>
      <c r="J302" s="114"/>
      <c r="K302" s="114"/>
      <c r="L302" s="114"/>
      <c r="M302" s="114" t="s">
        <v>504</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6</v>
      </c>
      <c r="AL302" s="116"/>
      <c r="AM302" s="116"/>
      <c r="AN302" s="116"/>
      <c r="AO302" s="116"/>
      <c r="AP302" s="117"/>
      <c r="AQ302" s="118">
        <v>4</v>
      </c>
      <c r="AR302" s="114"/>
      <c r="AS302" s="114"/>
      <c r="AT302" s="114"/>
      <c r="AU302" s="115" t="s">
        <v>470</v>
      </c>
      <c r="AV302" s="116"/>
      <c r="AW302" s="116"/>
      <c r="AX302" s="117"/>
    </row>
    <row r="303" spans="1:50" ht="24" customHeight="1" x14ac:dyDescent="0.15">
      <c r="A303" s="113">
        <v>2</v>
      </c>
      <c r="B303" s="113">
        <v>1</v>
      </c>
      <c r="C303" s="114" t="s">
        <v>500</v>
      </c>
      <c r="D303" s="114"/>
      <c r="E303" s="114"/>
      <c r="F303" s="114"/>
      <c r="G303" s="114"/>
      <c r="H303" s="114"/>
      <c r="I303" s="114"/>
      <c r="J303" s="114"/>
      <c r="K303" s="114"/>
      <c r="L303" s="114"/>
      <c r="M303" s="114" t="s">
        <v>505</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v>5</v>
      </c>
      <c r="AL303" s="116"/>
      <c r="AM303" s="116"/>
      <c r="AN303" s="116"/>
      <c r="AO303" s="116"/>
      <c r="AP303" s="117"/>
      <c r="AQ303" s="118">
        <v>8</v>
      </c>
      <c r="AR303" s="114"/>
      <c r="AS303" s="114"/>
      <c r="AT303" s="114"/>
      <c r="AU303" s="115" t="s">
        <v>470</v>
      </c>
      <c r="AV303" s="116"/>
      <c r="AW303" s="116"/>
      <c r="AX303" s="117"/>
    </row>
    <row r="304" spans="1:50" ht="24" customHeight="1" x14ac:dyDescent="0.15">
      <c r="A304" s="113">
        <v>3</v>
      </c>
      <c r="B304" s="113">
        <v>1</v>
      </c>
      <c r="C304" s="114" t="s">
        <v>501</v>
      </c>
      <c r="D304" s="114"/>
      <c r="E304" s="114"/>
      <c r="F304" s="114"/>
      <c r="G304" s="114"/>
      <c r="H304" s="114"/>
      <c r="I304" s="114"/>
      <c r="J304" s="114"/>
      <c r="K304" s="114"/>
      <c r="L304" s="114"/>
      <c r="M304" s="114" t="s">
        <v>506</v>
      </c>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v>5</v>
      </c>
      <c r="AL304" s="116"/>
      <c r="AM304" s="116"/>
      <c r="AN304" s="116"/>
      <c r="AO304" s="116"/>
      <c r="AP304" s="117"/>
      <c r="AQ304" s="118">
        <v>2</v>
      </c>
      <c r="AR304" s="114"/>
      <c r="AS304" s="114"/>
      <c r="AT304" s="114"/>
      <c r="AU304" s="115" t="s">
        <v>470</v>
      </c>
      <c r="AV304" s="116"/>
      <c r="AW304" s="116"/>
      <c r="AX304" s="117"/>
    </row>
    <row r="305" spans="1:50" ht="24" customHeight="1" x14ac:dyDescent="0.15">
      <c r="A305" s="113">
        <v>4</v>
      </c>
      <c r="B305" s="113">
        <v>1</v>
      </c>
      <c r="C305" s="114" t="s">
        <v>502</v>
      </c>
      <c r="D305" s="114"/>
      <c r="E305" s="114"/>
      <c r="F305" s="114"/>
      <c r="G305" s="114"/>
      <c r="H305" s="114"/>
      <c r="I305" s="114"/>
      <c r="J305" s="114"/>
      <c r="K305" s="114"/>
      <c r="L305" s="114"/>
      <c r="M305" s="114" t="s">
        <v>505</v>
      </c>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v>2</v>
      </c>
      <c r="AL305" s="116"/>
      <c r="AM305" s="116"/>
      <c r="AN305" s="116"/>
      <c r="AO305" s="116"/>
      <c r="AP305" s="117"/>
      <c r="AQ305" s="118">
        <v>1</v>
      </c>
      <c r="AR305" s="114"/>
      <c r="AS305" s="114"/>
      <c r="AT305" s="114"/>
      <c r="AU305" s="115" t="s">
        <v>470</v>
      </c>
      <c r="AV305" s="116"/>
      <c r="AW305" s="116"/>
      <c r="AX305" s="117"/>
    </row>
    <row r="306" spans="1:50" ht="24" customHeight="1" x14ac:dyDescent="0.15">
      <c r="A306" s="113">
        <v>5</v>
      </c>
      <c r="B306" s="113">
        <v>1</v>
      </c>
      <c r="C306" s="114" t="s">
        <v>503</v>
      </c>
      <c r="D306" s="114"/>
      <c r="E306" s="114"/>
      <c r="F306" s="114"/>
      <c r="G306" s="114"/>
      <c r="H306" s="114"/>
      <c r="I306" s="114"/>
      <c r="J306" s="114"/>
      <c r="K306" s="114"/>
      <c r="L306" s="114"/>
      <c r="M306" s="114" t="s">
        <v>507</v>
      </c>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v>1</v>
      </c>
      <c r="AL306" s="116"/>
      <c r="AM306" s="116"/>
      <c r="AN306" s="116"/>
      <c r="AO306" s="116"/>
      <c r="AP306" s="117"/>
      <c r="AQ306" s="118">
        <v>3</v>
      </c>
      <c r="AR306" s="114"/>
      <c r="AS306" s="114"/>
      <c r="AT306" s="114"/>
      <c r="AU306" s="115" t="s">
        <v>470</v>
      </c>
      <c r="AV306" s="116"/>
      <c r="AW306" s="116"/>
      <c r="AX306" s="117"/>
    </row>
    <row r="307" spans="1:50" ht="24"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7</v>
      </c>
      <c r="B308" s="113">
        <v>1</v>
      </c>
      <c r="C308" s="114"/>
      <c r="D308" s="114"/>
      <c r="E308" s="114"/>
      <c r="F308" s="114"/>
      <c r="G308" s="114"/>
      <c r="H308" s="114"/>
      <c r="I308" s="114"/>
      <c r="J308" s="114"/>
      <c r="K308" s="114"/>
      <c r="L308" s="114"/>
      <c r="M308" s="114" t="s">
        <v>508</v>
      </c>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509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403</v>
      </c>
      <c r="D334" s="119"/>
      <c r="E334" s="119"/>
      <c r="F334" s="119"/>
      <c r="G334" s="119"/>
      <c r="H334" s="119"/>
      <c r="I334" s="119"/>
      <c r="J334" s="119"/>
      <c r="K334" s="119"/>
      <c r="L334" s="119"/>
      <c r="M334" s="119" t="s">
        <v>404</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405</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4" t="s">
        <v>510</v>
      </c>
      <c r="D335" s="114"/>
      <c r="E335" s="114"/>
      <c r="F335" s="114"/>
      <c r="G335" s="114"/>
      <c r="H335" s="114"/>
      <c r="I335" s="114"/>
      <c r="J335" s="114"/>
      <c r="K335" s="114"/>
      <c r="L335" s="114"/>
      <c r="M335" s="114" t="s">
        <v>506</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18</v>
      </c>
      <c r="AL335" s="116"/>
      <c r="AM335" s="116"/>
      <c r="AN335" s="116"/>
      <c r="AO335" s="116"/>
      <c r="AP335" s="117"/>
      <c r="AQ335" s="118">
        <v>1</v>
      </c>
      <c r="AR335" s="114"/>
      <c r="AS335" s="114"/>
      <c r="AT335" s="114"/>
      <c r="AU335" s="115" t="s">
        <v>472</v>
      </c>
      <c r="AV335" s="116"/>
      <c r="AW335" s="116"/>
      <c r="AX335" s="117"/>
    </row>
    <row r="336" spans="1:50" ht="24" customHeight="1" x14ac:dyDescent="0.15">
      <c r="A336" s="113">
        <v>2</v>
      </c>
      <c r="B336" s="113">
        <v>1</v>
      </c>
      <c r="C336" s="114" t="s">
        <v>511</v>
      </c>
      <c r="D336" s="114"/>
      <c r="E336" s="114"/>
      <c r="F336" s="114"/>
      <c r="G336" s="114"/>
      <c r="H336" s="114"/>
      <c r="I336" s="114"/>
      <c r="J336" s="114"/>
      <c r="K336" s="114"/>
      <c r="L336" s="114"/>
      <c r="M336" s="114" t="s">
        <v>505</v>
      </c>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v>2</v>
      </c>
      <c r="AL336" s="116"/>
      <c r="AM336" s="116"/>
      <c r="AN336" s="116"/>
      <c r="AO336" s="116"/>
      <c r="AP336" s="117"/>
      <c r="AQ336" s="118">
        <v>4</v>
      </c>
      <c r="AR336" s="114"/>
      <c r="AS336" s="114"/>
      <c r="AT336" s="114"/>
      <c r="AU336" s="115" t="s">
        <v>471</v>
      </c>
      <c r="AV336" s="116"/>
      <c r="AW336" s="116"/>
      <c r="AX336" s="117"/>
    </row>
    <row r="337" spans="1:50" ht="24" customHeight="1" x14ac:dyDescent="0.15">
      <c r="A337" s="113">
        <v>3</v>
      </c>
      <c r="B337" s="113">
        <v>1</v>
      </c>
      <c r="C337" s="114" t="s">
        <v>499</v>
      </c>
      <c r="D337" s="114"/>
      <c r="E337" s="114"/>
      <c r="F337" s="114"/>
      <c r="G337" s="114"/>
      <c r="H337" s="114"/>
      <c r="I337" s="114"/>
      <c r="J337" s="114"/>
      <c r="K337" s="114"/>
      <c r="L337" s="114"/>
      <c r="M337" s="114" t="s">
        <v>512</v>
      </c>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v>2</v>
      </c>
      <c r="AL337" s="116"/>
      <c r="AM337" s="116"/>
      <c r="AN337" s="116"/>
      <c r="AO337" s="116"/>
      <c r="AP337" s="117"/>
      <c r="AQ337" s="118">
        <v>4</v>
      </c>
      <c r="AR337" s="114"/>
      <c r="AS337" s="114"/>
      <c r="AT337" s="114"/>
      <c r="AU337" s="115" t="s">
        <v>513</v>
      </c>
      <c r="AV337" s="116"/>
      <c r="AW337" s="116"/>
      <c r="AX337" s="117"/>
    </row>
    <row r="338" spans="1:50" ht="24"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5</v>
      </c>
      <c r="B339" s="113">
        <v>1</v>
      </c>
      <c r="C339" s="114"/>
      <c r="D339" s="114"/>
      <c r="E339" s="114"/>
      <c r="F339" s="114"/>
      <c r="G339" s="114"/>
      <c r="H339" s="114"/>
      <c r="I339" s="114"/>
      <c r="J339" s="114"/>
      <c r="K339" s="114"/>
      <c r="L339" s="114"/>
      <c r="M339" s="114" t="s">
        <v>508</v>
      </c>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529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403</v>
      </c>
      <c r="D367" s="119"/>
      <c r="E367" s="119"/>
      <c r="F367" s="119"/>
      <c r="G367" s="119"/>
      <c r="H367" s="119"/>
      <c r="I367" s="119"/>
      <c r="J367" s="119"/>
      <c r="K367" s="119"/>
      <c r="L367" s="119"/>
      <c r="M367" s="119" t="s">
        <v>404</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405</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4" t="s">
        <v>499</v>
      </c>
      <c r="D368" s="114"/>
      <c r="E368" s="114"/>
      <c r="F368" s="114"/>
      <c r="G368" s="114"/>
      <c r="H368" s="114"/>
      <c r="I368" s="114"/>
      <c r="J368" s="114"/>
      <c r="K368" s="114"/>
      <c r="L368" s="114"/>
      <c r="M368" s="114" t="s">
        <v>512</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2</v>
      </c>
      <c r="AL368" s="116"/>
      <c r="AM368" s="116"/>
      <c r="AN368" s="116"/>
      <c r="AO368" s="116"/>
      <c r="AP368" s="117"/>
      <c r="AQ368" s="118">
        <v>4</v>
      </c>
      <c r="AR368" s="114"/>
      <c r="AS368" s="114"/>
      <c r="AT368" s="114"/>
      <c r="AU368" s="115" t="s">
        <v>472</v>
      </c>
      <c r="AV368" s="116"/>
      <c r="AW368" s="116"/>
      <c r="AX368" s="117"/>
    </row>
    <row r="369" spans="1:50" ht="24" customHeight="1" x14ac:dyDescent="0.15">
      <c r="A369" s="113">
        <v>2</v>
      </c>
      <c r="B369" s="113">
        <v>1</v>
      </c>
      <c r="C369" s="114" t="s">
        <v>503</v>
      </c>
      <c r="D369" s="114"/>
      <c r="E369" s="114"/>
      <c r="F369" s="114"/>
      <c r="G369" s="114"/>
      <c r="H369" s="114"/>
      <c r="I369" s="114"/>
      <c r="J369" s="114"/>
      <c r="K369" s="114"/>
      <c r="L369" s="114"/>
      <c r="M369" s="114" t="s">
        <v>507</v>
      </c>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v>1</v>
      </c>
      <c r="AL369" s="116"/>
      <c r="AM369" s="116"/>
      <c r="AN369" s="116"/>
      <c r="AO369" s="116"/>
      <c r="AP369" s="117"/>
      <c r="AQ369" s="118">
        <v>3</v>
      </c>
      <c r="AR369" s="114"/>
      <c r="AS369" s="114"/>
      <c r="AT369" s="114"/>
      <c r="AU369" s="115" t="s">
        <v>472</v>
      </c>
      <c r="AV369" s="116"/>
      <c r="AW369" s="116"/>
      <c r="AX369" s="117"/>
    </row>
    <row r="370" spans="1:50" ht="24"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4</v>
      </c>
      <c r="B371" s="113">
        <v>1</v>
      </c>
      <c r="C371" s="114"/>
      <c r="D371" s="114"/>
      <c r="E371" s="114"/>
      <c r="F371" s="114"/>
      <c r="G371" s="114"/>
      <c r="H371" s="114"/>
      <c r="I371" s="114"/>
      <c r="J371" s="114"/>
      <c r="K371" s="114"/>
      <c r="L371" s="114"/>
      <c r="M371" s="114" t="s">
        <v>508</v>
      </c>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530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403</v>
      </c>
      <c r="D400" s="119"/>
      <c r="E400" s="119"/>
      <c r="F400" s="119"/>
      <c r="G400" s="119"/>
      <c r="H400" s="119"/>
      <c r="I400" s="119"/>
      <c r="J400" s="119"/>
      <c r="K400" s="119"/>
      <c r="L400" s="119"/>
      <c r="M400" s="119" t="s">
        <v>404</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405</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4" t="s">
        <v>499</v>
      </c>
      <c r="D401" s="114"/>
      <c r="E401" s="114"/>
      <c r="F401" s="114"/>
      <c r="G401" s="114"/>
      <c r="H401" s="114"/>
      <c r="I401" s="114"/>
      <c r="J401" s="114"/>
      <c r="K401" s="114"/>
      <c r="L401" s="114"/>
      <c r="M401" s="114" t="s">
        <v>512</v>
      </c>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v>4</v>
      </c>
      <c r="AL401" s="116"/>
      <c r="AM401" s="116"/>
      <c r="AN401" s="116"/>
      <c r="AO401" s="116"/>
      <c r="AP401" s="117"/>
      <c r="AQ401" s="118">
        <v>4</v>
      </c>
      <c r="AR401" s="114"/>
      <c r="AS401" s="114"/>
      <c r="AT401" s="114"/>
      <c r="AU401" s="115" t="s">
        <v>470</v>
      </c>
      <c r="AV401" s="116"/>
      <c r="AW401" s="116"/>
      <c r="AX401" s="117"/>
    </row>
    <row r="402" spans="1:50" ht="24" customHeight="1" x14ac:dyDescent="0.15">
      <c r="A402" s="113">
        <v>2</v>
      </c>
      <c r="B402" s="113">
        <v>1</v>
      </c>
      <c r="C402" s="114" t="s">
        <v>514</v>
      </c>
      <c r="D402" s="114"/>
      <c r="E402" s="114"/>
      <c r="F402" s="114"/>
      <c r="G402" s="114"/>
      <c r="H402" s="114"/>
      <c r="I402" s="114"/>
      <c r="J402" s="114"/>
      <c r="K402" s="114"/>
      <c r="L402" s="114"/>
      <c r="M402" s="114" t="s">
        <v>516</v>
      </c>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v>3</v>
      </c>
      <c r="AL402" s="116"/>
      <c r="AM402" s="116"/>
      <c r="AN402" s="116"/>
      <c r="AO402" s="116"/>
      <c r="AP402" s="117"/>
      <c r="AQ402" s="118" t="s">
        <v>518</v>
      </c>
      <c r="AR402" s="114"/>
      <c r="AS402" s="114"/>
      <c r="AT402" s="114"/>
      <c r="AU402" s="115" t="s">
        <v>470</v>
      </c>
      <c r="AV402" s="116"/>
      <c r="AW402" s="116"/>
      <c r="AX402" s="117"/>
    </row>
    <row r="403" spans="1:50" ht="24" customHeight="1" x14ac:dyDescent="0.15">
      <c r="A403" s="113">
        <v>3</v>
      </c>
      <c r="B403" s="113">
        <v>1</v>
      </c>
      <c r="C403" s="114" t="s">
        <v>515</v>
      </c>
      <c r="D403" s="114"/>
      <c r="E403" s="114"/>
      <c r="F403" s="114"/>
      <c r="G403" s="114"/>
      <c r="H403" s="114"/>
      <c r="I403" s="114"/>
      <c r="J403" s="114"/>
      <c r="K403" s="114"/>
      <c r="L403" s="114"/>
      <c r="M403" s="114" t="s">
        <v>517</v>
      </c>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v>2</v>
      </c>
      <c r="AL403" s="116"/>
      <c r="AM403" s="116"/>
      <c r="AN403" s="116"/>
      <c r="AO403" s="116"/>
      <c r="AP403" s="117"/>
      <c r="AQ403" s="118" t="s">
        <v>519</v>
      </c>
      <c r="AR403" s="114"/>
      <c r="AS403" s="114"/>
      <c r="AT403" s="114"/>
      <c r="AU403" s="115" t="s">
        <v>470</v>
      </c>
      <c r="AV403" s="116"/>
      <c r="AW403" s="116"/>
      <c r="AX403" s="117"/>
    </row>
    <row r="404" spans="1:50" ht="24"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5</v>
      </c>
      <c r="B405" s="113">
        <v>1</v>
      </c>
      <c r="C405" s="114"/>
      <c r="D405" s="114"/>
      <c r="E405" s="114"/>
      <c r="F405" s="114"/>
      <c r="G405" s="114"/>
      <c r="H405" s="114"/>
      <c r="I405" s="114"/>
      <c r="J405" s="114"/>
      <c r="K405" s="114"/>
      <c r="L405" s="114"/>
      <c r="M405" s="114" t="s">
        <v>508</v>
      </c>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403</v>
      </c>
      <c r="D433" s="119"/>
      <c r="E433" s="119"/>
      <c r="F433" s="119"/>
      <c r="G433" s="119"/>
      <c r="H433" s="119"/>
      <c r="I433" s="119"/>
      <c r="J433" s="119"/>
      <c r="K433" s="119"/>
      <c r="L433" s="119"/>
      <c r="M433" s="119" t="s">
        <v>404</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405</v>
      </c>
      <c r="AL433" s="119"/>
      <c r="AM433" s="119"/>
      <c r="AN433" s="119"/>
      <c r="AO433" s="119"/>
      <c r="AP433" s="119"/>
      <c r="AQ433" s="119" t="s">
        <v>23</v>
      </c>
      <c r="AR433" s="119"/>
      <c r="AS433" s="119"/>
      <c r="AT433" s="119"/>
      <c r="AU433" s="121" t="s">
        <v>24</v>
      </c>
      <c r="AV433" s="122"/>
      <c r="AW433" s="122"/>
      <c r="AX433" s="123"/>
    </row>
    <row r="434" spans="1:50" ht="24"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x14ac:dyDescent="0.15">
      <c r="A465" s="9"/>
      <c r="B465" s="70"/>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3"/>
      <c r="B466" s="113"/>
      <c r="C466" s="119" t="s">
        <v>403</v>
      </c>
      <c r="D466" s="119"/>
      <c r="E466" s="119"/>
      <c r="F466" s="119"/>
      <c r="G466" s="119"/>
      <c r="H466" s="119"/>
      <c r="I466" s="119"/>
      <c r="J466" s="119"/>
      <c r="K466" s="119"/>
      <c r="L466" s="119"/>
      <c r="M466" s="119" t="s">
        <v>404</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405</v>
      </c>
      <c r="AL466" s="119"/>
      <c r="AM466" s="119"/>
      <c r="AN466" s="119"/>
      <c r="AO466" s="119"/>
      <c r="AP466" s="119"/>
      <c r="AQ466" s="119" t="s">
        <v>23</v>
      </c>
      <c r="AR466" s="119"/>
      <c r="AS466" s="119"/>
      <c r="AT466" s="119"/>
      <c r="AU466" s="121" t="s">
        <v>24</v>
      </c>
      <c r="AV466" s="122"/>
      <c r="AW466" s="122"/>
      <c r="AX466" s="123"/>
    </row>
    <row r="467" spans="1:50" ht="24"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5" manualBreakCount="5">
    <brk id="105" max="16383" man="1"/>
    <brk id="138" max="16383" man="1"/>
    <brk id="177" max="49" man="1"/>
    <brk id="232"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5" sqref="A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460</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t="s">
        <v>460</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4"/>
      <c r="Z2" s="87"/>
      <c r="AA2" s="88"/>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5"/>
      <c r="B3" s="216"/>
      <c r="C3" s="216"/>
      <c r="D3" s="216"/>
      <c r="E3" s="216"/>
      <c r="F3" s="217"/>
      <c r="G3" s="225"/>
      <c r="H3" s="109"/>
      <c r="I3" s="109"/>
      <c r="J3" s="109"/>
      <c r="K3" s="109"/>
      <c r="L3" s="109"/>
      <c r="M3" s="109"/>
      <c r="N3" s="109"/>
      <c r="O3" s="226"/>
      <c r="P3" s="243"/>
      <c r="Q3" s="109"/>
      <c r="R3" s="109"/>
      <c r="S3" s="109"/>
      <c r="T3" s="109"/>
      <c r="U3" s="109"/>
      <c r="V3" s="109"/>
      <c r="W3" s="109"/>
      <c r="X3" s="226"/>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450</v>
      </c>
      <c r="AX3" s="110"/>
    </row>
    <row r="4" spans="1:50" ht="22.5" customHeight="1" x14ac:dyDescent="0.15">
      <c r="A4" s="218"/>
      <c r="B4" s="216"/>
      <c r="C4" s="216"/>
      <c r="D4" s="216"/>
      <c r="E4" s="216"/>
      <c r="F4" s="217"/>
      <c r="G4" s="322"/>
      <c r="H4" s="289"/>
      <c r="I4" s="289"/>
      <c r="J4" s="289"/>
      <c r="K4" s="289"/>
      <c r="L4" s="289"/>
      <c r="M4" s="289"/>
      <c r="N4" s="289"/>
      <c r="O4" s="290"/>
      <c r="P4" s="214"/>
      <c r="Q4" s="196"/>
      <c r="R4" s="196"/>
      <c r="S4" s="196"/>
      <c r="T4" s="196"/>
      <c r="U4" s="196"/>
      <c r="V4" s="196"/>
      <c r="W4" s="196"/>
      <c r="X4" s="197"/>
      <c r="Y4" s="294" t="s">
        <v>14</v>
      </c>
      <c r="Z4" s="295"/>
      <c r="AA4" s="296"/>
      <c r="AB4" s="326"/>
      <c r="AC4" s="297"/>
      <c r="AD4" s="297"/>
      <c r="AE4" s="94"/>
      <c r="AF4" s="95"/>
      <c r="AG4" s="95"/>
      <c r="AH4" s="95"/>
      <c r="AI4" s="96"/>
      <c r="AJ4" s="94"/>
      <c r="AK4" s="95"/>
      <c r="AL4" s="95"/>
      <c r="AM4" s="95"/>
      <c r="AN4" s="96"/>
      <c r="AO4" s="94"/>
      <c r="AP4" s="95"/>
      <c r="AQ4" s="95"/>
      <c r="AR4" s="95"/>
      <c r="AS4" s="96"/>
      <c r="AT4" s="228"/>
      <c r="AU4" s="228"/>
      <c r="AV4" s="228"/>
      <c r="AW4" s="228"/>
      <c r="AX4" s="229"/>
    </row>
    <row r="5" spans="1:50" ht="22.5" customHeight="1" x14ac:dyDescent="0.15">
      <c r="A5" s="219"/>
      <c r="B5" s="220"/>
      <c r="C5" s="220"/>
      <c r="D5" s="220"/>
      <c r="E5" s="220"/>
      <c r="F5" s="221"/>
      <c r="G5" s="291"/>
      <c r="H5" s="292"/>
      <c r="I5" s="292"/>
      <c r="J5" s="292"/>
      <c r="K5" s="292"/>
      <c r="L5" s="292"/>
      <c r="M5" s="292"/>
      <c r="N5" s="292"/>
      <c r="O5" s="293"/>
      <c r="P5" s="277"/>
      <c r="Q5" s="277"/>
      <c r="R5" s="277"/>
      <c r="S5" s="277"/>
      <c r="T5" s="277"/>
      <c r="U5" s="277"/>
      <c r="V5" s="277"/>
      <c r="W5" s="277"/>
      <c r="X5" s="278"/>
      <c r="Y5" s="176" t="s">
        <v>65</v>
      </c>
      <c r="Z5" s="122"/>
      <c r="AA5" s="172"/>
      <c r="AB5" s="327"/>
      <c r="AC5" s="287"/>
      <c r="AD5" s="287"/>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0"/>
      <c r="B6" s="671"/>
      <c r="C6" s="671"/>
      <c r="D6" s="671"/>
      <c r="E6" s="671"/>
      <c r="F6" s="672"/>
      <c r="G6" s="323"/>
      <c r="H6" s="324"/>
      <c r="I6" s="324"/>
      <c r="J6" s="324"/>
      <c r="K6" s="324"/>
      <c r="L6" s="324"/>
      <c r="M6" s="324"/>
      <c r="N6" s="324"/>
      <c r="O6" s="325"/>
      <c r="P6" s="198"/>
      <c r="Q6" s="198"/>
      <c r="R6" s="198"/>
      <c r="S6" s="198"/>
      <c r="T6" s="198"/>
      <c r="U6" s="198"/>
      <c r="V6" s="198"/>
      <c r="W6" s="198"/>
      <c r="X6" s="199"/>
      <c r="Y6" s="121" t="s">
        <v>15</v>
      </c>
      <c r="Z6" s="122"/>
      <c r="AA6" s="172"/>
      <c r="AB6" s="682" t="s">
        <v>451</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4"/>
      <c r="Z7" s="87"/>
      <c r="AA7" s="88"/>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5"/>
      <c r="B8" s="216"/>
      <c r="C8" s="216"/>
      <c r="D8" s="216"/>
      <c r="E8" s="216"/>
      <c r="F8" s="217"/>
      <c r="G8" s="225"/>
      <c r="H8" s="109"/>
      <c r="I8" s="109"/>
      <c r="J8" s="109"/>
      <c r="K8" s="109"/>
      <c r="L8" s="109"/>
      <c r="M8" s="109"/>
      <c r="N8" s="109"/>
      <c r="O8" s="226"/>
      <c r="P8" s="243"/>
      <c r="Q8" s="109"/>
      <c r="R8" s="109"/>
      <c r="S8" s="109"/>
      <c r="T8" s="109"/>
      <c r="U8" s="109"/>
      <c r="V8" s="109"/>
      <c r="W8" s="109"/>
      <c r="X8" s="226"/>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360</v>
      </c>
      <c r="AX8" s="110"/>
    </row>
    <row r="9" spans="1:50" ht="22.5" customHeight="1" x14ac:dyDescent="0.15">
      <c r="A9" s="218"/>
      <c r="B9" s="216"/>
      <c r="C9" s="216"/>
      <c r="D9" s="216"/>
      <c r="E9" s="216"/>
      <c r="F9" s="217"/>
      <c r="G9" s="322"/>
      <c r="H9" s="289"/>
      <c r="I9" s="289"/>
      <c r="J9" s="289"/>
      <c r="K9" s="289"/>
      <c r="L9" s="289"/>
      <c r="M9" s="289"/>
      <c r="N9" s="289"/>
      <c r="O9" s="290"/>
      <c r="P9" s="214"/>
      <c r="Q9" s="196"/>
      <c r="R9" s="196"/>
      <c r="S9" s="196"/>
      <c r="T9" s="196"/>
      <c r="U9" s="196"/>
      <c r="V9" s="196"/>
      <c r="W9" s="196"/>
      <c r="X9" s="197"/>
      <c r="Y9" s="294" t="s">
        <v>14</v>
      </c>
      <c r="Z9" s="295"/>
      <c r="AA9" s="296"/>
      <c r="AB9" s="326"/>
      <c r="AC9" s="297"/>
      <c r="AD9" s="297"/>
      <c r="AE9" s="94"/>
      <c r="AF9" s="95"/>
      <c r="AG9" s="95"/>
      <c r="AH9" s="95"/>
      <c r="AI9" s="96"/>
      <c r="AJ9" s="94"/>
      <c r="AK9" s="95"/>
      <c r="AL9" s="95"/>
      <c r="AM9" s="95"/>
      <c r="AN9" s="96"/>
      <c r="AO9" s="94"/>
      <c r="AP9" s="95"/>
      <c r="AQ9" s="95"/>
      <c r="AR9" s="95"/>
      <c r="AS9" s="96"/>
      <c r="AT9" s="228"/>
      <c r="AU9" s="228"/>
      <c r="AV9" s="228"/>
      <c r="AW9" s="228"/>
      <c r="AX9" s="229"/>
    </row>
    <row r="10" spans="1:50" ht="22.5" customHeight="1" x14ac:dyDescent="0.15">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6" t="s">
        <v>65</v>
      </c>
      <c r="Z10" s="122"/>
      <c r="AA10" s="172"/>
      <c r="AB10" s="327"/>
      <c r="AC10" s="287"/>
      <c r="AD10" s="28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0"/>
      <c r="B11" s="671"/>
      <c r="C11" s="671"/>
      <c r="D11" s="671"/>
      <c r="E11" s="671"/>
      <c r="F11" s="672"/>
      <c r="G11" s="323"/>
      <c r="H11" s="324"/>
      <c r="I11" s="324"/>
      <c r="J11" s="324"/>
      <c r="K11" s="324"/>
      <c r="L11" s="324"/>
      <c r="M11" s="324"/>
      <c r="N11" s="324"/>
      <c r="O11" s="325"/>
      <c r="P11" s="198"/>
      <c r="Q11" s="198"/>
      <c r="R11" s="198"/>
      <c r="S11" s="198"/>
      <c r="T11" s="198"/>
      <c r="U11" s="198"/>
      <c r="V11" s="198"/>
      <c r="W11" s="198"/>
      <c r="X11" s="199"/>
      <c r="Y11" s="121" t="s">
        <v>15</v>
      </c>
      <c r="Z11" s="122"/>
      <c r="AA11" s="172"/>
      <c r="AB11" s="682"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4"/>
      <c r="Z12" s="87"/>
      <c r="AA12" s="88"/>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5"/>
      <c r="B13" s="216"/>
      <c r="C13" s="216"/>
      <c r="D13" s="216"/>
      <c r="E13" s="216"/>
      <c r="F13" s="217"/>
      <c r="G13" s="225"/>
      <c r="H13" s="109"/>
      <c r="I13" s="109"/>
      <c r="J13" s="109"/>
      <c r="K13" s="109"/>
      <c r="L13" s="109"/>
      <c r="M13" s="109"/>
      <c r="N13" s="109"/>
      <c r="O13" s="226"/>
      <c r="P13" s="243"/>
      <c r="Q13" s="109"/>
      <c r="R13" s="109"/>
      <c r="S13" s="109"/>
      <c r="T13" s="109"/>
      <c r="U13" s="109"/>
      <c r="V13" s="109"/>
      <c r="W13" s="109"/>
      <c r="X13" s="226"/>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360</v>
      </c>
      <c r="AX13" s="110"/>
    </row>
    <row r="14" spans="1:50" ht="22.5" customHeight="1" x14ac:dyDescent="0.15">
      <c r="A14" s="218"/>
      <c r="B14" s="216"/>
      <c r="C14" s="216"/>
      <c r="D14" s="216"/>
      <c r="E14" s="216"/>
      <c r="F14" s="217"/>
      <c r="G14" s="322"/>
      <c r="H14" s="289"/>
      <c r="I14" s="289"/>
      <c r="J14" s="289"/>
      <c r="K14" s="289"/>
      <c r="L14" s="289"/>
      <c r="M14" s="289"/>
      <c r="N14" s="289"/>
      <c r="O14" s="290"/>
      <c r="P14" s="214"/>
      <c r="Q14" s="196"/>
      <c r="R14" s="196"/>
      <c r="S14" s="196"/>
      <c r="T14" s="196"/>
      <c r="U14" s="196"/>
      <c r="V14" s="196"/>
      <c r="W14" s="196"/>
      <c r="X14" s="197"/>
      <c r="Y14" s="294" t="s">
        <v>14</v>
      </c>
      <c r="Z14" s="295"/>
      <c r="AA14" s="296"/>
      <c r="AB14" s="326"/>
      <c r="AC14" s="297"/>
      <c r="AD14" s="297"/>
      <c r="AE14" s="94"/>
      <c r="AF14" s="95"/>
      <c r="AG14" s="95"/>
      <c r="AH14" s="95"/>
      <c r="AI14" s="96"/>
      <c r="AJ14" s="94"/>
      <c r="AK14" s="95"/>
      <c r="AL14" s="95"/>
      <c r="AM14" s="95"/>
      <c r="AN14" s="96"/>
      <c r="AO14" s="94"/>
      <c r="AP14" s="95"/>
      <c r="AQ14" s="95"/>
      <c r="AR14" s="95"/>
      <c r="AS14" s="96"/>
      <c r="AT14" s="228"/>
      <c r="AU14" s="228"/>
      <c r="AV14" s="228"/>
      <c r="AW14" s="228"/>
      <c r="AX14" s="229"/>
    </row>
    <row r="15" spans="1:50" ht="22.5" customHeight="1" x14ac:dyDescent="0.15">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6" t="s">
        <v>65</v>
      </c>
      <c r="Z15" s="122"/>
      <c r="AA15" s="172"/>
      <c r="AB15" s="327"/>
      <c r="AC15" s="287"/>
      <c r="AD15" s="28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0"/>
      <c r="B16" s="671"/>
      <c r="C16" s="671"/>
      <c r="D16" s="671"/>
      <c r="E16" s="671"/>
      <c r="F16" s="672"/>
      <c r="G16" s="323"/>
      <c r="H16" s="324"/>
      <c r="I16" s="324"/>
      <c r="J16" s="324"/>
      <c r="K16" s="324"/>
      <c r="L16" s="324"/>
      <c r="M16" s="324"/>
      <c r="N16" s="324"/>
      <c r="O16" s="325"/>
      <c r="P16" s="198"/>
      <c r="Q16" s="198"/>
      <c r="R16" s="198"/>
      <c r="S16" s="198"/>
      <c r="T16" s="198"/>
      <c r="U16" s="198"/>
      <c r="V16" s="198"/>
      <c r="W16" s="198"/>
      <c r="X16" s="199"/>
      <c r="Y16" s="121" t="s">
        <v>15</v>
      </c>
      <c r="Z16" s="122"/>
      <c r="AA16" s="172"/>
      <c r="AB16" s="682"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4"/>
      <c r="Z17" s="87"/>
      <c r="AA17" s="88"/>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5"/>
      <c r="B18" s="216"/>
      <c r="C18" s="216"/>
      <c r="D18" s="216"/>
      <c r="E18" s="216"/>
      <c r="F18" s="217"/>
      <c r="G18" s="225"/>
      <c r="H18" s="109"/>
      <c r="I18" s="109"/>
      <c r="J18" s="109"/>
      <c r="K18" s="109"/>
      <c r="L18" s="109"/>
      <c r="M18" s="109"/>
      <c r="N18" s="109"/>
      <c r="O18" s="226"/>
      <c r="P18" s="243"/>
      <c r="Q18" s="109"/>
      <c r="R18" s="109"/>
      <c r="S18" s="109"/>
      <c r="T18" s="109"/>
      <c r="U18" s="109"/>
      <c r="V18" s="109"/>
      <c r="W18" s="109"/>
      <c r="X18" s="226"/>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360</v>
      </c>
      <c r="AX18" s="110"/>
    </row>
    <row r="19" spans="1:50" ht="22.5" customHeight="1" x14ac:dyDescent="0.15">
      <c r="A19" s="218"/>
      <c r="B19" s="216"/>
      <c r="C19" s="216"/>
      <c r="D19" s="216"/>
      <c r="E19" s="216"/>
      <c r="F19" s="217"/>
      <c r="G19" s="322"/>
      <c r="H19" s="289"/>
      <c r="I19" s="289"/>
      <c r="J19" s="289"/>
      <c r="K19" s="289"/>
      <c r="L19" s="289"/>
      <c r="M19" s="289"/>
      <c r="N19" s="289"/>
      <c r="O19" s="290"/>
      <c r="P19" s="214"/>
      <c r="Q19" s="196"/>
      <c r="R19" s="196"/>
      <c r="S19" s="196"/>
      <c r="T19" s="196"/>
      <c r="U19" s="196"/>
      <c r="V19" s="196"/>
      <c r="W19" s="196"/>
      <c r="X19" s="197"/>
      <c r="Y19" s="294" t="s">
        <v>14</v>
      </c>
      <c r="Z19" s="295"/>
      <c r="AA19" s="296"/>
      <c r="AB19" s="326"/>
      <c r="AC19" s="297"/>
      <c r="AD19" s="297"/>
      <c r="AE19" s="94"/>
      <c r="AF19" s="95"/>
      <c r="AG19" s="95"/>
      <c r="AH19" s="95"/>
      <c r="AI19" s="96"/>
      <c r="AJ19" s="94"/>
      <c r="AK19" s="95"/>
      <c r="AL19" s="95"/>
      <c r="AM19" s="95"/>
      <c r="AN19" s="96"/>
      <c r="AO19" s="94"/>
      <c r="AP19" s="95"/>
      <c r="AQ19" s="95"/>
      <c r="AR19" s="95"/>
      <c r="AS19" s="96"/>
      <c r="AT19" s="228"/>
      <c r="AU19" s="228"/>
      <c r="AV19" s="228"/>
      <c r="AW19" s="228"/>
      <c r="AX19" s="229"/>
    </row>
    <row r="20" spans="1:50" ht="22.5" customHeight="1" x14ac:dyDescent="0.15">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6" t="s">
        <v>65</v>
      </c>
      <c r="Z20" s="122"/>
      <c r="AA20" s="172"/>
      <c r="AB20" s="327"/>
      <c r="AC20" s="287"/>
      <c r="AD20" s="287"/>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0"/>
      <c r="B21" s="671"/>
      <c r="C21" s="671"/>
      <c r="D21" s="671"/>
      <c r="E21" s="671"/>
      <c r="F21" s="672"/>
      <c r="G21" s="323"/>
      <c r="H21" s="324"/>
      <c r="I21" s="324"/>
      <c r="J21" s="324"/>
      <c r="K21" s="324"/>
      <c r="L21" s="324"/>
      <c r="M21" s="324"/>
      <c r="N21" s="324"/>
      <c r="O21" s="325"/>
      <c r="P21" s="198"/>
      <c r="Q21" s="198"/>
      <c r="R21" s="198"/>
      <c r="S21" s="198"/>
      <c r="T21" s="198"/>
      <c r="U21" s="198"/>
      <c r="V21" s="198"/>
      <c r="W21" s="198"/>
      <c r="X21" s="199"/>
      <c r="Y21" s="121" t="s">
        <v>15</v>
      </c>
      <c r="Z21" s="122"/>
      <c r="AA21" s="172"/>
      <c r="AB21" s="682" t="s">
        <v>452</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4"/>
      <c r="Z22" s="87"/>
      <c r="AA22" s="88"/>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5"/>
      <c r="B23" s="216"/>
      <c r="C23" s="216"/>
      <c r="D23" s="216"/>
      <c r="E23" s="216"/>
      <c r="F23" s="217"/>
      <c r="G23" s="225"/>
      <c r="H23" s="109"/>
      <c r="I23" s="109"/>
      <c r="J23" s="109"/>
      <c r="K23" s="109"/>
      <c r="L23" s="109"/>
      <c r="M23" s="109"/>
      <c r="N23" s="109"/>
      <c r="O23" s="226"/>
      <c r="P23" s="243"/>
      <c r="Q23" s="109"/>
      <c r="R23" s="109"/>
      <c r="S23" s="109"/>
      <c r="T23" s="109"/>
      <c r="U23" s="109"/>
      <c r="V23" s="109"/>
      <c r="W23" s="109"/>
      <c r="X23" s="226"/>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453</v>
      </c>
      <c r="AX23" s="110"/>
    </row>
    <row r="24" spans="1:50" ht="22.5" customHeight="1" x14ac:dyDescent="0.15">
      <c r="A24" s="218"/>
      <c r="B24" s="216"/>
      <c r="C24" s="216"/>
      <c r="D24" s="216"/>
      <c r="E24" s="216"/>
      <c r="F24" s="217"/>
      <c r="G24" s="322"/>
      <c r="H24" s="289"/>
      <c r="I24" s="289"/>
      <c r="J24" s="289"/>
      <c r="K24" s="289"/>
      <c r="L24" s="289"/>
      <c r="M24" s="289"/>
      <c r="N24" s="289"/>
      <c r="O24" s="290"/>
      <c r="P24" s="214"/>
      <c r="Q24" s="196"/>
      <c r="R24" s="196"/>
      <c r="S24" s="196"/>
      <c r="T24" s="196"/>
      <c r="U24" s="196"/>
      <c r="V24" s="196"/>
      <c r="W24" s="196"/>
      <c r="X24" s="197"/>
      <c r="Y24" s="294" t="s">
        <v>14</v>
      </c>
      <c r="Z24" s="295"/>
      <c r="AA24" s="296"/>
      <c r="AB24" s="326"/>
      <c r="AC24" s="297"/>
      <c r="AD24" s="297"/>
      <c r="AE24" s="94"/>
      <c r="AF24" s="95"/>
      <c r="AG24" s="95"/>
      <c r="AH24" s="95"/>
      <c r="AI24" s="96"/>
      <c r="AJ24" s="94"/>
      <c r="AK24" s="95"/>
      <c r="AL24" s="95"/>
      <c r="AM24" s="95"/>
      <c r="AN24" s="96"/>
      <c r="AO24" s="94"/>
      <c r="AP24" s="95"/>
      <c r="AQ24" s="95"/>
      <c r="AR24" s="95"/>
      <c r="AS24" s="96"/>
      <c r="AT24" s="228"/>
      <c r="AU24" s="228"/>
      <c r="AV24" s="228"/>
      <c r="AW24" s="228"/>
      <c r="AX24" s="229"/>
    </row>
    <row r="25" spans="1:50" ht="22.5" customHeight="1" x14ac:dyDescent="0.15">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6" t="s">
        <v>65</v>
      </c>
      <c r="Z25" s="122"/>
      <c r="AA25" s="172"/>
      <c r="AB25" s="327"/>
      <c r="AC25" s="287"/>
      <c r="AD25" s="287"/>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0"/>
      <c r="B26" s="671"/>
      <c r="C26" s="671"/>
      <c r="D26" s="671"/>
      <c r="E26" s="671"/>
      <c r="F26" s="672"/>
      <c r="G26" s="323"/>
      <c r="H26" s="324"/>
      <c r="I26" s="324"/>
      <c r="J26" s="324"/>
      <c r="K26" s="324"/>
      <c r="L26" s="324"/>
      <c r="M26" s="324"/>
      <c r="N26" s="324"/>
      <c r="O26" s="325"/>
      <c r="P26" s="198"/>
      <c r="Q26" s="198"/>
      <c r="R26" s="198"/>
      <c r="S26" s="198"/>
      <c r="T26" s="198"/>
      <c r="U26" s="198"/>
      <c r="V26" s="198"/>
      <c r="W26" s="198"/>
      <c r="X26" s="199"/>
      <c r="Y26" s="121" t="s">
        <v>15</v>
      </c>
      <c r="Z26" s="122"/>
      <c r="AA26" s="172"/>
      <c r="AB26" s="682" t="s">
        <v>452</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4"/>
      <c r="Z27" s="87"/>
      <c r="AA27" s="88"/>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5"/>
      <c r="B28" s="216"/>
      <c r="C28" s="216"/>
      <c r="D28" s="216"/>
      <c r="E28" s="216"/>
      <c r="F28" s="217"/>
      <c r="G28" s="225"/>
      <c r="H28" s="109"/>
      <c r="I28" s="109"/>
      <c r="J28" s="109"/>
      <c r="K28" s="109"/>
      <c r="L28" s="109"/>
      <c r="M28" s="109"/>
      <c r="N28" s="109"/>
      <c r="O28" s="226"/>
      <c r="P28" s="243"/>
      <c r="Q28" s="109"/>
      <c r="R28" s="109"/>
      <c r="S28" s="109"/>
      <c r="T28" s="109"/>
      <c r="U28" s="109"/>
      <c r="V28" s="109"/>
      <c r="W28" s="109"/>
      <c r="X28" s="226"/>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450</v>
      </c>
      <c r="AX28" s="110"/>
    </row>
    <row r="29" spans="1:50" ht="22.5" customHeight="1" x14ac:dyDescent="0.15">
      <c r="A29" s="218"/>
      <c r="B29" s="216"/>
      <c r="C29" s="216"/>
      <c r="D29" s="216"/>
      <c r="E29" s="216"/>
      <c r="F29" s="217"/>
      <c r="G29" s="322"/>
      <c r="H29" s="289"/>
      <c r="I29" s="289"/>
      <c r="J29" s="289"/>
      <c r="K29" s="289"/>
      <c r="L29" s="289"/>
      <c r="M29" s="289"/>
      <c r="N29" s="289"/>
      <c r="O29" s="290"/>
      <c r="P29" s="214"/>
      <c r="Q29" s="196"/>
      <c r="R29" s="196"/>
      <c r="S29" s="196"/>
      <c r="T29" s="196"/>
      <c r="U29" s="196"/>
      <c r="V29" s="196"/>
      <c r="W29" s="196"/>
      <c r="X29" s="197"/>
      <c r="Y29" s="294" t="s">
        <v>14</v>
      </c>
      <c r="Z29" s="295"/>
      <c r="AA29" s="296"/>
      <c r="AB29" s="326"/>
      <c r="AC29" s="297"/>
      <c r="AD29" s="297"/>
      <c r="AE29" s="94"/>
      <c r="AF29" s="95"/>
      <c r="AG29" s="95"/>
      <c r="AH29" s="95"/>
      <c r="AI29" s="96"/>
      <c r="AJ29" s="94"/>
      <c r="AK29" s="95"/>
      <c r="AL29" s="95"/>
      <c r="AM29" s="95"/>
      <c r="AN29" s="96"/>
      <c r="AO29" s="94"/>
      <c r="AP29" s="95"/>
      <c r="AQ29" s="95"/>
      <c r="AR29" s="95"/>
      <c r="AS29" s="96"/>
      <c r="AT29" s="228"/>
      <c r="AU29" s="228"/>
      <c r="AV29" s="228"/>
      <c r="AW29" s="228"/>
      <c r="AX29" s="229"/>
    </row>
    <row r="30" spans="1:50" ht="22.5" customHeight="1" x14ac:dyDescent="0.15">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6" t="s">
        <v>65</v>
      </c>
      <c r="Z30" s="122"/>
      <c r="AA30" s="172"/>
      <c r="AB30" s="327"/>
      <c r="AC30" s="287"/>
      <c r="AD30" s="287"/>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0"/>
      <c r="B31" s="671"/>
      <c r="C31" s="671"/>
      <c r="D31" s="671"/>
      <c r="E31" s="671"/>
      <c r="F31" s="672"/>
      <c r="G31" s="323"/>
      <c r="H31" s="324"/>
      <c r="I31" s="324"/>
      <c r="J31" s="324"/>
      <c r="K31" s="324"/>
      <c r="L31" s="324"/>
      <c r="M31" s="324"/>
      <c r="N31" s="324"/>
      <c r="O31" s="325"/>
      <c r="P31" s="198"/>
      <c r="Q31" s="198"/>
      <c r="R31" s="198"/>
      <c r="S31" s="198"/>
      <c r="T31" s="198"/>
      <c r="U31" s="198"/>
      <c r="V31" s="198"/>
      <c r="W31" s="198"/>
      <c r="X31" s="199"/>
      <c r="Y31" s="121" t="s">
        <v>15</v>
      </c>
      <c r="Z31" s="122"/>
      <c r="AA31" s="172"/>
      <c r="AB31" s="682" t="s">
        <v>451</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4"/>
      <c r="Z32" s="87"/>
      <c r="AA32" s="88"/>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5"/>
      <c r="B33" s="216"/>
      <c r="C33" s="216"/>
      <c r="D33" s="216"/>
      <c r="E33" s="216"/>
      <c r="F33" s="217"/>
      <c r="G33" s="225"/>
      <c r="H33" s="109"/>
      <c r="I33" s="109"/>
      <c r="J33" s="109"/>
      <c r="K33" s="109"/>
      <c r="L33" s="109"/>
      <c r="M33" s="109"/>
      <c r="N33" s="109"/>
      <c r="O33" s="226"/>
      <c r="P33" s="243"/>
      <c r="Q33" s="109"/>
      <c r="R33" s="109"/>
      <c r="S33" s="109"/>
      <c r="T33" s="109"/>
      <c r="U33" s="109"/>
      <c r="V33" s="109"/>
      <c r="W33" s="109"/>
      <c r="X33" s="226"/>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453</v>
      </c>
      <c r="AX33" s="110"/>
    </row>
    <row r="34" spans="1:50" ht="22.5" customHeight="1" x14ac:dyDescent="0.15">
      <c r="A34" s="218"/>
      <c r="B34" s="216"/>
      <c r="C34" s="216"/>
      <c r="D34" s="216"/>
      <c r="E34" s="216"/>
      <c r="F34" s="217"/>
      <c r="G34" s="322"/>
      <c r="H34" s="289"/>
      <c r="I34" s="289"/>
      <c r="J34" s="289"/>
      <c r="K34" s="289"/>
      <c r="L34" s="289"/>
      <c r="M34" s="289"/>
      <c r="N34" s="289"/>
      <c r="O34" s="290"/>
      <c r="P34" s="214"/>
      <c r="Q34" s="196"/>
      <c r="R34" s="196"/>
      <c r="S34" s="196"/>
      <c r="T34" s="196"/>
      <c r="U34" s="196"/>
      <c r="V34" s="196"/>
      <c r="W34" s="196"/>
      <c r="X34" s="197"/>
      <c r="Y34" s="294" t="s">
        <v>14</v>
      </c>
      <c r="Z34" s="295"/>
      <c r="AA34" s="296"/>
      <c r="AB34" s="326"/>
      <c r="AC34" s="297"/>
      <c r="AD34" s="297"/>
      <c r="AE34" s="94"/>
      <c r="AF34" s="95"/>
      <c r="AG34" s="95"/>
      <c r="AH34" s="95"/>
      <c r="AI34" s="96"/>
      <c r="AJ34" s="94"/>
      <c r="AK34" s="95"/>
      <c r="AL34" s="95"/>
      <c r="AM34" s="95"/>
      <c r="AN34" s="96"/>
      <c r="AO34" s="94"/>
      <c r="AP34" s="95"/>
      <c r="AQ34" s="95"/>
      <c r="AR34" s="95"/>
      <c r="AS34" s="96"/>
      <c r="AT34" s="228"/>
      <c r="AU34" s="228"/>
      <c r="AV34" s="228"/>
      <c r="AW34" s="228"/>
      <c r="AX34" s="229"/>
    </row>
    <row r="35" spans="1:50" ht="22.5" customHeight="1" x14ac:dyDescent="0.15">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6" t="s">
        <v>65</v>
      </c>
      <c r="Z35" s="122"/>
      <c r="AA35" s="172"/>
      <c r="AB35" s="327"/>
      <c r="AC35" s="287"/>
      <c r="AD35" s="287"/>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0"/>
      <c r="B36" s="671"/>
      <c r="C36" s="671"/>
      <c r="D36" s="671"/>
      <c r="E36" s="671"/>
      <c r="F36" s="672"/>
      <c r="G36" s="323"/>
      <c r="H36" s="324"/>
      <c r="I36" s="324"/>
      <c r="J36" s="324"/>
      <c r="K36" s="324"/>
      <c r="L36" s="324"/>
      <c r="M36" s="324"/>
      <c r="N36" s="324"/>
      <c r="O36" s="325"/>
      <c r="P36" s="198"/>
      <c r="Q36" s="198"/>
      <c r="R36" s="198"/>
      <c r="S36" s="198"/>
      <c r="T36" s="198"/>
      <c r="U36" s="198"/>
      <c r="V36" s="198"/>
      <c r="W36" s="198"/>
      <c r="X36" s="199"/>
      <c r="Y36" s="121" t="s">
        <v>15</v>
      </c>
      <c r="Z36" s="122"/>
      <c r="AA36" s="172"/>
      <c r="AB36" s="682" t="s">
        <v>452</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4"/>
      <c r="Z37" s="87"/>
      <c r="AA37" s="88"/>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5"/>
      <c r="B38" s="216"/>
      <c r="C38" s="216"/>
      <c r="D38" s="216"/>
      <c r="E38" s="216"/>
      <c r="F38" s="217"/>
      <c r="G38" s="225"/>
      <c r="H38" s="109"/>
      <c r="I38" s="109"/>
      <c r="J38" s="109"/>
      <c r="K38" s="109"/>
      <c r="L38" s="109"/>
      <c r="M38" s="109"/>
      <c r="N38" s="109"/>
      <c r="O38" s="226"/>
      <c r="P38" s="243"/>
      <c r="Q38" s="109"/>
      <c r="R38" s="109"/>
      <c r="S38" s="109"/>
      <c r="T38" s="109"/>
      <c r="U38" s="109"/>
      <c r="V38" s="109"/>
      <c r="W38" s="109"/>
      <c r="X38" s="226"/>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453</v>
      </c>
      <c r="AX38" s="110"/>
    </row>
    <row r="39" spans="1:50" ht="22.5" customHeight="1" x14ac:dyDescent="0.15">
      <c r="A39" s="218"/>
      <c r="B39" s="216"/>
      <c r="C39" s="216"/>
      <c r="D39" s="216"/>
      <c r="E39" s="216"/>
      <c r="F39" s="217"/>
      <c r="G39" s="322"/>
      <c r="H39" s="289"/>
      <c r="I39" s="289"/>
      <c r="J39" s="289"/>
      <c r="K39" s="289"/>
      <c r="L39" s="289"/>
      <c r="M39" s="289"/>
      <c r="N39" s="289"/>
      <c r="O39" s="290"/>
      <c r="P39" s="214"/>
      <c r="Q39" s="196"/>
      <c r="R39" s="196"/>
      <c r="S39" s="196"/>
      <c r="T39" s="196"/>
      <c r="U39" s="196"/>
      <c r="V39" s="196"/>
      <c r="W39" s="196"/>
      <c r="X39" s="197"/>
      <c r="Y39" s="294" t="s">
        <v>14</v>
      </c>
      <c r="Z39" s="295"/>
      <c r="AA39" s="296"/>
      <c r="AB39" s="326"/>
      <c r="AC39" s="297"/>
      <c r="AD39" s="297"/>
      <c r="AE39" s="94"/>
      <c r="AF39" s="95"/>
      <c r="AG39" s="95"/>
      <c r="AH39" s="95"/>
      <c r="AI39" s="96"/>
      <c r="AJ39" s="94"/>
      <c r="AK39" s="95"/>
      <c r="AL39" s="95"/>
      <c r="AM39" s="95"/>
      <c r="AN39" s="96"/>
      <c r="AO39" s="94"/>
      <c r="AP39" s="95"/>
      <c r="AQ39" s="95"/>
      <c r="AR39" s="95"/>
      <c r="AS39" s="96"/>
      <c r="AT39" s="228"/>
      <c r="AU39" s="228"/>
      <c r="AV39" s="228"/>
      <c r="AW39" s="228"/>
      <c r="AX39" s="229"/>
    </row>
    <row r="40" spans="1:50" ht="22.5" customHeight="1" x14ac:dyDescent="0.15">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6" t="s">
        <v>65</v>
      </c>
      <c r="Z40" s="122"/>
      <c r="AA40" s="172"/>
      <c r="AB40" s="327"/>
      <c r="AC40" s="287"/>
      <c r="AD40" s="287"/>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0"/>
      <c r="B41" s="671"/>
      <c r="C41" s="671"/>
      <c r="D41" s="671"/>
      <c r="E41" s="671"/>
      <c r="F41" s="672"/>
      <c r="G41" s="323"/>
      <c r="H41" s="324"/>
      <c r="I41" s="324"/>
      <c r="J41" s="324"/>
      <c r="K41" s="324"/>
      <c r="L41" s="324"/>
      <c r="M41" s="324"/>
      <c r="N41" s="324"/>
      <c r="O41" s="325"/>
      <c r="P41" s="198"/>
      <c r="Q41" s="198"/>
      <c r="R41" s="198"/>
      <c r="S41" s="198"/>
      <c r="T41" s="198"/>
      <c r="U41" s="198"/>
      <c r="V41" s="198"/>
      <c r="W41" s="198"/>
      <c r="X41" s="199"/>
      <c r="Y41" s="121" t="s">
        <v>15</v>
      </c>
      <c r="Z41" s="122"/>
      <c r="AA41" s="172"/>
      <c r="AB41" s="682" t="s">
        <v>452</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4"/>
      <c r="Z42" s="87"/>
      <c r="AA42" s="88"/>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5"/>
      <c r="B43" s="216"/>
      <c r="C43" s="216"/>
      <c r="D43" s="216"/>
      <c r="E43" s="216"/>
      <c r="F43" s="217"/>
      <c r="G43" s="225"/>
      <c r="H43" s="109"/>
      <c r="I43" s="109"/>
      <c r="J43" s="109"/>
      <c r="K43" s="109"/>
      <c r="L43" s="109"/>
      <c r="M43" s="109"/>
      <c r="N43" s="109"/>
      <c r="O43" s="226"/>
      <c r="P43" s="243"/>
      <c r="Q43" s="109"/>
      <c r="R43" s="109"/>
      <c r="S43" s="109"/>
      <c r="T43" s="109"/>
      <c r="U43" s="109"/>
      <c r="V43" s="109"/>
      <c r="W43" s="109"/>
      <c r="X43" s="226"/>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453</v>
      </c>
      <c r="AX43" s="110"/>
    </row>
    <row r="44" spans="1:50" ht="22.5" customHeight="1" x14ac:dyDescent="0.15">
      <c r="A44" s="218"/>
      <c r="B44" s="216"/>
      <c r="C44" s="216"/>
      <c r="D44" s="216"/>
      <c r="E44" s="216"/>
      <c r="F44" s="217"/>
      <c r="G44" s="322"/>
      <c r="H44" s="289"/>
      <c r="I44" s="289"/>
      <c r="J44" s="289"/>
      <c r="K44" s="289"/>
      <c r="L44" s="289"/>
      <c r="M44" s="289"/>
      <c r="N44" s="289"/>
      <c r="O44" s="290"/>
      <c r="P44" s="214"/>
      <c r="Q44" s="196"/>
      <c r="R44" s="196"/>
      <c r="S44" s="196"/>
      <c r="T44" s="196"/>
      <c r="U44" s="196"/>
      <c r="V44" s="196"/>
      <c r="W44" s="196"/>
      <c r="X44" s="197"/>
      <c r="Y44" s="294" t="s">
        <v>14</v>
      </c>
      <c r="Z44" s="295"/>
      <c r="AA44" s="296"/>
      <c r="AB44" s="326"/>
      <c r="AC44" s="297"/>
      <c r="AD44" s="297"/>
      <c r="AE44" s="94"/>
      <c r="AF44" s="95"/>
      <c r="AG44" s="95"/>
      <c r="AH44" s="95"/>
      <c r="AI44" s="96"/>
      <c r="AJ44" s="94"/>
      <c r="AK44" s="95"/>
      <c r="AL44" s="95"/>
      <c r="AM44" s="95"/>
      <c r="AN44" s="96"/>
      <c r="AO44" s="94"/>
      <c r="AP44" s="95"/>
      <c r="AQ44" s="95"/>
      <c r="AR44" s="95"/>
      <c r="AS44" s="96"/>
      <c r="AT44" s="228"/>
      <c r="AU44" s="228"/>
      <c r="AV44" s="228"/>
      <c r="AW44" s="228"/>
      <c r="AX44" s="229"/>
    </row>
    <row r="45" spans="1:50" ht="22.5"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6" t="s">
        <v>65</v>
      </c>
      <c r="Z45" s="122"/>
      <c r="AA45" s="172"/>
      <c r="AB45" s="327"/>
      <c r="AC45" s="287"/>
      <c r="AD45" s="287"/>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0"/>
      <c r="B46" s="671"/>
      <c r="C46" s="671"/>
      <c r="D46" s="671"/>
      <c r="E46" s="671"/>
      <c r="F46" s="672"/>
      <c r="G46" s="323"/>
      <c r="H46" s="324"/>
      <c r="I46" s="324"/>
      <c r="J46" s="324"/>
      <c r="K46" s="324"/>
      <c r="L46" s="324"/>
      <c r="M46" s="324"/>
      <c r="N46" s="324"/>
      <c r="O46" s="325"/>
      <c r="P46" s="198"/>
      <c r="Q46" s="198"/>
      <c r="R46" s="198"/>
      <c r="S46" s="198"/>
      <c r="T46" s="198"/>
      <c r="U46" s="198"/>
      <c r="V46" s="198"/>
      <c r="W46" s="198"/>
      <c r="X46" s="199"/>
      <c r="Y46" s="121" t="s">
        <v>15</v>
      </c>
      <c r="Z46" s="122"/>
      <c r="AA46" s="172"/>
      <c r="AB46" s="682" t="s">
        <v>452</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4"/>
      <c r="Z47" s="87"/>
      <c r="AA47" s="88"/>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5"/>
      <c r="B48" s="216"/>
      <c r="C48" s="216"/>
      <c r="D48" s="216"/>
      <c r="E48" s="216"/>
      <c r="F48" s="217"/>
      <c r="G48" s="225"/>
      <c r="H48" s="109"/>
      <c r="I48" s="109"/>
      <c r="J48" s="109"/>
      <c r="K48" s="109"/>
      <c r="L48" s="109"/>
      <c r="M48" s="109"/>
      <c r="N48" s="109"/>
      <c r="O48" s="226"/>
      <c r="P48" s="243"/>
      <c r="Q48" s="109"/>
      <c r="R48" s="109"/>
      <c r="S48" s="109"/>
      <c r="T48" s="109"/>
      <c r="U48" s="109"/>
      <c r="V48" s="109"/>
      <c r="W48" s="109"/>
      <c r="X48" s="226"/>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450</v>
      </c>
      <c r="AX48" s="110"/>
    </row>
    <row r="49" spans="1:50" ht="22.5" customHeight="1" x14ac:dyDescent="0.15">
      <c r="A49" s="218"/>
      <c r="B49" s="216"/>
      <c r="C49" s="216"/>
      <c r="D49" s="216"/>
      <c r="E49" s="216"/>
      <c r="F49" s="217"/>
      <c r="G49" s="322"/>
      <c r="H49" s="289"/>
      <c r="I49" s="289"/>
      <c r="J49" s="289"/>
      <c r="K49" s="289"/>
      <c r="L49" s="289"/>
      <c r="M49" s="289"/>
      <c r="N49" s="289"/>
      <c r="O49" s="290"/>
      <c r="P49" s="214"/>
      <c r="Q49" s="196"/>
      <c r="R49" s="196"/>
      <c r="S49" s="196"/>
      <c r="T49" s="196"/>
      <c r="U49" s="196"/>
      <c r="V49" s="196"/>
      <c r="W49" s="196"/>
      <c r="X49" s="197"/>
      <c r="Y49" s="294" t="s">
        <v>14</v>
      </c>
      <c r="Z49" s="295"/>
      <c r="AA49" s="296"/>
      <c r="AB49" s="326"/>
      <c r="AC49" s="297"/>
      <c r="AD49" s="297"/>
      <c r="AE49" s="94"/>
      <c r="AF49" s="95"/>
      <c r="AG49" s="95"/>
      <c r="AH49" s="95"/>
      <c r="AI49" s="96"/>
      <c r="AJ49" s="94"/>
      <c r="AK49" s="95"/>
      <c r="AL49" s="95"/>
      <c r="AM49" s="95"/>
      <c r="AN49" s="96"/>
      <c r="AO49" s="94"/>
      <c r="AP49" s="95"/>
      <c r="AQ49" s="95"/>
      <c r="AR49" s="95"/>
      <c r="AS49" s="96"/>
      <c r="AT49" s="228"/>
      <c r="AU49" s="228"/>
      <c r="AV49" s="228"/>
      <c r="AW49" s="228"/>
      <c r="AX49" s="229"/>
    </row>
    <row r="50" spans="1:50" ht="22.5" customHeight="1" x14ac:dyDescent="0.15">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6" t="s">
        <v>65</v>
      </c>
      <c r="Z50" s="122"/>
      <c r="AA50" s="172"/>
      <c r="AB50" s="327"/>
      <c r="AC50" s="287"/>
      <c r="AD50" s="287"/>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0"/>
      <c r="B51" s="671"/>
      <c r="C51" s="671"/>
      <c r="D51" s="671"/>
      <c r="E51" s="671"/>
      <c r="F51" s="672"/>
      <c r="G51" s="323"/>
      <c r="H51" s="324"/>
      <c r="I51" s="324"/>
      <c r="J51" s="324"/>
      <c r="K51" s="324"/>
      <c r="L51" s="324"/>
      <c r="M51" s="324"/>
      <c r="N51" s="324"/>
      <c r="O51" s="325"/>
      <c r="P51" s="198"/>
      <c r="Q51" s="198"/>
      <c r="R51" s="198"/>
      <c r="S51" s="198"/>
      <c r="T51" s="198"/>
      <c r="U51" s="198"/>
      <c r="V51" s="198"/>
      <c r="W51" s="198"/>
      <c r="X51" s="199"/>
      <c r="Y51" s="121" t="s">
        <v>15</v>
      </c>
      <c r="Z51" s="122"/>
      <c r="AA51" s="172"/>
      <c r="AB51" s="691" t="s">
        <v>451</v>
      </c>
      <c r="AC51" s="692"/>
      <c r="AD51" s="692"/>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9" t="s">
        <v>365</v>
      </c>
      <c r="H2" s="390"/>
      <c r="I2" s="390"/>
      <c r="J2" s="390"/>
      <c r="K2" s="390"/>
      <c r="L2" s="390"/>
      <c r="M2" s="390"/>
      <c r="N2" s="390"/>
      <c r="O2" s="390"/>
      <c r="P2" s="390"/>
      <c r="Q2" s="390"/>
      <c r="R2" s="390"/>
      <c r="S2" s="390"/>
      <c r="T2" s="390"/>
      <c r="U2" s="390"/>
      <c r="V2" s="390"/>
      <c r="W2" s="390"/>
      <c r="X2" s="390"/>
      <c r="Y2" s="390"/>
      <c r="Z2" s="390"/>
      <c r="AA2" s="390"/>
      <c r="AB2" s="391"/>
      <c r="AC2" s="389" t="s">
        <v>448</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6"/>
      <c r="B3" s="697"/>
      <c r="C3" s="697"/>
      <c r="D3" s="697"/>
      <c r="E3" s="697"/>
      <c r="F3" s="698"/>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6"/>
      <c r="B4" s="697"/>
      <c r="C4" s="697"/>
      <c r="D4" s="697"/>
      <c r="E4" s="697"/>
      <c r="F4" s="698"/>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1"/>
    </row>
    <row r="5" spans="1:50" ht="24.75" customHeight="1" x14ac:dyDescent="0.15">
      <c r="A5" s="696"/>
      <c r="B5" s="697"/>
      <c r="C5" s="697"/>
      <c r="D5" s="697"/>
      <c r="E5" s="697"/>
      <c r="F5" s="698"/>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6"/>
      <c r="B6" s="697"/>
      <c r="C6" s="697"/>
      <c r="D6" s="697"/>
      <c r="E6" s="697"/>
      <c r="F6" s="698"/>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6"/>
      <c r="B7" s="697"/>
      <c r="C7" s="697"/>
      <c r="D7" s="697"/>
      <c r="E7" s="697"/>
      <c r="F7" s="698"/>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6"/>
      <c r="B8" s="697"/>
      <c r="C8" s="697"/>
      <c r="D8" s="697"/>
      <c r="E8" s="697"/>
      <c r="F8" s="698"/>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6"/>
      <c r="B9" s="697"/>
      <c r="C9" s="697"/>
      <c r="D9" s="697"/>
      <c r="E9" s="697"/>
      <c r="F9" s="698"/>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6"/>
      <c r="B10" s="697"/>
      <c r="C10" s="697"/>
      <c r="D10" s="697"/>
      <c r="E10" s="697"/>
      <c r="F10" s="698"/>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6"/>
      <c r="B11" s="697"/>
      <c r="C11" s="697"/>
      <c r="D11" s="697"/>
      <c r="E11" s="697"/>
      <c r="F11" s="698"/>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6"/>
      <c r="B12" s="697"/>
      <c r="C12" s="697"/>
      <c r="D12" s="697"/>
      <c r="E12" s="697"/>
      <c r="F12" s="698"/>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6"/>
      <c r="B13" s="697"/>
      <c r="C13" s="697"/>
      <c r="D13" s="697"/>
      <c r="E13" s="697"/>
      <c r="F13" s="698"/>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6"/>
      <c r="B14" s="697"/>
      <c r="C14" s="697"/>
      <c r="D14" s="697"/>
      <c r="E14" s="697"/>
      <c r="F14" s="698"/>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6"/>
      <c r="B15" s="697"/>
      <c r="C15" s="697"/>
      <c r="D15" s="697"/>
      <c r="E15" s="697"/>
      <c r="F15" s="698"/>
      <c r="G15" s="389" t="s">
        <v>366</v>
      </c>
      <c r="H15" s="390"/>
      <c r="I15" s="390"/>
      <c r="J15" s="390"/>
      <c r="K15" s="390"/>
      <c r="L15" s="390"/>
      <c r="M15" s="390"/>
      <c r="N15" s="390"/>
      <c r="O15" s="390"/>
      <c r="P15" s="390"/>
      <c r="Q15" s="390"/>
      <c r="R15" s="390"/>
      <c r="S15" s="390"/>
      <c r="T15" s="390"/>
      <c r="U15" s="390"/>
      <c r="V15" s="390"/>
      <c r="W15" s="390"/>
      <c r="X15" s="390"/>
      <c r="Y15" s="390"/>
      <c r="Z15" s="390"/>
      <c r="AA15" s="390"/>
      <c r="AB15" s="391"/>
      <c r="AC15" s="389" t="s">
        <v>367</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6"/>
      <c r="B16" s="697"/>
      <c r="C16" s="697"/>
      <c r="D16" s="697"/>
      <c r="E16" s="697"/>
      <c r="F16" s="698"/>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6"/>
      <c r="B17" s="697"/>
      <c r="C17" s="697"/>
      <c r="D17" s="697"/>
      <c r="E17" s="697"/>
      <c r="F17" s="698"/>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1"/>
    </row>
    <row r="18" spans="1:50" ht="24.75" customHeight="1" x14ac:dyDescent="0.15">
      <c r="A18" s="696"/>
      <c r="B18" s="697"/>
      <c r="C18" s="697"/>
      <c r="D18" s="697"/>
      <c r="E18" s="697"/>
      <c r="F18" s="698"/>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6"/>
      <c r="B19" s="697"/>
      <c r="C19" s="697"/>
      <c r="D19" s="697"/>
      <c r="E19" s="697"/>
      <c r="F19" s="698"/>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6"/>
      <c r="B20" s="697"/>
      <c r="C20" s="697"/>
      <c r="D20" s="697"/>
      <c r="E20" s="697"/>
      <c r="F20" s="698"/>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6"/>
      <c r="B21" s="697"/>
      <c r="C21" s="697"/>
      <c r="D21" s="697"/>
      <c r="E21" s="697"/>
      <c r="F21" s="698"/>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6"/>
      <c r="B22" s="697"/>
      <c r="C22" s="697"/>
      <c r="D22" s="697"/>
      <c r="E22" s="697"/>
      <c r="F22" s="698"/>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6"/>
      <c r="B23" s="697"/>
      <c r="C23" s="697"/>
      <c r="D23" s="697"/>
      <c r="E23" s="697"/>
      <c r="F23" s="698"/>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6"/>
      <c r="B24" s="697"/>
      <c r="C24" s="697"/>
      <c r="D24" s="697"/>
      <c r="E24" s="697"/>
      <c r="F24" s="698"/>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6"/>
      <c r="B25" s="697"/>
      <c r="C25" s="697"/>
      <c r="D25" s="697"/>
      <c r="E25" s="697"/>
      <c r="F25" s="698"/>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6"/>
      <c r="B26" s="697"/>
      <c r="C26" s="697"/>
      <c r="D26" s="697"/>
      <c r="E26" s="697"/>
      <c r="F26" s="698"/>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6"/>
      <c r="B27" s="697"/>
      <c r="C27" s="697"/>
      <c r="D27" s="697"/>
      <c r="E27" s="697"/>
      <c r="F27" s="698"/>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6"/>
      <c r="B28" s="697"/>
      <c r="C28" s="697"/>
      <c r="D28" s="697"/>
      <c r="E28" s="697"/>
      <c r="F28" s="698"/>
      <c r="G28" s="389" t="s">
        <v>368</v>
      </c>
      <c r="H28" s="390"/>
      <c r="I28" s="390"/>
      <c r="J28" s="390"/>
      <c r="K28" s="390"/>
      <c r="L28" s="390"/>
      <c r="M28" s="390"/>
      <c r="N28" s="390"/>
      <c r="O28" s="390"/>
      <c r="P28" s="390"/>
      <c r="Q28" s="390"/>
      <c r="R28" s="390"/>
      <c r="S28" s="390"/>
      <c r="T28" s="390"/>
      <c r="U28" s="390"/>
      <c r="V28" s="390"/>
      <c r="W28" s="390"/>
      <c r="X28" s="390"/>
      <c r="Y28" s="390"/>
      <c r="Z28" s="390"/>
      <c r="AA28" s="390"/>
      <c r="AB28" s="391"/>
      <c r="AC28" s="389" t="s">
        <v>369</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6"/>
      <c r="B29" s="697"/>
      <c r="C29" s="697"/>
      <c r="D29" s="697"/>
      <c r="E29" s="697"/>
      <c r="F29" s="698"/>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6"/>
      <c r="B30" s="697"/>
      <c r="C30" s="697"/>
      <c r="D30" s="697"/>
      <c r="E30" s="697"/>
      <c r="F30" s="698"/>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1"/>
    </row>
    <row r="31" spans="1:50" ht="24.75" customHeight="1" x14ac:dyDescent="0.15">
      <c r="A31" s="696"/>
      <c r="B31" s="697"/>
      <c r="C31" s="697"/>
      <c r="D31" s="697"/>
      <c r="E31" s="697"/>
      <c r="F31" s="698"/>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6"/>
      <c r="B32" s="697"/>
      <c r="C32" s="697"/>
      <c r="D32" s="697"/>
      <c r="E32" s="697"/>
      <c r="F32" s="698"/>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6"/>
      <c r="B33" s="697"/>
      <c r="C33" s="697"/>
      <c r="D33" s="697"/>
      <c r="E33" s="697"/>
      <c r="F33" s="698"/>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6"/>
      <c r="B34" s="697"/>
      <c r="C34" s="697"/>
      <c r="D34" s="697"/>
      <c r="E34" s="697"/>
      <c r="F34" s="698"/>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6"/>
      <c r="B35" s="697"/>
      <c r="C35" s="697"/>
      <c r="D35" s="697"/>
      <c r="E35" s="697"/>
      <c r="F35" s="698"/>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6"/>
      <c r="B36" s="697"/>
      <c r="C36" s="697"/>
      <c r="D36" s="697"/>
      <c r="E36" s="697"/>
      <c r="F36" s="698"/>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6"/>
      <c r="B37" s="697"/>
      <c r="C37" s="697"/>
      <c r="D37" s="697"/>
      <c r="E37" s="697"/>
      <c r="F37" s="698"/>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6"/>
      <c r="B38" s="697"/>
      <c r="C38" s="697"/>
      <c r="D38" s="697"/>
      <c r="E38" s="697"/>
      <c r="F38" s="698"/>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6"/>
      <c r="B39" s="697"/>
      <c r="C39" s="697"/>
      <c r="D39" s="697"/>
      <c r="E39" s="697"/>
      <c r="F39" s="698"/>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6"/>
      <c r="B40" s="697"/>
      <c r="C40" s="697"/>
      <c r="D40" s="697"/>
      <c r="E40" s="697"/>
      <c r="F40" s="698"/>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6"/>
      <c r="B41" s="697"/>
      <c r="C41" s="697"/>
      <c r="D41" s="697"/>
      <c r="E41" s="697"/>
      <c r="F41" s="698"/>
      <c r="G41" s="389" t="s">
        <v>370</v>
      </c>
      <c r="H41" s="390"/>
      <c r="I41" s="390"/>
      <c r="J41" s="390"/>
      <c r="K41" s="390"/>
      <c r="L41" s="390"/>
      <c r="M41" s="390"/>
      <c r="N41" s="390"/>
      <c r="O41" s="390"/>
      <c r="P41" s="390"/>
      <c r="Q41" s="390"/>
      <c r="R41" s="390"/>
      <c r="S41" s="390"/>
      <c r="T41" s="390"/>
      <c r="U41" s="390"/>
      <c r="V41" s="390"/>
      <c r="W41" s="390"/>
      <c r="X41" s="390"/>
      <c r="Y41" s="390"/>
      <c r="Z41" s="390"/>
      <c r="AA41" s="390"/>
      <c r="AB41" s="391"/>
      <c r="AC41" s="389" t="s">
        <v>371</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6"/>
      <c r="B42" s="697"/>
      <c r="C42" s="697"/>
      <c r="D42" s="697"/>
      <c r="E42" s="697"/>
      <c r="F42" s="698"/>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6"/>
      <c r="B43" s="697"/>
      <c r="C43" s="697"/>
      <c r="D43" s="697"/>
      <c r="E43" s="697"/>
      <c r="F43" s="698"/>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1"/>
    </row>
    <row r="44" spans="1:50" ht="24.75" customHeight="1" x14ac:dyDescent="0.15">
      <c r="A44" s="696"/>
      <c r="B44" s="697"/>
      <c r="C44" s="697"/>
      <c r="D44" s="697"/>
      <c r="E44" s="697"/>
      <c r="F44" s="698"/>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6"/>
      <c r="B45" s="697"/>
      <c r="C45" s="697"/>
      <c r="D45" s="697"/>
      <c r="E45" s="697"/>
      <c r="F45" s="698"/>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6"/>
      <c r="B46" s="697"/>
      <c r="C46" s="697"/>
      <c r="D46" s="697"/>
      <c r="E46" s="697"/>
      <c r="F46" s="698"/>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6"/>
      <c r="B47" s="697"/>
      <c r="C47" s="697"/>
      <c r="D47" s="697"/>
      <c r="E47" s="697"/>
      <c r="F47" s="698"/>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6"/>
      <c r="B48" s="697"/>
      <c r="C48" s="697"/>
      <c r="D48" s="697"/>
      <c r="E48" s="697"/>
      <c r="F48" s="698"/>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6"/>
      <c r="B49" s="697"/>
      <c r="C49" s="697"/>
      <c r="D49" s="697"/>
      <c r="E49" s="697"/>
      <c r="F49" s="698"/>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6"/>
      <c r="B50" s="697"/>
      <c r="C50" s="697"/>
      <c r="D50" s="697"/>
      <c r="E50" s="697"/>
      <c r="F50" s="698"/>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6"/>
      <c r="B51" s="697"/>
      <c r="C51" s="697"/>
      <c r="D51" s="697"/>
      <c r="E51" s="697"/>
      <c r="F51" s="698"/>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6"/>
      <c r="B52" s="697"/>
      <c r="C52" s="697"/>
      <c r="D52" s="697"/>
      <c r="E52" s="697"/>
      <c r="F52" s="698"/>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9" t="s">
        <v>372</v>
      </c>
      <c r="H55" s="390"/>
      <c r="I55" s="390"/>
      <c r="J55" s="390"/>
      <c r="K55" s="390"/>
      <c r="L55" s="390"/>
      <c r="M55" s="390"/>
      <c r="N55" s="390"/>
      <c r="O55" s="390"/>
      <c r="P55" s="390"/>
      <c r="Q55" s="390"/>
      <c r="R55" s="390"/>
      <c r="S55" s="390"/>
      <c r="T55" s="390"/>
      <c r="U55" s="390"/>
      <c r="V55" s="390"/>
      <c r="W55" s="390"/>
      <c r="X55" s="390"/>
      <c r="Y55" s="390"/>
      <c r="Z55" s="390"/>
      <c r="AA55" s="390"/>
      <c r="AB55" s="391"/>
      <c r="AC55" s="389" t="s">
        <v>373</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6"/>
      <c r="B56" s="697"/>
      <c r="C56" s="697"/>
      <c r="D56" s="697"/>
      <c r="E56" s="697"/>
      <c r="F56" s="698"/>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6"/>
      <c r="B57" s="697"/>
      <c r="C57" s="697"/>
      <c r="D57" s="697"/>
      <c r="E57" s="697"/>
      <c r="F57" s="698"/>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1"/>
    </row>
    <row r="58" spans="1:50" ht="24.75" customHeight="1" x14ac:dyDescent="0.15">
      <c r="A58" s="696"/>
      <c r="B58" s="697"/>
      <c r="C58" s="697"/>
      <c r="D58" s="697"/>
      <c r="E58" s="697"/>
      <c r="F58" s="698"/>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6"/>
      <c r="B59" s="697"/>
      <c r="C59" s="697"/>
      <c r="D59" s="697"/>
      <c r="E59" s="697"/>
      <c r="F59" s="698"/>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6"/>
      <c r="B60" s="697"/>
      <c r="C60" s="697"/>
      <c r="D60" s="697"/>
      <c r="E60" s="697"/>
      <c r="F60" s="698"/>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6"/>
      <c r="B61" s="697"/>
      <c r="C61" s="697"/>
      <c r="D61" s="697"/>
      <c r="E61" s="697"/>
      <c r="F61" s="698"/>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6"/>
      <c r="B62" s="697"/>
      <c r="C62" s="697"/>
      <c r="D62" s="697"/>
      <c r="E62" s="697"/>
      <c r="F62" s="698"/>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6"/>
      <c r="B63" s="697"/>
      <c r="C63" s="697"/>
      <c r="D63" s="697"/>
      <c r="E63" s="697"/>
      <c r="F63" s="698"/>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6"/>
      <c r="B64" s="697"/>
      <c r="C64" s="697"/>
      <c r="D64" s="697"/>
      <c r="E64" s="697"/>
      <c r="F64" s="698"/>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6"/>
      <c r="B65" s="697"/>
      <c r="C65" s="697"/>
      <c r="D65" s="697"/>
      <c r="E65" s="697"/>
      <c r="F65" s="698"/>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6"/>
      <c r="B66" s="697"/>
      <c r="C66" s="697"/>
      <c r="D66" s="697"/>
      <c r="E66" s="697"/>
      <c r="F66" s="698"/>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6"/>
      <c r="B67" s="697"/>
      <c r="C67" s="697"/>
      <c r="D67" s="697"/>
      <c r="E67" s="697"/>
      <c r="F67" s="69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6"/>
      <c r="B68" s="697"/>
      <c r="C68" s="697"/>
      <c r="D68" s="697"/>
      <c r="E68" s="697"/>
      <c r="F68" s="698"/>
      <c r="G68" s="389" t="s">
        <v>374</v>
      </c>
      <c r="H68" s="390"/>
      <c r="I68" s="390"/>
      <c r="J68" s="390"/>
      <c r="K68" s="390"/>
      <c r="L68" s="390"/>
      <c r="M68" s="390"/>
      <c r="N68" s="390"/>
      <c r="O68" s="390"/>
      <c r="P68" s="390"/>
      <c r="Q68" s="390"/>
      <c r="R68" s="390"/>
      <c r="S68" s="390"/>
      <c r="T68" s="390"/>
      <c r="U68" s="390"/>
      <c r="V68" s="390"/>
      <c r="W68" s="390"/>
      <c r="X68" s="390"/>
      <c r="Y68" s="390"/>
      <c r="Z68" s="390"/>
      <c r="AA68" s="390"/>
      <c r="AB68" s="391"/>
      <c r="AC68" s="389" t="s">
        <v>375</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6"/>
      <c r="B69" s="697"/>
      <c r="C69" s="697"/>
      <c r="D69" s="697"/>
      <c r="E69" s="697"/>
      <c r="F69" s="698"/>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6"/>
      <c r="B70" s="697"/>
      <c r="C70" s="697"/>
      <c r="D70" s="697"/>
      <c r="E70" s="697"/>
      <c r="F70" s="698"/>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1"/>
    </row>
    <row r="71" spans="1:50" ht="24.75" customHeight="1" x14ac:dyDescent="0.15">
      <c r="A71" s="696"/>
      <c r="B71" s="697"/>
      <c r="C71" s="697"/>
      <c r="D71" s="697"/>
      <c r="E71" s="697"/>
      <c r="F71" s="698"/>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6"/>
      <c r="B72" s="697"/>
      <c r="C72" s="697"/>
      <c r="D72" s="697"/>
      <c r="E72" s="697"/>
      <c r="F72" s="698"/>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6"/>
      <c r="B73" s="697"/>
      <c r="C73" s="697"/>
      <c r="D73" s="697"/>
      <c r="E73" s="697"/>
      <c r="F73" s="698"/>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6"/>
      <c r="B74" s="697"/>
      <c r="C74" s="697"/>
      <c r="D74" s="697"/>
      <c r="E74" s="697"/>
      <c r="F74" s="698"/>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6"/>
      <c r="B75" s="697"/>
      <c r="C75" s="697"/>
      <c r="D75" s="697"/>
      <c r="E75" s="697"/>
      <c r="F75" s="698"/>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6"/>
      <c r="B76" s="697"/>
      <c r="C76" s="697"/>
      <c r="D76" s="697"/>
      <c r="E76" s="697"/>
      <c r="F76" s="698"/>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6"/>
      <c r="B77" s="697"/>
      <c r="C77" s="697"/>
      <c r="D77" s="697"/>
      <c r="E77" s="697"/>
      <c r="F77" s="698"/>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6"/>
      <c r="B78" s="697"/>
      <c r="C78" s="697"/>
      <c r="D78" s="697"/>
      <c r="E78" s="697"/>
      <c r="F78" s="698"/>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6"/>
      <c r="B79" s="697"/>
      <c r="C79" s="697"/>
      <c r="D79" s="697"/>
      <c r="E79" s="697"/>
      <c r="F79" s="698"/>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6"/>
      <c r="B80" s="697"/>
      <c r="C80" s="697"/>
      <c r="D80" s="697"/>
      <c r="E80" s="697"/>
      <c r="F80" s="69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6"/>
      <c r="B81" s="697"/>
      <c r="C81" s="697"/>
      <c r="D81" s="697"/>
      <c r="E81" s="697"/>
      <c r="F81" s="698"/>
      <c r="G81" s="389" t="s">
        <v>376</v>
      </c>
      <c r="H81" s="390"/>
      <c r="I81" s="390"/>
      <c r="J81" s="390"/>
      <c r="K81" s="390"/>
      <c r="L81" s="390"/>
      <c r="M81" s="390"/>
      <c r="N81" s="390"/>
      <c r="O81" s="390"/>
      <c r="P81" s="390"/>
      <c r="Q81" s="390"/>
      <c r="R81" s="390"/>
      <c r="S81" s="390"/>
      <c r="T81" s="390"/>
      <c r="U81" s="390"/>
      <c r="V81" s="390"/>
      <c r="W81" s="390"/>
      <c r="X81" s="390"/>
      <c r="Y81" s="390"/>
      <c r="Z81" s="390"/>
      <c r="AA81" s="390"/>
      <c r="AB81" s="391"/>
      <c r="AC81" s="389" t="s">
        <v>377</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6"/>
      <c r="B82" s="697"/>
      <c r="C82" s="697"/>
      <c r="D82" s="697"/>
      <c r="E82" s="697"/>
      <c r="F82" s="698"/>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6"/>
      <c r="B83" s="697"/>
      <c r="C83" s="697"/>
      <c r="D83" s="697"/>
      <c r="E83" s="697"/>
      <c r="F83" s="698"/>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1"/>
    </row>
    <row r="84" spans="1:50" ht="24.75" customHeight="1" x14ac:dyDescent="0.15">
      <c r="A84" s="696"/>
      <c r="B84" s="697"/>
      <c r="C84" s="697"/>
      <c r="D84" s="697"/>
      <c r="E84" s="697"/>
      <c r="F84" s="698"/>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6"/>
      <c r="B85" s="697"/>
      <c r="C85" s="697"/>
      <c r="D85" s="697"/>
      <c r="E85" s="697"/>
      <c r="F85" s="698"/>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6"/>
      <c r="B86" s="697"/>
      <c r="C86" s="697"/>
      <c r="D86" s="697"/>
      <c r="E86" s="697"/>
      <c r="F86" s="698"/>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6"/>
      <c r="B87" s="697"/>
      <c r="C87" s="697"/>
      <c r="D87" s="697"/>
      <c r="E87" s="697"/>
      <c r="F87" s="698"/>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6"/>
      <c r="B88" s="697"/>
      <c r="C88" s="697"/>
      <c r="D88" s="697"/>
      <c r="E88" s="697"/>
      <c r="F88" s="698"/>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6"/>
      <c r="B89" s="697"/>
      <c r="C89" s="697"/>
      <c r="D89" s="697"/>
      <c r="E89" s="697"/>
      <c r="F89" s="698"/>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6"/>
      <c r="B90" s="697"/>
      <c r="C90" s="697"/>
      <c r="D90" s="697"/>
      <c r="E90" s="697"/>
      <c r="F90" s="698"/>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6"/>
      <c r="B91" s="697"/>
      <c r="C91" s="697"/>
      <c r="D91" s="697"/>
      <c r="E91" s="697"/>
      <c r="F91" s="698"/>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6"/>
      <c r="B92" s="697"/>
      <c r="C92" s="697"/>
      <c r="D92" s="697"/>
      <c r="E92" s="697"/>
      <c r="F92" s="698"/>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6"/>
      <c r="B93" s="697"/>
      <c r="C93" s="697"/>
      <c r="D93" s="697"/>
      <c r="E93" s="697"/>
      <c r="F93" s="69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6"/>
      <c r="B94" s="697"/>
      <c r="C94" s="697"/>
      <c r="D94" s="697"/>
      <c r="E94" s="697"/>
      <c r="F94" s="698"/>
      <c r="G94" s="389" t="s">
        <v>378</v>
      </c>
      <c r="H94" s="390"/>
      <c r="I94" s="390"/>
      <c r="J94" s="390"/>
      <c r="K94" s="390"/>
      <c r="L94" s="390"/>
      <c r="M94" s="390"/>
      <c r="N94" s="390"/>
      <c r="O94" s="390"/>
      <c r="P94" s="390"/>
      <c r="Q94" s="390"/>
      <c r="R94" s="390"/>
      <c r="S94" s="390"/>
      <c r="T94" s="390"/>
      <c r="U94" s="390"/>
      <c r="V94" s="390"/>
      <c r="W94" s="390"/>
      <c r="X94" s="390"/>
      <c r="Y94" s="390"/>
      <c r="Z94" s="390"/>
      <c r="AA94" s="390"/>
      <c r="AB94" s="391"/>
      <c r="AC94" s="389" t="s">
        <v>379</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6"/>
      <c r="B95" s="697"/>
      <c r="C95" s="697"/>
      <c r="D95" s="697"/>
      <c r="E95" s="697"/>
      <c r="F95" s="698"/>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6"/>
      <c r="B96" s="697"/>
      <c r="C96" s="697"/>
      <c r="D96" s="697"/>
      <c r="E96" s="697"/>
      <c r="F96" s="698"/>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1"/>
    </row>
    <row r="97" spans="1:50" ht="24.75" customHeight="1" x14ac:dyDescent="0.15">
      <c r="A97" s="696"/>
      <c r="B97" s="697"/>
      <c r="C97" s="697"/>
      <c r="D97" s="697"/>
      <c r="E97" s="697"/>
      <c r="F97" s="698"/>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6"/>
      <c r="B98" s="697"/>
      <c r="C98" s="697"/>
      <c r="D98" s="697"/>
      <c r="E98" s="697"/>
      <c r="F98" s="698"/>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6"/>
      <c r="B99" s="697"/>
      <c r="C99" s="697"/>
      <c r="D99" s="697"/>
      <c r="E99" s="697"/>
      <c r="F99" s="698"/>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6"/>
      <c r="B100" s="697"/>
      <c r="C100" s="697"/>
      <c r="D100" s="697"/>
      <c r="E100" s="697"/>
      <c r="F100" s="698"/>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6"/>
      <c r="B101" s="697"/>
      <c r="C101" s="697"/>
      <c r="D101" s="697"/>
      <c r="E101" s="697"/>
      <c r="F101" s="698"/>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6"/>
      <c r="B102" s="697"/>
      <c r="C102" s="697"/>
      <c r="D102" s="697"/>
      <c r="E102" s="697"/>
      <c r="F102" s="698"/>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6"/>
      <c r="B103" s="697"/>
      <c r="C103" s="697"/>
      <c r="D103" s="697"/>
      <c r="E103" s="697"/>
      <c r="F103" s="698"/>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6"/>
      <c r="B104" s="697"/>
      <c r="C104" s="697"/>
      <c r="D104" s="697"/>
      <c r="E104" s="697"/>
      <c r="F104" s="698"/>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6"/>
      <c r="B105" s="697"/>
      <c r="C105" s="697"/>
      <c r="D105" s="697"/>
      <c r="E105" s="697"/>
      <c r="F105" s="698"/>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9" t="s">
        <v>380</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381</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6"/>
      <c r="B109" s="697"/>
      <c r="C109" s="697"/>
      <c r="D109" s="697"/>
      <c r="E109" s="697"/>
      <c r="F109" s="698"/>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6"/>
      <c r="B110" s="697"/>
      <c r="C110" s="697"/>
      <c r="D110" s="697"/>
      <c r="E110" s="697"/>
      <c r="F110" s="698"/>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1"/>
    </row>
    <row r="111" spans="1:50" ht="24.75" customHeight="1" x14ac:dyDescent="0.15">
      <c r="A111" s="696"/>
      <c r="B111" s="697"/>
      <c r="C111" s="697"/>
      <c r="D111" s="697"/>
      <c r="E111" s="697"/>
      <c r="F111" s="698"/>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6"/>
      <c r="B112" s="697"/>
      <c r="C112" s="697"/>
      <c r="D112" s="697"/>
      <c r="E112" s="697"/>
      <c r="F112" s="698"/>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6"/>
      <c r="B113" s="697"/>
      <c r="C113" s="697"/>
      <c r="D113" s="697"/>
      <c r="E113" s="697"/>
      <c r="F113" s="698"/>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6"/>
      <c r="B114" s="697"/>
      <c r="C114" s="697"/>
      <c r="D114" s="697"/>
      <c r="E114" s="697"/>
      <c r="F114" s="698"/>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6"/>
      <c r="B115" s="697"/>
      <c r="C115" s="697"/>
      <c r="D115" s="697"/>
      <c r="E115" s="697"/>
      <c r="F115" s="698"/>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6"/>
      <c r="B116" s="697"/>
      <c r="C116" s="697"/>
      <c r="D116" s="697"/>
      <c r="E116" s="697"/>
      <c r="F116" s="698"/>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6"/>
      <c r="B117" s="697"/>
      <c r="C117" s="697"/>
      <c r="D117" s="697"/>
      <c r="E117" s="697"/>
      <c r="F117" s="698"/>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6"/>
      <c r="B118" s="697"/>
      <c r="C118" s="697"/>
      <c r="D118" s="697"/>
      <c r="E118" s="697"/>
      <c r="F118" s="698"/>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6"/>
      <c r="B119" s="697"/>
      <c r="C119" s="697"/>
      <c r="D119" s="697"/>
      <c r="E119" s="697"/>
      <c r="F119" s="698"/>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6"/>
      <c r="B120" s="697"/>
      <c r="C120" s="697"/>
      <c r="D120" s="697"/>
      <c r="E120" s="697"/>
      <c r="F120" s="69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6"/>
      <c r="B121" s="697"/>
      <c r="C121" s="697"/>
      <c r="D121" s="697"/>
      <c r="E121" s="697"/>
      <c r="F121" s="698"/>
      <c r="G121" s="389" t="s">
        <v>402</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382</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6"/>
      <c r="B122" s="697"/>
      <c r="C122" s="697"/>
      <c r="D122" s="697"/>
      <c r="E122" s="697"/>
      <c r="F122" s="698"/>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6"/>
      <c r="B123" s="697"/>
      <c r="C123" s="697"/>
      <c r="D123" s="697"/>
      <c r="E123" s="697"/>
      <c r="F123" s="698"/>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1"/>
    </row>
    <row r="124" spans="1:50" ht="24.75" customHeight="1" x14ac:dyDescent="0.15">
      <c r="A124" s="696"/>
      <c r="B124" s="697"/>
      <c r="C124" s="697"/>
      <c r="D124" s="697"/>
      <c r="E124" s="697"/>
      <c r="F124" s="698"/>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6"/>
      <c r="B125" s="697"/>
      <c r="C125" s="697"/>
      <c r="D125" s="697"/>
      <c r="E125" s="697"/>
      <c r="F125" s="698"/>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6"/>
      <c r="B126" s="697"/>
      <c r="C126" s="697"/>
      <c r="D126" s="697"/>
      <c r="E126" s="697"/>
      <c r="F126" s="698"/>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6"/>
      <c r="B127" s="697"/>
      <c r="C127" s="697"/>
      <c r="D127" s="697"/>
      <c r="E127" s="697"/>
      <c r="F127" s="698"/>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6"/>
      <c r="B128" s="697"/>
      <c r="C128" s="697"/>
      <c r="D128" s="697"/>
      <c r="E128" s="697"/>
      <c r="F128" s="698"/>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6"/>
      <c r="B129" s="697"/>
      <c r="C129" s="697"/>
      <c r="D129" s="697"/>
      <c r="E129" s="697"/>
      <c r="F129" s="698"/>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6"/>
      <c r="B130" s="697"/>
      <c r="C130" s="697"/>
      <c r="D130" s="697"/>
      <c r="E130" s="697"/>
      <c r="F130" s="698"/>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6"/>
      <c r="B131" s="697"/>
      <c r="C131" s="697"/>
      <c r="D131" s="697"/>
      <c r="E131" s="697"/>
      <c r="F131" s="698"/>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6"/>
      <c r="B132" s="697"/>
      <c r="C132" s="697"/>
      <c r="D132" s="697"/>
      <c r="E132" s="697"/>
      <c r="F132" s="698"/>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6"/>
      <c r="B133" s="697"/>
      <c r="C133" s="697"/>
      <c r="D133" s="697"/>
      <c r="E133" s="697"/>
      <c r="F133" s="69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6"/>
      <c r="B134" s="697"/>
      <c r="C134" s="697"/>
      <c r="D134" s="697"/>
      <c r="E134" s="697"/>
      <c r="F134" s="698"/>
      <c r="G134" s="389" t="s">
        <v>383</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384</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6"/>
      <c r="B135" s="697"/>
      <c r="C135" s="697"/>
      <c r="D135" s="697"/>
      <c r="E135" s="697"/>
      <c r="F135" s="698"/>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6"/>
      <c r="B136" s="697"/>
      <c r="C136" s="697"/>
      <c r="D136" s="697"/>
      <c r="E136" s="697"/>
      <c r="F136" s="698"/>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1"/>
    </row>
    <row r="137" spans="1:50" ht="24.75" customHeight="1" x14ac:dyDescent="0.15">
      <c r="A137" s="696"/>
      <c r="B137" s="697"/>
      <c r="C137" s="697"/>
      <c r="D137" s="697"/>
      <c r="E137" s="697"/>
      <c r="F137" s="698"/>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6"/>
      <c r="B138" s="697"/>
      <c r="C138" s="697"/>
      <c r="D138" s="697"/>
      <c r="E138" s="697"/>
      <c r="F138" s="698"/>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6"/>
      <c r="B139" s="697"/>
      <c r="C139" s="697"/>
      <c r="D139" s="697"/>
      <c r="E139" s="697"/>
      <c r="F139" s="698"/>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6"/>
      <c r="B140" s="697"/>
      <c r="C140" s="697"/>
      <c r="D140" s="697"/>
      <c r="E140" s="697"/>
      <c r="F140" s="698"/>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6"/>
      <c r="B141" s="697"/>
      <c r="C141" s="697"/>
      <c r="D141" s="697"/>
      <c r="E141" s="697"/>
      <c r="F141" s="698"/>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6"/>
      <c r="B142" s="697"/>
      <c r="C142" s="697"/>
      <c r="D142" s="697"/>
      <c r="E142" s="697"/>
      <c r="F142" s="698"/>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6"/>
      <c r="B143" s="697"/>
      <c r="C143" s="697"/>
      <c r="D143" s="697"/>
      <c r="E143" s="697"/>
      <c r="F143" s="698"/>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6"/>
      <c r="B144" s="697"/>
      <c r="C144" s="697"/>
      <c r="D144" s="697"/>
      <c r="E144" s="697"/>
      <c r="F144" s="698"/>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6"/>
      <c r="B145" s="697"/>
      <c r="C145" s="697"/>
      <c r="D145" s="697"/>
      <c r="E145" s="697"/>
      <c r="F145" s="698"/>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6"/>
      <c r="B146" s="697"/>
      <c r="C146" s="697"/>
      <c r="D146" s="697"/>
      <c r="E146" s="697"/>
      <c r="F146" s="69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6"/>
      <c r="B147" s="697"/>
      <c r="C147" s="697"/>
      <c r="D147" s="697"/>
      <c r="E147" s="697"/>
      <c r="F147" s="698"/>
      <c r="G147" s="389" t="s">
        <v>385</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386</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6"/>
      <c r="B148" s="697"/>
      <c r="C148" s="697"/>
      <c r="D148" s="697"/>
      <c r="E148" s="697"/>
      <c r="F148" s="698"/>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6"/>
      <c r="B149" s="697"/>
      <c r="C149" s="697"/>
      <c r="D149" s="697"/>
      <c r="E149" s="697"/>
      <c r="F149" s="698"/>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1"/>
    </row>
    <row r="150" spans="1:50" ht="24.75" customHeight="1" x14ac:dyDescent="0.15">
      <c r="A150" s="696"/>
      <c r="B150" s="697"/>
      <c r="C150" s="697"/>
      <c r="D150" s="697"/>
      <c r="E150" s="697"/>
      <c r="F150" s="698"/>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6"/>
      <c r="B151" s="697"/>
      <c r="C151" s="697"/>
      <c r="D151" s="697"/>
      <c r="E151" s="697"/>
      <c r="F151" s="698"/>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6"/>
      <c r="B152" s="697"/>
      <c r="C152" s="697"/>
      <c r="D152" s="697"/>
      <c r="E152" s="697"/>
      <c r="F152" s="698"/>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6"/>
      <c r="B153" s="697"/>
      <c r="C153" s="697"/>
      <c r="D153" s="697"/>
      <c r="E153" s="697"/>
      <c r="F153" s="698"/>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6"/>
      <c r="B154" s="697"/>
      <c r="C154" s="697"/>
      <c r="D154" s="697"/>
      <c r="E154" s="697"/>
      <c r="F154" s="698"/>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6"/>
      <c r="B155" s="697"/>
      <c r="C155" s="697"/>
      <c r="D155" s="697"/>
      <c r="E155" s="697"/>
      <c r="F155" s="698"/>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6"/>
      <c r="B156" s="697"/>
      <c r="C156" s="697"/>
      <c r="D156" s="697"/>
      <c r="E156" s="697"/>
      <c r="F156" s="698"/>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6"/>
      <c r="B157" s="697"/>
      <c r="C157" s="697"/>
      <c r="D157" s="697"/>
      <c r="E157" s="697"/>
      <c r="F157" s="698"/>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6"/>
      <c r="B158" s="697"/>
      <c r="C158" s="697"/>
      <c r="D158" s="697"/>
      <c r="E158" s="697"/>
      <c r="F158" s="698"/>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9" t="s">
        <v>387</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388</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6"/>
      <c r="B162" s="697"/>
      <c r="C162" s="697"/>
      <c r="D162" s="697"/>
      <c r="E162" s="697"/>
      <c r="F162" s="698"/>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6"/>
      <c r="B163" s="697"/>
      <c r="C163" s="697"/>
      <c r="D163" s="697"/>
      <c r="E163" s="697"/>
      <c r="F163" s="698"/>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1"/>
    </row>
    <row r="164" spans="1:50" ht="24.75" customHeight="1" x14ac:dyDescent="0.15">
      <c r="A164" s="696"/>
      <c r="B164" s="697"/>
      <c r="C164" s="697"/>
      <c r="D164" s="697"/>
      <c r="E164" s="697"/>
      <c r="F164" s="698"/>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6"/>
      <c r="B165" s="697"/>
      <c r="C165" s="697"/>
      <c r="D165" s="697"/>
      <c r="E165" s="697"/>
      <c r="F165" s="698"/>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6"/>
      <c r="B166" s="697"/>
      <c r="C166" s="697"/>
      <c r="D166" s="697"/>
      <c r="E166" s="697"/>
      <c r="F166" s="698"/>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6"/>
      <c r="B167" s="697"/>
      <c r="C167" s="697"/>
      <c r="D167" s="697"/>
      <c r="E167" s="697"/>
      <c r="F167" s="698"/>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6"/>
      <c r="B168" s="697"/>
      <c r="C168" s="697"/>
      <c r="D168" s="697"/>
      <c r="E168" s="697"/>
      <c r="F168" s="698"/>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6"/>
      <c r="B169" s="697"/>
      <c r="C169" s="697"/>
      <c r="D169" s="697"/>
      <c r="E169" s="697"/>
      <c r="F169" s="698"/>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6"/>
      <c r="B170" s="697"/>
      <c r="C170" s="697"/>
      <c r="D170" s="697"/>
      <c r="E170" s="697"/>
      <c r="F170" s="698"/>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6"/>
      <c r="B171" s="697"/>
      <c r="C171" s="697"/>
      <c r="D171" s="697"/>
      <c r="E171" s="697"/>
      <c r="F171" s="698"/>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6"/>
      <c r="B172" s="697"/>
      <c r="C172" s="697"/>
      <c r="D172" s="697"/>
      <c r="E172" s="697"/>
      <c r="F172" s="698"/>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6"/>
      <c r="B173" s="697"/>
      <c r="C173" s="697"/>
      <c r="D173" s="697"/>
      <c r="E173" s="697"/>
      <c r="F173" s="69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6"/>
      <c r="B174" s="697"/>
      <c r="C174" s="697"/>
      <c r="D174" s="697"/>
      <c r="E174" s="697"/>
      <c r="F174" s="698"/>
      <c r="G174" s="389" t="s">
        <v>389</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390</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6"/>
      <c r="B175" s="697"/>
      <c r="C175" s="697"/>
      <c r="D175" s="697"/>
      <c r="E175" s="697"/>
      <c r="F175" s="698"/>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6"/>
      <c r="B176" s="697"/>
      <c r="C176" s="697"/>
      <c r="D176" s="697"/>
      <c r="E176" s="697"/>
      <c r="F176" s="698"/>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1"/>
    </row>
    <row r="177" spans="1:50" ht="24.75" customHeight="1" x14ac:dyDescent="0.15">
      <c r="A177" s="696"/>
      <c r="B177" s="697"/>
      <c r="C177" s="697"/>
      <c r="D177" s="697"/>
      <c r="E177" s="697"/>
      <c r="F177" s="698"/>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6"/>
      <c r="B178" s="697"/>
      <c r="C178" s="697"/>
      <c r="D178" s="697"/>
      <c r="E178" s="697"/>
      <c r="F178" s="698"/>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6"/>
      <c r="B179" s="697"/>
      <c r="C179" s="697"/>
      <c r="D179" s="697"/>
      <c r="E179" s="697"/>
      <c r="F179" s="698"/>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6"/>
      <c r="B180" s="697"/>
      <c r="C180" s="697"/>
      <c r="D180" s="697"/>
      <c r="E180" s="697"/>
      <c r="F180" s="698"/>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6"/>
      <c r="B181" s="697"/>
      <c r="C181" s="697"/>
      <c r="D181" s="697"/>
      <c r="E181" s="697"/>
      <c r="F181" s="69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6"/>
      <c r="B182" s="697"/>
      <c r="C182" s="697"/>
      <c r="D182" s="697"/>
      <c r="E182" s="697"/>
      <c r="F182" s="69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6"/>
      <c r="B183" s="697"/>
      <c r="C183" s="697"/>
      <c r="D183" s="697"/>
      <c r="E183" s="697"/>
      <c r="F183" s="69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6"/>
      <c r="B184" s="697"/>
      <c r="C184" s="697"/>
      <c r="D184" s="697"/>
      <c r="E184" s="697"/>
      <c r="F184" s="69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6"/>
      <c r="B185" s="697"/>
      <c r="C185" s="697"/>
      <c r="D185" s="697"/>
      <c r="E185" s="697"/>
      <c r="F185" s="69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6"/>
      <c r="B186" s="697"/>
      <c r="C186" s="697"/>
      <c r="D186" s="697"/>
      <c r="E186" s="697"/>
      <c r="F186" s="69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6"/>
      <c r="B187" s="697"/>
      <c r="C187" s="697"/>
      <c r="D187" s="697"/>
      <c r="E187" s="697"/>
      <c r="F187" s="698"/>
      <c r="G187" s="389" t="s">
        <v>391</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392</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6"/>
      <c r="B188" s="697"/>
      <c r="C188" s="697"/>
      <c r="D188" s="697"/>
      <c r="E188" s="697"/>
      <c r="F188" s="698"/>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6"/>
      <c r="B189" s="697"/>
      <c r="C189" s="697"/>
      <c r="D189" s="697"/>
      <c r="E189" s="697"/>
      <c r="F189" s="698"/>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1"/>
    </row>
    <row r="190" spans="1:50" ht="24.75" customHeight="1" x14ac:dyDescent="0.15">
      <c r="A190" s="696"/>
      <c r="B190" s="697"/>
      <c r="C190" s="697"/>
      <c r="D190" s="697"/>
      <c r="E190" s="697"/>
      <c r="F190" s="698"/>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6"/>
      <c r="B191" s="697"/>
      <c r="C191" s="697"/>
      <c r="D191" s="697"/>
      <c r="E191" s="697"/>
      <c r="F191" s="698"/>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6"/>
      <c r="B192" s="697"/>
      <c r="C192" s="697"/>
      <c r="D192" s="697"/>
      <c r="E192" s="697"/>
      <c r="F192" s="698"/>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6"/>
      <c r="B193" s="697"/>
      <c r="C193" s="697"/>
      <c r="D193" s="697"/>
      <c r="E193" s="697"/>
      <c r="F193" s="698"/>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6"/>
      <c r="B194" s="697"/>
      <c r="C194" s="697"/>
      <c r="D194" s="697"/>
      <c r="E194" s="697"/>
      <c r="F194" s="69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6"/>
      <c r="B195" s="697"/>
      <c r="C195" s="697"/>
      <c r="D195" s="697"/>
      <c r="E195" s="697"/>
      <c r="F195" s="69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6"/>
      <c r="B196" s="697"/>
      <c r="C196" s="697"/>
      <c r="D196" s="697"/>
      <c r="E196" s="697"/>
      <c r="F196" s="69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6"/>
      <c r="B197" s="697"/>
      <c r="C197" s="697"/>
      <c r="D197" s="697"/>
      <c r="E197" s="697"/>
      <c r="F197" s="69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6"/>
      <c r="B198" s="697"/>
      <c r="C198" s="697"/>
      <c r="D198" s="697"/>
      <c r="E198" s="697"/>
      <c r="F198" s="69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6"/>
      <c r="B199" s="697"/>
      <c r="C199" s="697"/>
      <c r="D199" s="697"/>
      <c r="E199" s="697"/>
      <c r="F199" s="69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6"/>
      <c r="B200" s="697"/>
      <c r="C200" s="697"/>
      <c r="D200" s="697"/>
      <c r="E200" s="697"/>
      <c r="F200" s="698"/>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393</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6"/>
      <c r="B201" s="697"/>
      <c r="C201" s="697"/>
      <c r="D201" s="697"/>
      <c r="E201" s="697"/>
      <c r="F201" s="698"/>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6"/>
      <c r="B202" s="697"/>
      <c r="C202" s="697"/>
      <c r="D202" s="697"/>
      <c r="E202" s="697"/>
      <c r="F202" s="698"/>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1"/>
    </row>
    <row r="203" spans="1:50" ht="24.75" customHeight="1" x14ac:dyDescent="0.15">
      <c r="A203" s="696"/>
      <c r="B203" s="697"/>
      <c r="C203" s="697"/>
      <c r="D203" s="697"/>
      <c r="E203" s="697"/>
      <c r="F203" s="698"/>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6"/>
      <c r="B204" s="697"/>
      <c r="C204" s="697"/>
      <c r="D204" s="697"/>
      <c r="E204" s="697"/>
      <c r="F204" s="698"/>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6"/>
      <c r="B205" s="697"/>
      <c r="C205" s="697"/>
      <c r="D205" s="697"/>
      <c r="E205" s="697"/>
      <c r="F205" s="698"/>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6"/>
      <c r="B206" s="697"/>
      <c r="C206" s="697"/>
      <c r="D206" s="697"/>
      <c r="E206" s="697"/>
      <c r="F206" s="698"/>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6"/>
      <c r="B207" s="697"/>
      <c r="C207" s="697"/>
      <c r="D207" s="697"/>
      <c r="E207" s="697"/>
      <c r="F207" s="69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6"/>
      <c r="B208" s="697"/>
      <c r="C208" s="697"/>
      <c r="D208" s="697"/>
      <c r="E208" s="697"/>
      <c r="F208" s="69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6"/>
      <c r="B209" s="697"/>
      <c r="C209" s="697"/>
      <c r="D209" s="697"/>
      <c r="E209" s="697"/>
      <c r="F209" s="69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6"/>
      <c r="B210" s="697"/>
      <c r="C210" s="697"/>
      <c r="D210" s="697"/>
      <c r="E210" s="697"/>
      <c r="F210" s="69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6"/>
      <c r="B211" s="697"/>
      <c r="C211" s="697"/>
      <c r="D211" s="697"/>
      <c r="E211" s="697"/>
      <c r="F211" s="69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9" t="s">
        <v>394</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395</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6"/>
      <c r="B215" s="697"/>
      <c r="C215" s="697"/>
      <c r="D215" s="697"/>
      <c r="E215" s="697"/>
      <c r="F215" s="698"/>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6"/>
      <c r="B216" s="697"/>
      <c r="C216" s="697"/>
      <c r="D216" s="697"/>
      <c r="E216" s="697"/>
      <c r="F216" s="698"/>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1"/>
    </row>
    <row r="217" spans="1:50" ht="24.75" customHeight="1" x14ac:dyDescent="0.15">
      <c r="A217" s="696"/>
      <c r="B217" s="697"/>
      <c r="C217" s="697"/>
      <c r="D217" s="697"/>
      <c r="E217" s="697"/>
      <c r="F217" s="698"/>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6"/>
      <c r="B218" s="697"/>
      <c r="C218" s="697"/>
      <c r="D218" s="697"/>
      <c r="E218" s="697"/>
      <c r="F218" s="698"/>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6"/>
      <c r="B219" s="697"/>
      <c r="C219" s="697"/>
      <c r="D219" s="697"/>
      <c r="E219" s="697"/>
      <c r="F219" s="698"/>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6"/>
      <c r="B220" s="697"/>
      <c r="C220" s="697"/>
      <c r="D220" s="697"/>
      <c r="E220" s="697"/>
      <c r="F220" s="69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6"/>
      <c r="B221" s="697"/>
      <c r="C221" s="697"/>
      <c r="D221" s="697"/>
      <c r="E221" s="697"/>
      <c r="F221" s="69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6"/>
      <c r="B222" s="697"/>
      <c r="C222" s="697"/>
      <c r="D222" s="697"/>
      <c r="E222" s="697"/>
      <c r="F222" s="69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6"/>
      <c r="B223" s="697"/>
      <c r="C223" s="697"/>
      <c r="D223" s="697"/>
      <c r="E223" s="697"/>
      <c r="F223" s="69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6"/>
      <c r="B224" s="697"/>
      <c r="C224" s="697"/>
      <c r="D224" s="697"/>
      <c r="E224" s="697"/>
      <c r="F224" s="69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6"/>
      <c r="B225" s="697"/>
      <c r="C225" s="697"/>
      <c r="D225" s="697"/>
      <c r="E225" s="697"/>
      <c r="F225" s="69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6"/>
      <c r="B226" s="697"/>
      <c r="C226" s="697"/>
      <c r="D226" s="697"/>
      <c r="E226" s="697"/>
      <c r="F226" s="69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6"/>
      <c r="B227" s="697"/>
      <c r="C227" s="697"/>
      <c r="D227" s="697"/>
      <c r="E227" s="697"/>
      <c r="F227" s="698"/>
      <c r="G227" s="389" t="s">
        <v>396</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397</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6"/>
      <c r="B228" s="697"/>
      <c r="C228" s="697"/>
      <c r="D228" s="697"/>
      <c r="E228" s="697"/>
      <c r="F228" s="698"/>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6"/>
      <c r="B229" s="697"/>
      <c r="C229" s="697"/>
      <c r="D229" s="697"/>
      <c r="E229" s="697"/>
      <c r="F229" s="698"/>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1"/>
    </row>
    <row r="230" spans="1:50" ht="24.75" customHeight="1" x14ac:dyDescent="0.15">
      <c r="A230" s="696"/>
      <c r="B230" s="697"/>
      <c r="C230" s="697"/>
      <c r="D230" s="697"/>
      <c r="E230" s="697"/>
      <c r="F230" s="698"/>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6"/>
      <c r="B231" s="697"/>
      <c r="C231" s="697"/>
      <c r="D231" s="697"/>
      <c r="E231" s="697"/>
      <c r="F231" s="698"/>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6"/>
      <c r="B232" s="697"/>
      <c r="C232" s="697"/>
      <c r="D232" s="697"/>
      <c r="E232" s="697"/>
      <c r="F232" s="698"/>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6"/>
      <c r="B233" s="697"/>
      <c r="C233" s="697"/>
      <c r="D233" s="697"/>
      <c r="E233" s="697"/>
      <c r="F233" s="698"/>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6"/>
      <c r="B234" s="697"/>
      <c r="C234" s="697"/>
      <c r="D234" s="697"/>
      <c r="E234" s="697"/>
      <c r="F234" s="698"/>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6"/>
      <c r="B235" s="697"/>
      <c r="C235" s="697"/>
      <c r="D235" s="697"/>
      <c r="E235" s="697"/>
      <c r="F235" s="698"/>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6"/>
      <c r="B236" s="697"/>
      <c r="C236" s="697"/>
      <c r="D236" s="697"/>
      <c r="E236" s="697"/>
      <c r="F236" s="698"/>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6"/>
      <c r="B237" s="697"/>
      <c r="C237" s="697"/>
      <c r="D237" s="697"/>
      <c r="E237" s="697"/>
      <c r="F237" s="698"/>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6"/>
      <c r="B238" s="697"/>
      <c r="C238" s="697"/>
      <c r="D238" s="697"/>
      <c r="E238" s="697"/>
      <c r="F238" s="698"/>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6"/>
      <c r="B239" s="697"/>
      <c r="C239" s="697"/>
      <c r="D239" s="697"/>
      <c r="E239" s="697"/>
      <c r="F239" s="69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6"/>
      <c r="B240" s="697"/>
      <c r="C240" s="697"/>
      <c r="D240" s="697"/>
      <c r="E240" s="697"/>
      <c r="F240" s="698"/>
      <c r="G240" s="389" t="s">
        <v>398</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399</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6"/>
      <c r="B241" s="697"/>
      <c r="C241" s="697"/>
      <c r="D241" s="697"/>
      <c r="E241" s="697"/>
      <c r="F241" s="698"/>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6"/>
      <c r="B242" s="697"/>
      <c r="C242" s="697"/>
      <c r="D242" s="697"/>
      <c r="E242" s="697"/>
      <c r="F242" s="698"/>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1"/>
    </row>
    <row r="243" spans="1:50" ht="24.75" customHeight="1" x14ac:dyDescent="0.15">
      <c r="A243" s="696"/>
      <c r="B243" s="697"/>
      <c r="C243" s="697"/>
      <c r="D243" s="697"/>
      <c r="E243" s="697"/>
      <c r="F243" s="698"/>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6"/>
      <c r="B244" s="697"/>
      <c r="C244" s="697"/>
      <c r="D244" s="697"/>
      <c r="E244" s="697"/>
      <c r="F244" s="698"/>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6"/>
      <c r="B245" s="697"/>
      <c r="C245" s="697"/>
      <c r="D245" s="697"/>
      <c r="E245" s="697"/>
      <c r="F245" s="698"/>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6"/>
      <c r="B246" s="697"/>
      <c r="C246" s="697"/>
      <c r="D246" s="697"/>
      <c r="E246" s="697"/>
      <c r="F246" s="698"/>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6"/>
      <c r="B247" s="697"/>
      <c r="C247" s="697"/>
      <c r="D247" s="697"/>
      <c r="E247" s="697"/>
      <c r="F247" s="698"/>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6"/>
      <c r="B248" s="697"/>
      <c r="C248" s="697"/>
      <c r="D248" s="697"/>
      <c r="E248" s="697"/>
      <c r="F248" s="698"/>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6"/>
      <c r="B249" s="697"/>
      <c r="C249" s="697"/>
      <c r="D249" s="697"/>
      <c r="E249" s="697"/>
      <c r="F249" s="698"/>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6"/>
      <c r="B250" s="697"/>
      <c r="C250" s="697"/>
      <c r="D250" s="697"/>
      <c r="E250" s="697"/>
      <c r="F250" s="698"/>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6"/>
      <c r="B251" s="697"/>
      <c r="C251" s="697"/>
      <c r="D251" s="697"/>
      <c r="E251" s="697"/>
      <c r="F251" s="698"/>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6"/>
      <c r="B252" s="697"/>
      <c r="C252" s="697"/>
      <c r="D252" s="697"/>
      <c r="E252" s="697"/>
      <c r="F252" s="69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6"/>
      <c r="B253" s="697"/>
      <c r="C253" s="697"/>
      <c r="D253" s="697"/>
      <c r="E253" s="697"/>
      <c r="F253" s="698"/>
      <c r="G253" s="389" t="s">
        <v>400</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401</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6"/>
      <c r="B254" s="697"/>
      <c r="C254" s="697"/>
      <c r="D254" s="697"/>
      <c r="E254" s="697"/>
      <c r="F254" s="698"/>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6"/>
      <c r="B255" s="697"/>
      <c r="C255" s="697"/>
      <c r="D255" s="697"/>
      <c r="E255" s="697"/>
      <c r="F255" s="698"/>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1"/>
    </row>
    <row r="256" spans="1:50" ht="24.75" customHeight="1" x14ac:dyDescent="0.15">
      <c r="A256" s="696"/>
      <c r="B256" s="697"/>
      <c r="C256" s="697"/>
      <c r="D256" s="697"/>
      <c r="E256" s="697"/>
      <c r="F256" s="698"/>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6"/>
      <c r="B257" s="697"/>
      <c r="C257" s="697"/>
      <c r="D257" s="697"/>
      <c r="E257" s="697"/>
      <c r="F257" s="698"/>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6"/>
      <c r="B258" s="697"/>
      <c r="C258" s="697"/>
      <c r="D258" s="697"/>
      <c r="E258" s="697"/>
      <c r="F258" s="698"/>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6"/>
      <c r="B259" s="697"/>
      <c r="C259" s="697"/>
      <c r="D259" s="697"/>
      <c r="E259" s="697"/>
      <c r="F259" s="698"/>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6"/>
      <c r="B260" s="697"/>
      <c r="C260" s="697"/>
      <c r="D260" s="697"/>
      <c r="E260" s="697"/>
      <c r="F260" s="698"/>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6"/>
      <c r="B261" s="697"/>
      <c r="C261" s="697"/>
      <c r="D261" s="697"/>
      <c r="E261" s="697"/>
      <c r="F261" s="698"/>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6"/>
      <c r="B262" s="697"/>
      <c r="C262" s="697"/>
      <c r="D262" s="697"/>
      <c r="E262" s="697"/>
      <c r="F262" s="698"/>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6"/>
      <c r="B263" s="697"/>
      <c r="C263" s="697"/>
      <c r="D263" s="697"/>
      <c r="E263" s="697"/>
      <c r="F263" s="698"/>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6"/>
      <c r="B264" s="697"/>
      <c r="C264" s="697"/>
      <c r="D264" s="697"/>
      <c r="E264" s="697"/>
      <c r="F264" s="698"/>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406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407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408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403</v>
      </c>
      <c r="D135" s="119"/>
      <c r="E135" s="119"/>
      <c r="F135" s="119"/>
      <c r="G135" s="119"/>
      <c r="H135" s="119"/>
      <c r="I135" s="119"/>
      <c r="J135" s="119"/>
      <c r="K135" s="119"/>
      <c r="L135" s="119"/>
      <c r="M135" s="119" t="s">
        <v>404</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405</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409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403</v>
      </c>
      <c r="D168" s="119"/>
      <c r="E168" s="119"/>
      <c r="F168" s="119"/>
      <c r="G168" s="119"/>
      <c r="H168" s="119"/>
      <c r="I168" s="119"/>
      <c r="J168" s="119"/>
      <c r="K168" s="119"/>
      <c r="L168" s="119"/>
      <c r="M168" s="119" t="s">
        <v>404</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405</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410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403</v>
      </c>
      <c r="D201" s="119"/>
      <c r="E201" s="119"/>
      <c r="F201" s="119"/>
      <c r="G201" s="119"/>
      <c r="H201" s="119"/>
      <c r="I201" s="119"/>
      <c r="J201" s="119"/>
      <c r="K201" s="119"/>
      <c r="L201" s="119"/>
      <c r="M201" s="119" t="s">
        <v>404</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405</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411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412</v>
      </c>
      <c r="D234" s="119"/>
      <c r="E234" s="119"/>
      <c r="F234" s="119"/>
      <c r="G234" s="119"/>
      <c r="H234" s="119"/>
      <c r="I234" s="119"/>
      <c r="J234" s="119"/>
      <c r="K234" s="119"/>
      <c r="L234" s="119"/>
      <c r="M234" s="119" t="s">
        <v>413</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414</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415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403</v>
      </c>
      <c r="D267" s="119"/>
      <c r="E267" s="119"/>
      <c r="F267" s="119"/>
      <c r="G267" s="119"/>
      <c r="H267" s="119"/>
      <c r="I267" s="119"/>
      <c r="J267" s="119"/>
      <c r="K267" s="119"/>
      <c r="L267" s="119"/>
      <c r="M267" s="119" t="s">
        <v>404</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405</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417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403</v>
      </c>
      <c r="D333" s="119"/>
      <c r="E333" s="119"/>
      <c r="F333" s="119"/>
      <c r="G333" s="119"/>
      <c r="H333" s="119"/>
      <c r="I333" s="119"/>
      <c r="J333" s="119"/>
      <c r="K333" s="119"/>
      <c r="L333" s="119"/>
      <c r="M333" s="119" t="s">
        <v>404</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405</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418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419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403</v>
      </c>
      <c r="D399" s="119"/>
      <c r="E399" s="119"/>
      <c r="F399" s="119"/>
      <c r="G399" s="119"/>
      <c r="H399" s="119"/>
      <c r="I399" s="119"/>
      <c r="J399" s="119"/>
      <c r="K399" s="119"/>
      <c r="L399" s="119"/>
      <c r="M399" s="119" t="s">
        <v>404</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405</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420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421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422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423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403</v>
      </c>
      <c r="D531" s="119"/>
      <c r="E531" s="119"/>
      <c r="F531" s="119"/>
      <c r="G531" s="119"/>
      <c r="H531" s="119"/>
      <c r="I531" s="119"/>
      <c r="J531" s="119"/>
      <c r="K531" s="119"/>
      <c r="L531" s="119"/>
      <c r="M531" s="119" t="s">
        <v>404</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405</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425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403</v>
      </c>
      <c r="D597" s="119"/>
      <c r="E597" s="119"/>
      <c r="F597" s="119"/>
      <c r="G597" s="119"/>
      <c r="H597" s="119"/>
      <c r="I597" s="119"/>
      <c r="J597" s="119"/>
      <c r="K597" s="119"/>
      <c r="L597" s="119"/>
      <c r="M597" s="119" t="s">
        <v>404</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405</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426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403</v>
      </c>
      <c r="D663" s="119"/>
      <c r="E663" s="119"/>
      <c r="F663" s="119"/>
      <c r="G663" s="119"/>
      <c r="H663" s="119"/>
      <c r="I663" s="119"/>
      <c r="J663" s="119"/>
      <c r="K663" s="119"/>
      <c r="L663" s="119"/>
      <c r="M663" s="119" t="s">
        <v>404</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405</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427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403</v>
      </c>
      <c r="D696" s="119"/>
      <c r="E696" s="119"/>
      <c r="F696" s="119"/>
      <c r="G696" s="119"/>
      <c r="H696" s="119"/>
      <c r="I696" s="119"/>
      <c r="J696" s="119"/>
      <c r="K696" s="119"/>
      <c r="L696" s="119"/>
      <c r="M696" s="119" t="s">
        <v>404</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405</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428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429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403</v>
      </c>
      <c r="D762" s="119"/>
      <c r="E762" s="119"/>
      <c r="F762" s="119"/>
      <c r="G762" s="119"/>
      <c r="H762" s="119"/>
      <c r="I762" s="119"/>
      <c r="J762" s="119"/>
      <c r="K762" s="119"/>
      <c r="L762" s="119"/>
      <c r="M762" s="119" t="s">
        <v>404</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405</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430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432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403</v>
      </c>
      <c r="D861" s="119"/>
      <c r="E861" s="119"/>
      <c r="F861" s="119"/>
      <c r="G861" s="119"/>
      <c r="H861" s="119"/>
      <c r="I861" s="119"/>
      <c r="J861" s="119"/>
      <c r="K861" s="119"/>
      <c r="L861" s="119"/>
      <c r="M861" s="119" t="s">
        <v>404</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405</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433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403</v>
      </c>
      <c r="D894" s="119"/>
      <c r="E894" s="119"/>
      <c r="F894" s="119"/>
      <c r="G894" s="119"/>
      <c r="H894" s="119"/>
      <c r="I894" s="119"/>
      <c r="J894" s="119"/>
      <c r="K894" s="119"/>
      <c r="L894" s="119"/>
      <c r="M894" s="119" t="s">
        <v>404</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405</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434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435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436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437</v>
      </c>
      <c r="D1026" s="119"/>
      <c r="E1026" s="119"/>
      <c r="F1026" s="119"/>
      <c r="G1026" s="119"/>
      <c r="H1026" s="119"/>
      <c r="I1026" s="119"/>
      <c r="J1026" s="119"/>
      <c r="K1026" s="119"/>
      <c r="L1026" s="119"/>
      <c r="M1026" s="119" t="s">
        <v>438</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439</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440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403</v>
      </c>
      <c r="D1092" s="119"/>
      <c r="E1092" s="119"/>
      <c r="F1092" s="119"/>
      <c r="G1092" s="119"/>
      <c r="H1092" s="119"/>
      <c r="I1092" s="119"/>
      <c r="J1092" s="119"/>
      <c r="K1092" s="119"/>
      <c r="L1092" s="119"/>
      <c r="M1092" s="119" t="s">
        <v>404</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405</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442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443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403</v>
      </c>
      <c r="D1158" s="119"/>
      <c r="E1158" s="119"/>
      <c r="F1158" s="119"/>
      <c r="G1158" s="119"/>
      <c r="H1158" s="119"/>
      <c r="I1158" s="119"/>
      <c r="J1158" s="119"/>
      <c r="K1158" s="119"/>
      <c r="L1158" s="119"/>
      <c r="M1158" s="119" t="s">
        <v>404</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405</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444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445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446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6384" width="9" style="71"/>
  </cols>
  <sheetData/>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平成27年度行政事業レビュー_独立行政法人大学評価・学位授与機構運営費交付金に必要な経費</dc:title>
  <dc:creator>文部科学省</dc:creator>
  <cp:lastModifiedBy>文部科学省</cp:lastModifiedBy>
  <cp:lastPrinted>2016-08-16T02:27:47Z</cp:lastPrinted>
  <dcterms:created xsi:type="dcterms:W3CDTF">2012-03-13T00:50:25Z</dcterms:created>
  <dcterms:modified xsi:type="dcterms:W3CDTF">2016-08-16T02:28:01Z</dcterms:modified>
</cp:coreProperties>
</file>