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<sst xmlns="http://schemas.openxmlformats.org/spreadsheetml/2006/main" count="1381" uniqueCount="561">
  <si>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</si>
  <si>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</si>
  <si>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</si>
  <si>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</si>
  <si>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</si>
  <si>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</si>
  <si>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</si>
  <si>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</si>
  <si>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</si>
  <si>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</si>
  <si>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</si>
  <si>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</si>
  <si>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</si>
  <si>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</si>
  <si>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</si>
  <si>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</si>
  <si>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</si>
  <si>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</si>
  <si>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</si>
  <si>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</si>
  <si>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</si>
  <si>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</si>
  <si>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</si>
  <si>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</si>
  <si>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</si>
  <si>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</si>
  <si>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</si>
  <si>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</si>
  <si>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</si>
  <si>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</si>
  <si>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</si>
  <si>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</si>
  <si>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</si>
  <si>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</si>
  <si>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</si>
  <si>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</si>
  <si>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</si>
  <si>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</si>
  <si>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</si>
  <si>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</si>
  <si>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</si>
  <si>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</si>
  <si>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</si>
  <si>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</si>
  <si>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</si>
  <si>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</si>
  <si>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</si>
  <si>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</si>
  <si>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</si>
  <si>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</si>
  <si>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</si>
  <si>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</si>
  <si>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</si>
  <si>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</si>
  <si>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</si>
  <si>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</si>
  <si>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</si>
  <si>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</si>
  <si>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</si>
  <si>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</si>
  <si>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</si>
  <si>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</si>
  <si>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</si>
  <si>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</si>
  <si>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</si>
  <si>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</si>
  <si>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</si>
  <si>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</si>
  <si>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</si>
  <si>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</si>
  <si>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</si>
  <si>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</si>
  <si>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</si>
  <si>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</si>
  <si>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</si>
  <si>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</si>
  <si>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</si>
  <si>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</si>
  <si>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</si>
  <si>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</si>
  <si>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</si>
  <si>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</si>
  <si>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</si>
  <si>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</si>
  <si>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</si>
  <si>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</si>
  <si>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</si>
  <si>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</si>
  <si>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</si>
  <si>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</si>
  <si>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</si>
  <si>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</si>
  <si>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</si>
  <si>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</si>
  <si>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</si>
  <si>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</si>
  <si>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</si>
  <si>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</si>
  <si>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</si>
  <si>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</si>
  <si>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</si>
  <si>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</si>
  <si>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</si>
  <si>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</si>
  <si>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</si>
  <si>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</si>
  <si>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</si>
  <si>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</si>
  <si>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</si>
  <si>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</si>
  <si>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</si>
  <si>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</si>
  <si>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</si>
  <si>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</si>
  <si>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</si>
  <si>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</si>
  <si>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</si>
  <si>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</si>
  <si>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</si>
  <si>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</si>
  <si>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</si>
  <si>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</si>
  <si>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</si>
  <si>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</si>
  <si>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</si>
  <si>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</si>
  <si>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</si>
  <si>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</si>
  <si>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</si>
  <si>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</si>
  <si>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</si>
  <si>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</si>
  <si>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</si>
  <si>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</si>
  <si>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</si>
  <si>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</si>
  <si>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</si>
  <si>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</si>
  <si>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</si>
  <si>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</si>
  <si>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</si>
  <si>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</si>
  <si>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</si>
  <si>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</si>
  <si>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</si>
  <si>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</si>
  <si>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</si>
  <si>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</si>
  <si>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</si>
  <si>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</si>
  <si>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</si>
  <si>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</si>
  <si>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</si>
  <si>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</si>
  <si>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</si>
  <si>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</si>
  <si>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</si>
  <si>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</si>
  <si>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</si>
  <si>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</si>
  <si>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</si>
  <si>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</si>
  <si>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</si>
  <si>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</si>
  <si>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</si>
  <si>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</si>
  <si>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</si>
  <si>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</si>
  <si>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</si>
  <si>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</si>
  <si>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</si>
  <si>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</si>
  <si>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</si>
  <si>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</si>
  <si>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</si>
  <si>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</si>
  <si>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</si>
  <si>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</si>
  <si>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</si>
  <si>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</si>
  <si>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</si>
  <si>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</si>
  <si>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</si>
  <si>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</si>
  <si>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</si>
  <si>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</si>
  <si>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</si>
  <si>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</si>
  <si>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</si>
  <si>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</si>
  <si>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</si>
  <si>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</si>
  <si>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</si>
  <si>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</si>
  <si>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</si>
  <si>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</si>
  <si>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</si>
  <si>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</si>
  <si>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</si>
  <si>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</si>
  <si>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</si>
  <si>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</si>
  <si>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</si>
  <si>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</si>
  <si>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</si>
  <si>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</si>
  <si>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</si>
  <si>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</si>
  <si>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</si>
  <si>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</si>
  <si>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</si>
  <si>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</si>
  <si>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</si>
  <si>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</si>
  <si>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</si>
  <si>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</si>
  <si>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</si>
  <si>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</si>
  <si>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</si>
  <si>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</si>
  <si>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</si>
  <si>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</si>
  <si>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</si>
  <si>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</si>
  <si>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</si>
  <si>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</si>
  <si>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</si>
  <si>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</si>
  <si>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</si>
  <si>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</si>
  <si>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</si>
  <si>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</si>
  <si>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</si>
  <si>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</si>
  <si>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</si>
  <si>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</si>
  <si>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</si>
  <si>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</si>
  <si>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</si>
  <si>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</si>
  <si>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</si>
  <si>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</si>
  <si>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</si>
  <si>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</si>
  <si>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</si>
  <si>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</si>
  <si>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</si>
  <si>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</si>
  <si>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</si>
  <si>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</si>
  <si>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</si>
  <si>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</si>
  <si>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</si>
  <si>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</si>
  <si>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</si>
  <si>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</si>
  <si>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</si>
  <si>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</si>
  <si>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</si>
  <si>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</si>
  <si>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</si>
  <si>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</si>
  <si>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</si>
  <si>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</si>
  <si>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</si>
  <si>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</si>
  <si>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</si>
  <si>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</si>
  <si>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</si>
  <si>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</si>
  <si>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</si>
  <si>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</si>
  <si>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</si>
  <si>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</si>
  <si>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</si>
  <si>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</si>
  <si>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</si>
  <si>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</si>
  <si>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</si>
  <si>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</si>
  <si>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</si>
  <si>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</si>
  <si>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</si>
  <si>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</si>
  <si>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</si>
  <si>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</si>
  <si>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</si>
  <si>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</si>
  <si>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</si>
  <si>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</si>
  <si>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</si>
  <si>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</si>
  <si>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</si>
  <si>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</si>
  <si>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</si>
  <si>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</si>
  <si>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</si>
  <si>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</si>
  <si>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</si>
  <si>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</si>
  <si>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</si>
  <si>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</si>
  <si>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</si>
  <si>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</si>
  <si>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</si>
  <si>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</si>
  <si>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</si>
  <si>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</si>
  <si>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</si>
  <si>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</si>
  <si>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</si>
  <si>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</si>
  <si>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</si>
  <si>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</si>
  <si>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</si>
  <si>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</si>
  <si>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</si>
  <si>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</si>
  <si>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</si>
  <si>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</si>
  <si>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</si>
  <si>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</si>
  <si>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</si>
  <si>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</si>
  <si>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</si>
  <si>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</si>
  <si>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</si>
  <si>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</si>
  <si>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</si>
  <si>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</si>
  <si>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</si>
  <si>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</si>
  <si>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</si>
  <si>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</si>
  <si>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</si>
  <si>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</si>
  <si>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</si>
  <si>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</si>
  <si>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</si>
  <si>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</si>
  <si>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</si>
  <si>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</si>
  <si>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</si>
  <si>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</si>
  <si>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</si>
  <si>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</si>
  <si>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</si>
  <si>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</si>
  <si>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</si>
  <si>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</si>
  <si>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</si>
  <si>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</si>
  <si>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</si>
  <si>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</si>
  <si>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</si>
  <si>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</si>
  <si>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</si>
  <si>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</si>
  <si>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</si>
  <si>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</si>
  <si>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</si>
  <si>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</si>
  <si>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</si>
  <si>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</si>
  <si>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</si>
  <si>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</si>
  <si>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</si>
  <si>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</si>
  <si>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</si>
  <si>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</si>
  <si>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</si>
  <si>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</si>
  <si>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</si>
  <si>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</si>
  <si>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</si>
  <si>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</si>
  <si>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</si>
  <si>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</si>
  <si>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</si>
  <si>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</si>
  <si>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</si>
  <si>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</si>
  <si>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</si>
  <si>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</si>
  <si>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</si>
  <si>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</si>
  <si>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</si>
  <si>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</si>
  <si>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</si>
  <si>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</si>
  <si>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</si>
  <si>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</si>
  <si>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</si>
  <si>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</si>
  <si>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</si>
  <si>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</si>
  <si>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</si>
  <si>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</si>
  <si>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</si>
  <si>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</si>
  <si>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</si>
  <si>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</si>
  <si>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</si>
  <si>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</si>
  <si>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</si>
  <si>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</si>
  <si>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</si>
  <si>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</si>
  <si>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</si>
  <si>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</si>
  <si>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</si>
  <si>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</si>
  <si>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</si>
  <si>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</si>
  <si>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</si>
  <si>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</si>
  <si>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</si>
  <si>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</si>
  <si>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</si>
  <si>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</si>
  <si>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</si>
  <si>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</si>
  <si>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</si>
  <si>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</si>
  <si>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</si>
  <si>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</si>
  <si>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</si>
  <si>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</si>
  <si>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</si>
  <si>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</si>
  <si>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</si>
  <si>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</si>
  <si>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</si>
  <si>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</si>
  <si>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</si>
  <si>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</si>
  <si>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</si>
  <si>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</si>
  <si>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</si>
  <si>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</si>
  <si>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</si>
  <si>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</si>
  <si>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</si>
  <si>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</si>
  <si>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</si>
  <si>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</si>
  <si>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</si>
  <si>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</si>
  <si>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</si>
  <si>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</si>
  <si>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</si>
  <si>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</si>
  <si>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</si>
  <si>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</si>
  <si>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</si>
  <si>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</si>
  <si>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</si>
  <si>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</si>
  <si>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</si>
  <si>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</si>
  <si>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</si>
  <si>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</si>
  <si>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</si>
  <si>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</si>
  <si>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</si>
  <si>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</si>
  <si>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</si>
  <si>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</si>
  <si>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スポーツ・青少年局</t>
    <rPh sb="5" eb="8">
      <t>セイショウネン</t>
    </rPh>
    <rPh sb="8" eb="9">
      <t>キョク</t>
    </rPh>
    <phoneticPr fontId="5"/>
  </si>
  <si>
    <t>学校健康教育課</t>
    <rPh sb="0" eb="2">
      <t>ガッコウ</t>
    </rPh>
    <rPh sb="2" eb="4">
      <t>ケンコウ</t>
    </rPh>
    <rPh sb="4" eb="7">
      <t>キョウイクカ</t>
    </rPh>
    <phoneticPr fontId="5"/>
  </si>
  <si>
    <t>学校健康教育課
和田　勝行</t>
    <rPh sb="0" eb="2">
      <t>ガッコウ</t>
    </rPh>
    <rPh sb="2" eb="4">
      <t>ケンコウ</t>
    </rPh>
    <rPh sb="4" eb="7">
      <t>キョウイクカ</t>
    </rPh>
    <rPh sb="8" eb="10">
      <t>ワダ</t>
    </rPh>
    <rPh sb="11" eb="13">
      <t>カツユキ</t>
    </rPh>
    <phoneticPr fontId="5"/>
  </si>
  <si>
    <t>2 確かな学力の向上、豊かな心と健やかな体の育成と信頼される学校づくり
2-4 健やかな体の育成及び学校安全の推進</t>
    <phoneticPr fontId="5"/>
  </si>
  <si>
    <t>学校保健安全法第10条</t>
    <phoneticPr fontId="5"/>
  </si>
  <si>
    <t>学校保健法等の一部を改正する法律案に対する附帯決議（平成20年6月10日参議院文教科学委員会）
中央教育審議会答申（平成20年1月17日）</t>
    <phoneticPr fontId="5"/>
  </si>
  <si>
    <t>地域の医療機関の職員を学校に派遣して、児童生徒のアレルギー疾患、心の問題などの現代的健康問題の実情を分析するとともに、その解決のための計画策定への助言や児童生徒、保護者及び職員への指導を行うため、都道府県・政令指定都市教育委員会に事業を委託する。また、各都道府県・政令指定都市教育委員会の取組の成果を共有したり改善策を検討したりするための全国協議会を開催する。</t>
    <phoneticPr fontId="5"/>
  </si>
  <si>
    <t>-</t>
    <phoneticPr fontId="5"/>
  </si>
  <si>
    <t>-</t>
    <phoneticPr fontId="5"/>
  </si>
  <si>
    <t>平成26年度に学校保健委員会の設置率を100％にする</t>
    <phoneticPr fontId="5"/>
  </si>
  <si>
    <t>全学校における学校保健委員会の設置率</t>
    <phoneticPr fontId="5"/>
  </si>
  <si>
    <t>％</t>
    <phoneticPr fontId="5"/>
  </si>
  <si>
    <t>事業実施している自治体数</t>
    <rPh sb="0" eb="2">
      <t>ジギョウ</t>
    </rPh>
    <rPh sb="2" eb="4">
      <t>ジッシ</t>
    </rPh>
    <rPh sb="8" eb="11">
      <t>ジチタイ</t>
    </rPh>
    <rPh sb="11" eb="12">
      <t>スウ</t>
    </rPh>
    <phoneticPr fontId="5"/>
  </si>
  <si>
    <t>箇所</t>
    <rPh sb="0" eb="2">
      <t>カショ</t>
    </rPh>
    <phoneticPr fontId="5"/>
  </si>
  <si>
    <t>支出額／事業実施箇所数　　　　　　　　　　　　　　</t>
    <rPh sb="0" eb="2">
      <t>シシュツ</t>
    </rPh>
    <rPh sb="2" eb="3">
      <t>ガク</t>
    </rPh>
    <rPh sb="4" eb="6">
      <t>ジギョウ</t>
    </rPh>
    <rPh sb="6" eb="8">
      <t>ジッシ</t>
    </rPh>
    <rPh sb="8" eb="10">
      <t>カショ</t>
    </rPh>
    <rPh sb="10" eb="11">
      <t>スウ</t>
    </rPh>
    <phoneticPr fontId="5"/>
  </si>
  <si>
    <t>円</t>
    <rPh sb="0" eb="1">
      <t>エン</t>
    </rPh>
    <phoneticPr fontId="5"/>
  </si>
  <si>
    <t>　　円/箇所</t>
    <rPh sb="2" eb="3">
      <t>エン</t>
    </rPh>
    <rPh sb="4" eb="6">
      <t>カショ</t>
    </rPh>
    <phoneticPr fontId="5"/>
  </si>
  <si>
    <t>15,096,554/34</t>
    <phoneticPr fontId="5"/>
  </si>
  <si>
    <t>16,609,584/34</t>
    <phoneticPr fontId="5"/>
  </si>
  <si>
    <t>13,689,981/33</t>
    <phoneticPr fontId="5"/>
  </si>
  <si>
    <t>-</t>
    <phoneticPr fontId="5"/>
  </si>
  <si>
    <t>‐</t>
  </si>
  <si>
    <t>文部科学省スポーツ・青少年局
学校健康教育課</t>
    <rPh sb="0" eb="2">
      <t>モンブ</t>
    </rPh>
    <rPh sb="2" eb="5">
      <t>カガクショウ</t>
    </rPh>
    <rPh sb="10" eb="13">
      <t>セイショウネン</t>
    </rPh>
    <rPh sb="13" eb="14">
      <t>キョク</t>
    </rPh>
    <rPh sb="15" eb="17">
      <t>ガッコウ</t>
    </rPh>
    <rPh sb="17" eb="19">
      <t>ケンコウ</t>
    </rPh>
    <rPh sb="19" eb="22">
      <t>キョウイクカ</t>
    </rPh>
    <phoneticPr fontId="5"/>
  </si>
  <si>
    <t>児童生徒の現代的健康課題への対応事業</t>
    <rPh sb="0" eb="2">
      <t>ジドウ</t>
    </rPh>
    <rPh sb="2" eb="4">
      <t>セイト</t>
    </rPh>
    <rPh sb="5" eb="8">
      <t>ゲンダイテキ</t>
    </rPh>
    <rPh sb="8" eb="10">
      <t>ケンコウ</t>
    </rPh>
    <rPh sb="10" eb="12">
      <t>カダイ</t>
    </rPh>
    <rPh sb="14" eb="16">
      <t>タイオウ</t>
    </rPh>
    <rPh sb="16" eb="18">
      <t>ジギョウ</t>
    </rPh>
    <phoneticPr fontId="5"/>
  </si>
  <si>
    <t>0076におけるアレルギー対応は、教職員を対象とした講習会を開催する支出委任事業であり、適切な役割分担を行っている。</t>
    <phoneticPr fontId="5"/>
  </si>
  <si>
    <t xml:space="preserve"> 支出先の選定に当たっては、十分な公告期間を確保した上で公募を実施しており、その妥当性や競争性を確保している。</t>
    <phoneticPr fontId="5"/>
  </si>
  <si>
    <t>－</t>
    <phoneticPr fontId="5"/>
  </si>
  <si>
    <r>
      <t>新2</t>
    </r>
    <r>
      <rPr>
        <sz val="11"/>
        <rFont val="ＭＳ Ｐゴシック"/>
        <family val="3"/>
        <charset val="128"/>
      </rPr>
      <t>4-0045</t>
    </r>
    <rPh sb="0" eb="1">
      <t>シン</t>
    </rPh>
    <phoneticPr fontId="5"/>
  </si>
  <si>
    <r>
      <t>新24</t>
    </r>
    <r>
      <rPr>
        <sz val="11"/>
        <rFont val="ＭＳ Ｐゴシック"/>
        <family val="3"/>
        <charset val="128"/>
      </rPr>
      <t>-0035</t>
    </r>
    <rPh sb="0" eb="1">
      <t>シン</t>
    </rPh>
    <phoneticPr fontId="5"/>
  </si>
  <si>
    <t>A.北海道教育委員会</t>
    <rPh sb="2" eb="5">
      <t>ホッカイドウ</t>
    </rPh>
    <rPh sb="5" eb="7">
      <t>キョウイク</t>
    </rPh>
    <rPh sb="7" eb="10">
      <t>イインカイ</t>
    </rPh>
    <phoneticPr fontId="5"/>
  </si>
  <si>
    <t>諸謝金</t>
    <rPh sb="0" eb="1">
      <t>ショ</t>
    </rPh>
    <rPh sb="1" eb="3">
      <t>シャキン</t>
    </rPh>
    <phoneticPr fontId="5"/>
  </si>
  <si>
    <t>専門家派遣等</t>
    <rPh sb="0" eb="3">
      <t>センモンカ</t>
    </rPh>
    <rPh sb="3" eb="5">
      <t>ハケン</t>
    </rPh>
    <rPh sb="5" eb="6">
      <t>トウ</t>
    </rPh>
    <phoneticPr fontId="5"/>
  </si>
  <si>
    <t>その他</t>
    <rPh sb="2" eb="3">
      <t>タ</t>
    </rPh>
    <phoneticPr fontId="5"/>
  </si>
  <si>
    <t>専門家派遣等旅費、会場借料</t>
    <rPh sb="0" eb="3">
      <t>センモンカ</t>
    </rPh>
    <rPh sb="3" eb="5">
      <t>ハケン</t>
    </rPh>
    <rPh sb="5" eb="6">
      <t>トウ</t>
    </rPh>
    <rPh sb="6" eb="8">
      <t>リョヒ</t>
    </rPh>
    <rPh sb="9" eb="11">
      <t>カイジョウ</t>
    </rPh>
    <rPh sb="11" eb="13">
      <t>シャクリョウ</t>
    </rPh>
    <phoneticPr fontId="5"/>
  </si>
  <si>
    <t>B.愛知県教育委員会</t>
    <rPh sb="2" eb="5">
      <t>アイチケン</t>
    </rPh>
    <rPh sb="5" eb="7">
      <t>キョウイク</t>
    </rPh>
    <rPh sb="7" eb="10">
      <t>イインカイ</t>
    </rPh>
    <phoneticPr fontId="5"/>
  </si>
  <si>
    <t>会議出席謝金・旅費、消耗品購入費、再委託費</t>
    <rPh sb="0" eb="2">
      <t>カイギ</t>
    </rPh>
    <rPh sb="2" eb="4">
      <t>シュッセキ</t>
    </rPh>
    <rPh sb="4" eb="6">
      <t>シャキン</t>
    </rPh>
    <rPh sb="7" eb="9">
      <t>リョヒ</t>
    </rPh>
    <rPh sb="10" eb="13">
      <t>ショウモウヒン</t>
    </rPh>
    <rPh sb="13" eb="16">
      <t>コウニュウヒ</t>
    </rPh>
    <rPh sb="17" eb="20">
      <t>サイイタク</t>
    </rPh>
    <rPh sb="20" eb="21">
      <t>ヒ</t>
    </rPh>
    <phoneticPr fontId="5"/>
  </si>
  <si>
    <t>C.小牧市教育委員会</t>
    <rPh sb="2" eb="5">
      <t>コマキシ</t>
    </rPh>
    <rPh sb="5" eb="7">
      <t>キョウイク</t>
    </rPh>
    <rPh sb="7" eb="10">
      <t>イインカイ</t>
    </rPh>
    <phoneticPr fontId="5"/>
  </si>
  <si>
    <t>印刷製本費</t>
    <rPh sb="0" eb="2">
      <t>インサツ</t>
    </rPh>
    <rPh sb="2" eb="4">
      <t>セイホン</t>
    </rPh>
    <rPh sb="4" eb="5">
      <t>ヒ</t>
    </rPh>
    <phoneticPr fontId="5"/>
  </si>
  <si>
    <t>リーフレット印刷</t>
    <rPh sb="6" eb="8">
      <t>インサツ</t>
    </rPh>
    <phoneticPr fontId="5"/>
  </si>
  <si>
    <t>専門家派遣</t>
    <rPh sb="0" eb="3">
      <t>センモンカ</t>
    </rPh>
    <rPh sb="3" eb="5">
      <t>ハケン</t>
    </rPh>
    <phoneticPr fontId="5"/>
  </si>
  <si>
    <t>A.学校保健課題解決支援事業（再委託なし）</t>
    <rPh sb="2" eb="4">
      <t>ガッコウ</t>
    </rPh>
    <rPh sb="4" eb="6">
      <t>ホケン</t>
    </rPh>
    <rPh sb="6" eb="8">
      <t>カダイ</t>
    </rPh>
    <rPh sb="8" eb="10">
      <t>カイケツ</t>
    </rPh>
    <rPh sb="10" eb="12">
      <t>シエン</t>
    </rPh>
    <rPh sb="12" eb="14">
      <t>ジギョウ</t>
    </rPh>
    <rPh sb="15" eb="18">
      <t>サイイタク</t>
    </rPh>
    <phoneticPr fontId="5"/>
  </si>
  <si>
    <t>北海道教育委員会</t>
    <rPh sb="0" eb="3">
      <t>ホッカイドウ</t>
    </rPh>
    <rPh sb="3" eb="5">
      <t>キョウイク</t>
    </rPh>
    <rPh sb="5" eb="8">
      <t>イインカイ</t>
    </rPh>
    <phoneticPr fontId="5"/>
  </si>
  <si>
    <t>福島県教育委員会</t>
    <rPh sb="0" eb="3">
      <t>フクシマケン</t>
    </rPh>
    <rPh sb="3" eb="5">
      <t>キョウイク</t>
    </rPh>
    <rPh sb="5" eb="8">
      <t>イインカイ</t>
    </rPh>
    <phoneticPr fontId="5"/>
  </si>
  <si>
    <t>岩手県教育委員会</t>
    <rPh sb="0" eb="3">
      <t>イワテケン</t>
    </rPh>
    <rPh sb="3" eb="5">
      <t>キョウイク</t>
    </rPh>
    <rPh sb="5" eb="8">
      <t>イインカイ</t>
    </rPh>
    <phoneticPr fontId="5"/>
  </si>
  <si>
    <t>和歌山県教育委員会</t>
    <rPh sb="0" eb="4">
      <t>ワカヤマケン</t>
    </rPh>
    <rPh sb="4" eb="6">
      <t>キョウイク</t>
    </rPh>
    <rPh sb="6" eb="9">
      <t>イインカイ</t>
    </rPh>
    <phoneticPr fontId="5"/>
  </si>
  <si>
    <t>兵庫県教育委員会</t>
    <rPh sb="0" eb="3">
      <t>ヒョウゴケン</t>
    </rPh>
    <rPh sb="3" eb="5">
      <t>キョウイク</t>
    </rPh>
    <rPh sb="5" eb="8">
      <t>イインカイ</t>
    </rPh>
    <phoneticPr fontId="5"/>
  </si>
  <si>
    <t>長崎県教育委員会</t>
    <rPh sb="0" eb="3">
      <t>ナガサキケン</t>
    </rPh>
    <rPh sb="3" eb="5">
      <t>キョウイク</t>
    </rPh>
    <rPh sb="5" eb="8">
      <t>イインカイ</t>
    </rPh>
    <phoneticPr fontId="5"/>
  </si>
  <si>
    <t>滋賀県教育委員会</t>
    <rPh sb="0" eb="3">
      <t>シガケン</t>
    </rPh>
    <rPh sb="3" eb="5">
      <t>キョウイク</t>
    </rPh>
    <rPh sb="5" eb="8">
      <t>イインカイ</t>
    </rPh>
    <phoneticPr fontId="5"/>
  </si>
  <si>
    <t>山梨県教育委員会</t>
    <rPh sb="0" eb="3">
      <t>ヤマナシケン</t>
    </rPh>
    <rPh sb="3" eb="5">
      <t>キョウイク</t>
    </rPh>
    <rPh sb="5" eb="8">
      <t>イインカイ</t>
    </rPh>
    <phoneticPr fontId="5"/>
  </si>
  <si>
    <t>愛媛県教育委員会</t>
    <rPh sb="0" eb="3">
      <t>エヒメケン</t>
    </rPh>
    <rPh sb="3" eb="5">
      <t>キョウイク</t>
    </rPh>
    <rPh sb="5" eb="8">
      <t>イインカイ</t>
    </rPh>
    <phoneticPr fontId="5"/>
  </si>
  <si>
    <t>群馬県教育委員会</t>
    <rPh sb="0" eb="3">
      <t>グンマケン</t>
    </rPh>
    <rPh sb="3" eb="5">
      <t>キョウイク</t>
    </rPh>
    <rPh sb="5" eb="8">
      <t>イインカイ</t>
    </rPh>
    <phoneticPr fontId="5"/>
  </si>
  <si>
    <t>アレルギー疾患や心の健康問題等の健康課題の解決のため、学校保健支援チームを設置し、研修会を開催するなど、課題解決に向けた取組を実施</t>
    <phoneticPr fontId="5"/>
  </si>
  <si>
    <t>肥満やう歯等の健康課題の解決のため、学校保健支援チームを設置し、啓発用のパンフレットを作成するなど、課題解決に向けた取組を実施</t>
    <phoneticPr fontId="5"/>
  </si>
  <si>
    <t>生活習慣病や心の健康等の健康課題の解決のため、学校保健支援チームを設置し、啓発用のDVDを作成するなど、課題解決に向けた取組を実施</t>
    <phoneticPr fontId="5"/>
  </si>
  <si>
    <t>心のケアや歯科保健等の健康課題の解決のため、学校保健支援チームを設置し、県下各地で講演会を開催するなど、課題解決に向けた取組を実施</t>
    <phoneticPr fontId="5"/>
  </si>
  <si>
    <t>アレルギー疾患や運動器障害等の健康課題の解決のため、学校保健支援チームを設置し、県下各地で教職員や保護者を対象とした研修会を開催するなど、課題解決に向けた取組を実施</t>
    <phoneticPr fontId="5"/>
  </si>
  <si>
    <t>メンタルヘルスやアレルギー疾患等の健康課題の解決のため、学校保健支援チームを設置し、地域に専門医を派遣して研修会を実施するなど、課題解決に向けた取組を実施</t>
    <phoneticPr fontId="5"/>
  </si>
  <si>
    <t>メンタルヘルスや生活習慣の乱れ等の健康課題の解決のため、学校保健支援チームを設置し、学校にアドバイザーを派遣するなど、課題解決に向けた取組を実施</t>
    <phoneticPr fontId="5"/>
  </si>
  <si>
    <t>生活習慣やアレルギー疾患等の健康課題の解決のため、学校保健支援チームを設置し、シンポジウムを開催するなど、課題解決に向けた取組を実施</t>
    <phoneticPr fontId="5"/>
  </si>
  <si>
    <t>心の健康づくりや生活習慣等の健康課題の解決のため、学校保健支援チームを設置し、専門家を学校保健委員会等に派遣して講演会を実施するなど、課題解決に向けた取組を実施</t>
    <phoneticPr fontId="5"/>
  </si>
  <si>
    <t>児童生徒の健康管理やアレルギー疾患等の健康課題の解決のため、学校保健支援チームを設置し、対応マニュアルを作成するなど、課題解決に向けた取組を実施</t>
    <phoneticPr fontId="5"/>
  </si>
  <si>
    <t>企画競争</t>
    <rPh sb="0" eb="2">
      <t>キカク</t>
    </rPh>
    <rPh sb="2" eb="4">
      <t>キョウソウ</t>
    </rPh>
    <phoneticPr fontId="5"/>
  </si>
  <si>
    <t>B.学校保健課題解決支援事業（再委託あり）</t>
    <rPh sb="2" eb="4">
      <t>ガッコウ</t>
    </rPh>
    <rPh sb="4" eb="6">
      <t>ホケン</t>
    </rPh>
    <rPh sb="6" eb="8">
      <t>カダイ</t>
    </rPh>
    <rPh sb="8" eb="10">
      <t>カイケツ</t>
    </rPh>
    <rPh sb="10" eb="12">
      <t>シエン</t>
    </rPh>
    <rPh sb="12" eb="14">
      <t>ジギョウ</t>
    </rPh>
    <rPh sb="15" eb="18">
      <t>サイイタク</t>
    </rPh>
    <phoneticPr fontId="5"/>
  </si>
  <si>
    <t>愛知県教育委員会</t>
    <rPh sb="0" eb="3">
      <t>アイチケン</t>
    </rPh>
    <rPh sb="3" eb="5">
      <t>キョウイク</t>
    </rPh>
    <rPh sb="5" eb="8">
      <t>イインカイ</t>
    </rPh>
    <phoneticPr fontId="5"/>
  </si>
  <si>
    <t>福井県教育委員会</t>
    <rPh sb="0" eb="3">
      <t>フクイケン</t>
    </rPh>
    <rPh sb="3" eb="5">
      <t>キョウイク</t>
    </rPh>
    <rPh sb="5" eb="8">
      <t>イインカイ</t>
    </rPh>
    <phoneticPr fontId="5"/>
  </si>
  <si>
    <t>性の教育やアレルギー対策といった健康課題の解決のため、重点地域を指定し、課題解決に向けた取組を実施</t>
    <phoneticPr fontId="5"/>
  </si>
  <si>
    <t>歯科保健や目の健康等の健康課題の解決のため、重点地域を指定し、課題解決に向けた取組を実施</t>
    <phoneticPr fontId="5"/>
  </si>
  <si>
    <t>C.学校保健課題解決支援事業（再委託）</t>
    <rPh sb="2" eb="4">
      <t>ガッコウ</t>
    </rPh>
    <rPh sb="4" eb="6">
      <t>ホケン</t>
    </rPh>
    <rPh sb="6" eb="8">
      <t>カダイ</t>
    </rPh>
    <rPh sb="8" eb="10">
      <t>カイケツ</t>
    </rPh>
    <rPh sb="10" eb="12">
      <t>シエン</t>
    </rPh>
    <rPh sb="12" eb="14">
      <t>ジギョウ</t>
    </rPh>
    <rPh sb="15" eb="18">
      <t>サイイタク</t>
    </rPh>
    <phoneticPr fontId="5"/>
  </si>
  <si>
    <t>小牧市教育委員会</t>
    <rPh sb="0" eb="3">
      <t>コマキシ</t>
    </rPh>
    <rPh sb="3" eb="5">
      <t>キョウイク</t>
    </rPh>
    <rPh sb="5" eb="8">
      <t>イインカイ</t>
    </rPh>
    <phoneticPr fontId="5"/>
  </si>
  <si>
    <t>あわら市教育委員会</t>
    <rPh sb="3" eb="4">
      <t>シ</t>
    </rPh>
    <rPh sb="4" eb="6">
      <t>キョウイク</t>
    </rPh>
    <rPh sb="6" eb="9">
      <t>イインカイ</t>
    </rPh>
    <phoneticPr fontId="5"/>
  </si>
  <si>
    <t>永平寺町教育委員会</t>
    <rPh sb="0" eb="3">
      <t>エイヘイジ</t>
    </rPh>
    <rPh sb="3" eb="4">
      <t>マチ</t>
    </rPh>
    <rPh sb="4" eb="6">
      <t>キョウイク</t>
    </rPh>
    <rPh sb="6" eb="9">
      <t>イインカイ</t>
    </rPh>
    <phoneticPr fontId="5"/>
  </si>
  <si>
    <t>性の教育やアレルギー対策といった健康課題の解決のため、学校保健支援チームを設置し、研修会の開催やリーフレットの作成など、課題解決に向けた取組を実施</t>
    <phoneticPr fontId="5"/>
  </si>
  <si>
    <t>歯の健康の課題解決のため、課題解決検討会を設置し、リーフレットを作成するなど、課題解決に向けた取組を実施</t>
    <phoneticPr fontId="5"/>
  </si>
  <si>
    <t>目の健康の課題解決のため、課題解決検討会を設置し、リーフレットを作成するなど、課題解決に向けた取組を実施</t>
    <phoneticPr fontId="5"/>
  </si>
  <si>
    <t>-</t>
    <phoneticPr fontId="5"/>
  </si>
  <si>
    <t>児童生徒の現代的健康課題の解決を図り、子供の健康を保持増進することは、国民や社会の願いであり、ニーズを反映していると言える。</t>
    <phoneticPr fontId="5"/>
  </si>
  <si>
    <t>健康に関する課題を単に個人的な課題とせず、学校、家庭、地域が連携して、社会全体で子どもの健康づくりに取り組んでいくことが重要であり、国が各地域における具体的な取組を支援し、その結果等について全国的な発信を行う必要がある。</t>
    <phoneticPr fontId="5"/>
  </si>
  <si>
    <t>児童生徒の現代的健康課題に対応するために、学校、家庭、地域が連携して、社会全体で子どもの健康づくりに取り組んでいくことが重要であり、その体制づくりを行う本事業は優先度の高いものといえる。</t>
    <phoneticPr fontId="5"/>
  </si>
  <si>
    <t>前年度より改善されており妥当である。</t>
    <phoneticPr fontId="5"/>
  </si>
  <si>
    <t>事業報告書の中で、事業内容や支出内容を確認しており、事業目的に即し真に必要なものに限定されている。</t>
    <phoneticPr fontId="5"/>
  </si>
  <si>
    <t>派遣地域に居住する講師を中心に人選することで旅費を削減したこと、協議会の会場を県庁の会議室とすることで借損料を削減したこと等、コスト削減に努めた。</t>
    <phoneticPr fontId="5"/>
  </si>
  <si>
    <t>事業実施都道府県等数は当初見込みを上回っている。</t>
    <phoneticPr fontId="5"/>
  </si>
  <si>
    <t>学校保健課題解決支援事業</t>
    <rPh sb="0" eb="2">
      <t>ガッコウ</t>
    </rPh>
    <rPh sb="2" eb="4">
      <t>ホケン</t>
    </rPh>
    <rPh sb="4" eb="6">
      <t>カダイ</t>
    </rPh>
    <rPh sb="6" eb="8">
      <t>カイケツ</t>
    </rPh>
    <rPh sb="8" eb="10">
      <t>シエン</t>
    </rPh>
    <rPh sb="10" eb="12">
      <t>ジギョウ</t>
    </rPh>
    <phoneticPr fontId="5"/>
  </si>
  <si>
    <t>各都道府県等において学校医、医療関係者、行政関係者等から成る協議会を開催し、地域の実情を踏まえた事業を実施しており、成果実績も順調に上昇していることから、実効性の高い事業となっている。</t>
    <rPh sb="58" eb="60">
      <t>セイカ</t>
    </rPh>
    <rPh sb="60" eb="62">
      <t>ジッセキ</t>
    </rPh>
    <rPh sb="63" eb="65">
      <t>ジュンチョウ</t>
    </rPh>
    <rPh sb="66" eb="68">
      <t>ジョウショウ</t>
    </rPh>
    <rPh sb="77" eb="79">
      <t>ジッコウ</t>
    </rPh>
    <phoneticPr fontId="5"/>
  </si>
  <si>
    <t>・予算の執行状況に係る点検方法については、事業完了報告書等の証拠書類により適切な執行が行われているか確認している。
・平成26年度は、限られた予算の中で、地域の実情を踏まえた児童生徒の健康増進を効果的に進めることができた。</t>
    <phoneticPr fontId="5"/>
  </si>
  <si>
    <t>平成26年度限りの経費であるが、実施にあたっては、公募期間を十分とり、委託先における支出についても真に必要な経費のみ支出するため事業報告書を精査するなど、事業の効率性が確保され、また、成果実績も上昇していることから事業の有効性も確保できたと考える。</t>
    <rPh sb="16" eb="18">
      <t>ジッシ</t>
    </rPh>
    <rPh sb="25" eb="27">
      <t>コウボ</t>
    </rPh>
    <rPh sb="27" eb="29">
      <t>キカン</t>
    </rPh>
    <rPh sb="30" eb="32">
      <t>ジュウブン</t>
    </rPh>
    <rPh sb="35" eb="38">
      <t>イタクサキ</t>
    </rPh>
    <rPh sb="42" eb="44">
      <t>シシュツ</t>
    </rPh>
    <rPh sb="49" eb="50">
      <t>シン</t>
    </rPh>
    <rPh sb="51" eb="53">
      <t>ヒツヨウ</t>
    </rPh>
    <rPh sb="54" eb="56">
      <t>ケイヒ</t>
    </rPh>
    <rPh sb="58" eb="60">
      <t>シシュツ</t>
    </rPh>
    <rPh sb="64" eb="66">
      <t>ジギョウ</t>
    </rPh>
    <rPh sb="66" eb="69">
      <t>ホウコクショ</t>
    </rPh>
    <rPh sb="70" eb="72">
      <t>セイサ</t>
    </rPh>
    <rPh sb="77" eb="79">
      <t>ジギョウ</t>
    </rPh>
    <rPh sb="80" eb="83">
      <t>コウリツセイ</t>
    </rPh>
    <rPh sb="84" eb="86">
      <t>カクホ</t>
    </rPh>
    <rPh sb="92" eb="94">
      <t>セイカ</t>
    </rPh>
    <rPh sb="94" eb="96">
      <t>ジッセキ</t>
    </rPh>
    <rPh sb="97" eb="99">
      <t>ジョウショウ</t>
    </rPh>
    <rPh sb="107" eb="109">
      <t>ジギョウ</t>
    </rPh>
    <rPh sb="110" eb="113">
      <t>ユウコウセイ</t>
    </rPh>
    <rPh sb="114" eb="116">
      <t>カクホ</t>
    </rPh>
    <rPh sb="120" eb="121">
      <t>カンガ</t>
    </rPh>
    <phoneticPr fontId="5"/>
  </si>
  <si>
    <t>調査中であり、現段階では評価できない。（７月中に成果実績が判明する。）</t>
    <rPh sb="0" eb="2">
      <t>チョウサ</t>
    </rPh>
    <rPh sb="2" eb="3">
      <t>チュウ</t>
    </rPh>
    <rPh sb="7" eb="10">
      <t>ゲンダンカイ</t>
    </rPh>
    <rPh sb="12" eb="14">
      <t>ヒョウカ</t>
    </rPh>
    <rPh sb="21" eb="22">
      <t>ガツ</t>
    </rPh>
    <rPh sb="22" eb="23">
      <t>チュウ</t>
    </rPh>
    <rPh sb="24" eb="26">
      <t>セイカ</t>
    </rPh>
    <rPh sb="26" eb="28">
      <t>ジッセキ</t>
    </rPh>
    <rPh sb="29" eb="31">
      <t>ハンメイ</t>
    </rPh>
    <phoneticPr fontId="5"/>
  </si>
  <si>
    <t>　地域の実情を踏まえた医療機関等との連携など課題解決に向けた計画の策定、それに基づく具体的な取組に対して支援を行うとともに、その結果等について全国的な発信を行い、児童生徒の現代的健康課題に対応するための体制づくりを推進する。</t>
    <rPh sb="101" eb="103">
      <t>タイセイ</t>
    </rPh>
    <rPh sb="107" eb="109">
      <t>スイシン</t>
    </rPh>
    <phoneticPr fontId="5"/>
  </si>
  <si>
    <t>平成２６年度限りの経費</t>
    <rPh sb="0" eb="2">
      <t>ヘイセイ</t>
    </rPh>
    <rPh sb="4" eb="6">
      <t>ネンド</t>
    </rPh>
    <rPh sb="6" eb="7">
      <t>カギ</t>
    </rPh>
    <rPh sb="9" eb="11">
      <t>ケイヒ</t>
    </rPh>
    <phoneticPr fontId="5"/>
  </si>
  <si>
    <t>外部有識者による点検対象外</t>
    <phoneticPr fontId="5"/>
  </si>
  <si>
    <t>当初計画に基づき、平成２６年度をもって廃止している。</t>
    <phoneticPr fontId="5"/>
  </si>
  <si>
    <t>終了予定</t>
  </si>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</sst>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20</xdr:col>
      <xdr:colOff>115646</xdr:colOff>
      <xdr:row>141</xdr:row>
      <xdr:rowOff>295275</xdr:rowOff>
    </xdr:from>
    <xdr:to>
      <xdr:col>31</xdr:col>
      <xdr:colOff>74825</xdr:colOff>
      <xdr:row>143</xdr:row>
      <xdr:rowOff>91808</xdr:rowOff>
    </xdr:to>
    <xdr:sp macro="" textlink="">
      <xdr:nvSpPr>
        <xdr:cNvPr id="61" name="Rectangle 21"/>
        <xdr:cNvSpPr>
          <a:spLocks noChangeArrowheads="1"/>
        </xdr:cNvSpPr>
      </xdr:nvSpPr>
      <xdr:spPr bwMode="auto">
        <a:xfrm>
          <a:off x="3701528" y="29968451"/>
          <a:ext cx="1931415" cy="4912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112924</xdr:colOff>
      <xdr:row>143</xdr:row>
      <xdr:rowOff>187057</xdr:rowOff>
    </xdr:from>
    <xdr:to>
      <xdr:col>33</xdr:col>
      <xdr:colOff>47624</xdr:colOff>
      <xdr:row>146</xdr:row>
      <xdr:rowOff>174624</xdr:rowOff>
    </xdr:to>
    <xdr:sp macro="" textlink="">
      <xdr:nvSpPr>
        <xdr:cNvPr id="62" name="AutoShape 22"/>
        <xdr:cNvSpPr>
          <a:spLocks noChangeArrowheads="1"/>
        </xdr:cNvSpPr>
      </xdr:nvSpPr>
      <xdr:spPr bwMode="auto">
        <a:xfrm>
          <a:off x="3827674" y="34302432"/>
          <a:ext cx="3030325" cy="103531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現代的健康問題の解決のための計画策定への助言や児童生徒、保護者及び職員への指導を行うため、都道府県・政令指定都市教育委員会に事業を委託する。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141502</xdr:colOff>
      <xdr:row>141</xdr:row>
      <xdr:rowOff>0</xdr:rowOff>
    </xdr:from>
    <xdr:to>
      <xdr:col>42</xdr:col>
      <xdr:colOff>67235</xdr:colOff>
      <xdr:row>143</xdr:row>
      <xdr:rowOff>168007</xdr:rowOff>
    </xdr:to>
    <xdr:sp macro="" textlink="">
      <xdr:nvSpPr>
        <xdr:cNvPr id="63" name="AutoShape 23"/>
        <xdr:cNvSpPr>
          <a:spLocks noChangeArrowheads="1"/>
        </xdr:cNvSpPr>
      </xdr:nvSpPr>
      <xdr:spPr bwMode="auto">
        <a:xfrm>
          <a:off x="5699620" y="29673176"/>
          <a:ext cx="1897968" cy="86277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0.04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0.0005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教職員研修費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0.139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25</xdr:col>
      <xdr:colOff>148317</xdr:colOff>
      <xdr:row>145</xdr:row>
      <xdr:rowOff>312963</xdr:rowOff>
    </xdr:from>
    <xdr:to>
      <xdr:col>25</xdr:col>
      <xdr:colOff>148317</xdr:colOff>
      <xdr:row>147</xdr:row>
      <xdr:rowOff>81001</xdr:rowOff>
    </xdr:to>
    <xdr:sp macro="" textlink="">
      <xdr:nvSpPr>
        <xdr:cNvPr id="64" name="Line 24"/>
        <xdr:cNvSpPr>
          <a:spLocks noChangeShapeType="1"/>
        </xdr:cNvSpPr>
      </xdr:nvSpPr>
      <xdr:spPr bwMode="auto">
        <a:xfrm>
          <a:off x="4630670" y="31375669"/>
          <a:ext cx="0" cy="4628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147</xdr:row>
      <xdr:rowOff>66595</xdr:rowOff>
    </xdr:from>
    <xdr:to>
      <xdr:col>16</xdr:col>
      <xdr:colOff>152094</xdr:colOff>
      <xdr:row>147</xdr:row>
      <xdr:rowOff>309251</xdr:rowOff>
    </xdr:to>
    <xdr:sp macro="" textlink="">
      <xdr:nvSpPr>
        <xdr:cNvPr id="65" name="Rectangle 25"/>
        <xdr:cNvSpPr>
          <a:spLocks noChangeArrowheads="1"/>
        </xdr:cNvSpPr>
      </xdr:nvSpPr>
      <xdr:spPr bwMode="auto">
        <a:xfrm>
          <a:off x="1972235" y="31824066"/>
          <a:ext cx="1048565" cy="24265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17690</xdr:colOff>
      <xdr:row>147</xdr:row>
      <xdr:rowOff>343780</xdr:rowOff>
    </xdr:from>
    <xdr:to>
      <xdr:col>25</xdr:col>
      <xdr:colOff>157843</xdr:colOff>
      <xdr:row>150</xdr:row>
      <xdr:rowOff>97811</xdr:rowOff>
    </xdr:to>
    <xdr:sp macro="" textlink="">
      <xdr:nvSpPr>
        <xdr:cNvPr id="66" name="Rectangle 26"/>
        <xdr:cNvSpPr>
          <a:spLocks noChangeArrowheads="1"/>
        </xdr:cNvSpPr>
      </xdr:nvSpPr>
      <xdr:spPr bwMode="auto">
        <a:xfrm>
          <a:off x="1989925" y="32101251"/>
          <a:ext cx="2650271" cy="7961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A．教育委員会（全３１自治体）</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１２．７百万円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再委託なし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171435</xdr:colOff>
      <xdr:row>150</xdr:row>
      <xdr:rowOff>168570</xdr:rowOff>
    </xdr:from>
    <xdr:to>
      <xdr:col>32</xdr:col>
      <xdr:colOff>106120</xdr:colOff>
      <xdr:row>154</xdr:row>
      <xdr:rowOff>126466</xdr:rowOff>
    </xdr:to>
    <xdr:sp macro="" textlink="">
      <xdr:nvSpPr>
        <xdr:cNvPr id="67" name="AutoShape 27"/>
        <xdr:cNvSpPr>
          <a:spLocks noChangeArrowheads="1"/>
        </xdr:cNvSpPr>
      </xdr:nvSpPr>
      <xdr:spPr bwMode="auto">
        <a:xfrm>
          <a:off x="3398729" y="32968188"/>
          <a:ext cx="2444803" cy="1347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域の医療機関の職員を学校に派遣して、児童生徒のアレルギー疾患、心の問題などの現代的健康問題の実情を分析するとともに、その解決のための計画策定への助言や児童生徒、保護者及び職員への指導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167375</xdr:colOff>
      <xdr:row>147</xdr:row>
      <xdr:rowOff>343856</xdr:rowOff>
    </xdr:from>
    <xdr:to>
      <xdr:col>40</xdr:col>
      <xdr:colOff>103421</xdr:colOff>
      <xdr:row>150</xdr:row>
      <xdr:rowOff>97887</xdr:rowOff>
    </xdr:to>
    <xdr:sp macro="" textlink="">
      <xdr:nvSpPr>
        <xdr:cNvPr id="68" name="Rectangle 26"/>
        <xdr:cNvSpPr>
          <a:spLocks noChangeArrowheads="1"/>
        </xdr:cNvSpPr>
      </xdr:nvSpPr>
      <xdr:spPr bwMode="auto">
        <a:xfrm>
          <a:off x="4649728" y="32101327"/>
          <a:ext cx="2625458" cy="7961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．教育委員会（全２自治体）</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再委託あり</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138792</xdr:colOff>
      <xdr:row>151</xdr:row>
      <xdr:rowOff>17128</xdr:rowOff>
    </xdr:from>
    <xdr:to>
      <xdr:col>34</xdr:col>
      <xdr:colOff>138792</xdr:colOff>
      <xdr:row>154</xdr:row>
      <xdr:rowOff>176812</xdr:rowOff>
    </xdr:to>
    <xdr:sp macro="" textlink="">
      <xdr:nvSpPr>
        <xdr:cNvPr id="69" name="Line 24"/>
        <xdr:cNvSpPr>
          <a:spLocks noChangeShapeType="1"/>
        </xdr:cNvSpPr>
      </xdr:nvSpPr>
      <xdr:spPr bwMode="auto">
        <a:xfrm>
          <a:off x="6234792" y="33164128"/>
          <a:ext cx="0" cy="12018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65636</xdr:colOff>
      <xdr:row>141</xdr:row>
      <xdr:rowOff>153929</xdr:rowOff>
    </xdr:from>
    <xdr:to>
      <xdr:col>48</xdr:col>
      <xdr:colOff>11207</xdr:colOff>
      <xdr:row>142</xdr:row>
      <xdr:rowOff>306007</xdr:rowOff>
    </xdr:to>
    <xdr:sp macro="" textlink="">
      <xdr:nvSpPr>
        <xdr:cNvPr id="70" name="AutoShape 23"/>
        <xdr:cNvSpPr>
          <a:spLocks noChangeArrowheads="1"/>
        </xdr:cNvSpPr>
      </xdr:nvSpPr>
      <xdr:spPr bwMode="auto">
        <a:xfrm>
          <a:off x="7775283" y="29827105"/>
          <a:ext cx="842042" cy="49946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xdr:txBody>
    </xdr:sp>
    <xdr:clientData/>
  </xdr:twoCellAnchor>
  <xdr:twoCellAnchor>
    <xdr:from>
      <xdr:col>27</xdr:col>
      <xdr:colOff>0</xdr:colOff>
      <xdr:row>155</xdr:row>
      <xdr:rowOff>0</xdr:rowOff>
    </xdr:from>
    <xdr:to>
      <xdr:col>30</xdr:col>
      <xdr:colOff>21699</xdr:colOff>
      <xdr:row>155</xdr:row>
      <xdr:rowOff>237053</xdr:rowOff>
    </xdr:to>
    <xdr:sp macro="" textlink="">
      <xdr:nvSpPr>
        <xdr:cNvPr id="80" name="Rectangle 25"/>
        <xdr:cNvSpPr>
          <a:spLocks noChangeArrowheads="1"/>
        </xdr:cNvSpPr>
      </xdr:nvSpPr>
      <xdr:spPr bwMode="auto">
        <a:xfrm>
          <a:off x="4840941" y="34536529"/>
          <a:ext cx="559582" cy="2370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17690</xdr:colOff>
      <xdr:row>155</xdr:row>
      <xdr:rowOff>281547</xdr:rowOff>
    </xdr:from>
    <xdr:to>
      <xdr:col>41</xdr:col>
      <xdr:colOff>133030</xdr:colOff>
      <xdr:row>158</xdr:row>
      <xdr:rowOff>41181</xdr:rowOff>
    </xdr:to>
    <xdr:sp macro="" textlink="">
      <xdr:nvSpPr>
        <xdr:cNvPr id="81" name="Rectangle 26"/>
        <xdr:cNvSpPr>
          <a:spLocks noChangeArrowheads="1"/>
        </xdr:cNvSpPr>
      </xdr:nvSpPr>
      <xdr:spPr bwMode="auto">
        <a:xfrm>
          <a:off x="4858631" y="34818076"/>
          <a:ext cx="2625458" cy="8017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．教育委員会（全３自治体）</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０．６百万円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27</xdr:col>
      <xdr:colOff>124862</xdr:colOff>
      <xdr:row>158</xdr:row>
      <xdr:rowOff>114583</xdr:rowOff>
    </xdr:from>
    <xdr:to>
      <xdr:col>41</xdr:col>
      <xdr:colOff>65310</xdr:colOff>
      <xdr:row>159</xdr:row>
      <xdr:rowOff>317089</xdr:rowOff>
    </xdr:to>
    <xdr:sp macro="" textlink="">
      <xdr:nvSpPr>
        <xdr:cNvPr id="82" name="AutoShape 27"/>
        <xdr:cNvSpPr>
          <a:spLocks noChangeArrowheads="1"/>
        </xdr:cNvSpPr>
      </xdr:nvSpPr>
      <xdr:spPr bwMode="auto">
        <a:xfrm>
          <a:off x="4965803" y="35693259"/>
          <a:ext cx="2450566" cy="54988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学校保健課題解決支援事業の実施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22412</xdr:colOff>
      <xdr:row>141</xdr:row>
      <xdr:rowOff>134471</xdr:rowOff>
    </xdr:from>
    <xdr:to>
      <xdr:col>42</xdr:col>
      <xdr:colOff>112059</xdr:colOff>
      <xdr:row>143</xdr:row>
      <xdr:rowOff>0</xdr:rowOff>
    </xdr:to>
    <xdr:sp macro="" textlink="">
      <xdr:nvSpPr>
        <xdr:cNvPr id="4" name="右中かっこ 3"/>
        <xdr:cNvSpPr/>
      </xdr:nvSpPr>
      <xdr:spPr>
        <a:xfrm>
          <a:off x="7552765" y="29807647"/>
          <a:ext cx="89647" cy="56029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5" t="s">
        <v>0</v>
      </c>
      <c r="AK2" s="435"/>
      <c r="AL2" s="435"/>
      <c r="AM2" s="435"/>
      <c r="AN2" s="435"/>
      <c r="AO2" s="435"/>
      <c r="AP2" s="435"/>
      <c r="AQ2" s="686" t="s">
        <v>460</v>
      </c>
      <c r="AR2" s="686"/>
      <c r="AS2" s="68" t="str">
        <f>IF(OR(AQ2="　", AQ2=""), "", "-")</f>
        <v/>
      </c>
      <c r="AT2" s="687">
        <v>81</v>
      </c>
      <c r="AU2" s="687"/>
      <c r="AV2" s="69" t="str">
        <f>IF(AW2="", "", "-")</f>
        <v/>
      </c>
      <c r="AW2" s="688"/>
      <c r="AX2" s="688"/>
    </row>
    <row r="3" spans="1:50" ht="21" customHeight="1" thickBot="1">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466</v>
      </c>
      <c r="AK3" s="647"/>
      <c r="AL3" s="647"/>
      <c r="AM3" s="647"/>
      <c r="AN3" s="647"/>
      <c r="AO3" s="647"/>
      <c r="AP3" s="647"/>
      <c r="AQ3" s="647"/>
      <c r="AR3" s="647"/>
      <c r="AS3" s="647"/>
      <c r="AT3" s="647"/>
      <c r="AU3" s="647"/>
      <c r="AV3" s="647"/>
      <c r="AW3" s="647"/>
      <c r="AX3" s="36" t="s">
        <v>91</v>
      </c>
    </row>
    <row r="4" spans="1:50" ht="24.75" customHeight="1">
      <c r="A4" s="462" t="s">
        <v>30</v>
      </c>
      <c r="B4" s="463"/>
      <c r="C4" s="463"/>
      <c r="D4" s="463"/>
      <c r="E4" s="463"/>
      <c r="F4" s="463"/>
      <c r="G4" s="436" t="s">
        <v>550</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468</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c r="A5" s="446" t="s">
        <v>93</v>
      </c>
      <c r="B5" s="447"/>
      <c r="C5" s="447"/>
      <c r="D5" s="447"/>
      <c r="E5" s="447"/>
      <c r="F5" s="448"/>
      <c r="G5" s="661" t="s">
        <v>213</v>
      </c>
      <c r="H5" s="623"/>
      <c r="I5" s="623"/>
      <c r="J5" s="623"/>
      <c r="K5" s="623"/>
      <c r="L5" s="623"/>
      <c r="M5" s="662" t="s">
        <v>92</v>
      </c>
      <c r="N5" s="663"/>
      <c r="O5" s="663"/>
      <c r="P5" s="663"/>
      <c r="Q5" s="663"/>
      <c r="R5" s="664"/>
      <c r="S5" s="622" t="s">
        <v>97</v>
      </c>
      <c r="T5" s="623"/>
      <c r="U5" s="623"/>
      <c r="V5" s="623"/>
      <c r="W5" s="623"/>
      <c r="X5" s="624"/>
      <c r="Y5" s="453" t="s">
        <v>3</v>
      </c>
      <c r="Z5" s="454"/>
      <c r="AA5" s="454"/>
      <c r="AB5" s="454"/>
      <c r="AC5" s="454"/>
      <c r="AD5" s="455"/>
      <c r="AE5" s="456" t="s">
        <v>469</v>
      </c>
      <c r="AF5" s="457"/>
      <c r="AG5" s="457"/>
      <c r="AH5" s="457"/>
      <c r="AI5" s="457"/>
      <c r="AJ5" s="457"/>
      <c r="AK5" s="457"/>
      <c r="AL5" s="457"/>
      <c r="AM5" s="457"/>
      <c r="AN5" s="457"/>
      <c r="AO5" s="457"/>
      <c r="AP5" s="458"/>
      <c r="AQ5" s="459" t="s">
        <v>470</v>
      </c>
      <c r="AR5" s="460"/>
      <c r="AS5" s="460"/>
      <c r="AT5" s="460"/>
      <c r="AU5" s="460"/>
      <c r="AV5" s="460"/>
      <c r="AW5" s="460"/>
      <c r="AX5" s="461"/>
    </row>
    <row r="6" spans="1:50" ht="52.5" customHeight="1">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471</v>
      </c>
      <c r="AF6" s="471"/>
      <c r="AG6" s="471"/>
      <c r="AH6" s="471"/>
      <c r="AI6" s="471"/>
      <c r="AJ6" s="471"/>
      <c r="AK6" s="471"/>
      <c r="AL6" s="471"/>
      <c r="AM6" s="471"/>
      <c r="AN6" s="471"/>
      <c r="AO6" s="471"/>
      <c r="AP6" s="471"/>
      <c r="AQ6" s="472"/>
      <c r="AR6" s="472"/>
      <c r="AS6" s="472"/>
      <c r="AT6" s="472"/>
      <c r="AU6" s="472"/>
      <c r="AV6" s="472"/>
      <c r="AW6" s="472"/>
      <c r="AX6" s="473"/>
    </row>
    <row r="7" spans="1:50" ht="53.25" customHeight="1">
      <c r="A7" s="490" t="s">
        <v>25</v>
      </c>
      <c r="B7" s="491"/>
      <c r="C7" s="491"/>
      <c r="D7" s="491"/>
      <c r="E7" s="491"/>
      <c r="F7" s="491"/>
      <c r="G7" s="492" t="s">
        <v>472</v>
      </c>
      <c r="H7" s="493"/>
      <c r="I7" s="493"/>
      <c r="J7" s="493"/>
      <c r="K7" s="493"/>
      <c r="L7" s="493"/>
      <c r="M7" s="493"/>
      <c r="N7" s="493"/>
      <c r="O7" s="493"/>
      <c r="P7" s="493"/>
      <c r="Q7" s="493"/>
      <c r="R7" s="493"/>
      <c r="S7" s="493"/>
      <c r="T7" s="493"/>
      <c r="U7" s="493"/>
      <c r="V7" s="494"/>
      <c r="W7" s="494"/>
      <c r="X7" s="494"/>
      <c r="Y7" s="495" t="s">
        <v>5</v>
      </c>
      <c r="Z7" s="383"/>
      <c r="AA7" s="383"/>
      <c r="AB7" s="383"/>
      <c r="AC7" s="383"/>
      <c r="AD7" s="385"/>
      <c r="AE7" s="496" t="s">
        <v>473</v>
      </c>
      <c r="AF7" s="497"/>
      <c r="AG7" s="497"/>
      <c r="AH7" s="497"/>
      <c r="AI7" s="497"/>
      <c r="AJ7" s="497"/>
      <c r="AK7" s="497"/>
      <c r="AL7" s="497"/>
      <c r="AM7" s="497"/>
      <c r="AN7" s="497"/>
      <c r="AO7" s="497"/>
      <c r="AP7" s="497"/>
      <c r="AQ7" s="497"/>
      <c r="AR7" s="497"/>
      <c r="AS7" s="497"/>
      <c r="AT7" s="497"/>
      <c r="AU7" s="497"/>
      <c r="AV7" s="497"/>
      <c r="AW7" s="497"/>
      <c r="AX7" s="498"/>
    </row>
    <row r="8" spans="1:50" ht="44.25" customHeight="1">
      <c r="A8" s="642" t="s">
        <v>308</v>
      </c>
      <c r="B8" s="643"/>
      <c r="C8" s="643"/>
      <c r="D8" s="643"/>
      <c r="E8" s="643"/>
      <c r="F8" s="644"/>
      <c r="G8" s="639" t="str">
        <f>入力規則等!A26</f>
        <v>子ども・若者育成支援</v>
      </c>
      <c r="H8" s="640"/>
      <c r="I8" s="640"/>
      <c r="J8" s="640"/>
      <c r="K8" s="640"/>
      <c r="L8" s="640"/>
      <c r="M8" s="640"/>
      <c r="N8" s="640"/>
      <c r="O8" s="640"/>
      <c r="P8" s="640"/>
      <c r="Q8" s="640"/>
      <c r="R8" s="640"/>
      <c r="S8" s="640"/>
      <c r="T8" s="640"/>
      <c r="U8" s="640"/>
      <c r="V8" s="640"/>
      <c r="W8" s="640"/>
      <c r="X8" s="641"/>
      <c r="Y8" s="474" t="s">
        <v>79</v>
      </c>
      <c r="Z8" s="474"/>
      <c r="AA8" s="474"/>
      <c r="AB8" s="474"/>
      <c r="AC8" s="474"/>
      <c r="AD8" s="474"/>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c r="A9" s="193" t="s">
        <v>26</v>
      </c>
      <c r="B9" s="194"/>
      <c r="C9" s="194"/>
      <c r="D9" s="194"/>
      <c r="E9" s="194"/>
      <c r="F9" s="194"/>
      <c r="G9" s="195" t="s">
        <v>555</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9"/>
      <c r="G11" s="450" t="str">
        <f>入力規則等!P10</f>
        <v>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4"/>
      <c r="B13" s="405"/>
      <c r="C13" s="405"/>
      <c r="D13" s="405"/>
      <c r="E13" s="405"/>
      <c r="F13" s="406"/>
      <c r="G13" s="509" t="s">
        <v>7</v>
      </c>
      <c r="H13" s="510"/>
      <c r="I13" s="515" t="s">
        <v>8</v>
      </c>
      <c r="J13" s="516"/>
      <c r="K13" s="516"/>
      <c r="L13" s="516"/>
      <c r="M13" s="516"/>
      <c r="N13" s="516"/>
      <c r="O13" s="517"/>
      <c r="P13" s="184">
        <v>40.299999999999997</v>
      </c>
      <c r="Q13" s="185"/>
      <c r="R13" s="185"/>
      <c r="S13" s="185"/>
      <c r="T13" s="185"/>
      <c r="U13" s="185"/>
      <c r="V13" s="186"/>
      <c r="W13" s="184">
        <v>36.1</v>
      </c>
      <c r="X13" s="185"/>
      <c r="Y13" s="185"/>
      <c r="Z13" s="185"/>
      <c r="AA13" s="185"/>
      <c r="AB13" s="185"/>
      <c r="AC13" s="186"/>
      <c r="AD13" s="184">
        <v>16.399999999999999</v>
      </c>
      <c r="AE13" s="185"/>
      <c r="AF13" s="185"/>
      <c r="AG13" s="185"/>
      <c r="AH13" s="185"/>
      <c r="AI13" s="185"/>
      <c r="AJ13" s="186"/>
      <c r="AK13" s="184" t="s">
        <v>475</v>
      </c>
      <c r="AL13" s="185"/>
      <c r="AM13" s="185"/>
      <c r="AN13" s="185"/>
      <c r="AO13" s="185"/>
      <c r="AP13" s="185"/>
      <c r="AQ13" s="186"/>
      <c r="AR13" s="198" t="s">
        <v>475</v>
      </c>
      <c r="AS13" s="199"/>
      <c r="AT13" s="199"/>
      <c r="AU13" s="199"/>
      <c r="AV13" s="199"/>
      <c r="AW13" s="199"/>
      <c r="AX13" s="200"/>
    </row>
    <row r="14" spans="1:50" ht="21" customHeight="1">
      <c r="A14" s="404"/>
      <c r="B14" s="405"/>
      <c r="C14" s="405"/>
      <c r="D14" s="405"/>
      <c r="E14" s="405"/>
      <c r="F14" s="406"/>
      <c r="G14" s="511"/>
      <c r="H14" s="512"/>
      <c r="I14" s="188" t="s">
        <v>9</v>
      </c>
      <c r="J14" s="189"/>
      <c r="K14" s="189"/>
      <c r="L14" s="189"/>
      <c r="M14" s="189"/>
      <c r="N14" s="189"/>
      <c r="O14" s="190"/>
      <c r="P14" s="184">
        <v>-7.1</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c r="A15" s="404"/>
      <c r="B15" s="405"/>
      <c r="C15" s="405"/>
      <c r="D15" s="405"/>
      <c r="E15" s="405"/>
      <c r="F15" s="406"/>
      <c r="G15" s="511"/>
      <c r="H15" s="512"/>
      <c r="I15" s="188" t="s">
        <v>62</v>
      </c>
      <c r="J15" s="433"/>
      <c r="K15" s="433"/>
      <c r="L15" s="433"/>
      <c r="M15" s="433"/>
      <c r="N15" s="433"/>
      <c r="O15" s="434"/>
      <c r="P15" s="184" t="s">
        <v>475</v>
      </c>
      <c r="Q15" s="185"/>
      <c r="R15" s="185"/>
      <c r="S15" s="185"/>
      <c r="T15" s="185"/>
      <c r="U15" s="185"/>
      <c r="V15" s="186"/>
      <c r="W15" s="184" t="s">
        <v>475</v>
      </c>
      <c r="X15" s="185"/>
      <c r="Y15" s="185"/>
      <c r="Z15" s="185"/>
      <c r="AA15" s="185"/>
      <c r="AB15" s="185"/>
      <c r="AC15" s="186"/>
      <c r="AD15" s="184" t="s">
        <v>475</v>
      </c>
      <c r="AE15" s="185"/>
      <c r="AF15" s="185"/>
      <c r="AG15" s="185"/>
      <c r="AH15" s="185"/>
      <c r="AI15" s="185"/>
      <c r="AJ15" s="186"/>
      <c r="AK15" s="184" t="s">
        <v>475</v>
      </c>
      <c r="AL15" s="185"/>
      <c r="AM15" s="185"/>
      <c r="AN15" s="185"/>
      <c r="AO15" s="185"/>
      <c r="AP15" s="185"/>
      <c r="AQ15" s="186"/>
      <c r="AR15" s="184" t="s">
        <v>475</v>
      </c>
      <c r="AS15" s="185"/>
      <c r="AT15" s="185"/>
      <c r="AU15" s="185"/>
      <c r="AV15" s="185"/>
      <c r="AW15" s="185"/>
      <c r="AX15" s="187"/>
    </row>
    <row r="16" spans="1:50" ht="21" customHeight="1">
      <c r="A16" s="404"/>
      <c r="B16" s="405"/>
      <c r="C16" s="405"/>
      <c r="D16" s="405"/>
      <c r="E16" s="405"/>
      <c r="F16" s="406"/>
      <c r="G16" s="511"/>
      <c r="H16" s="512"/>
      <c r="I16" s="188" t="s">
        <v>63</v>
      </c>
      <c r="J16" s="433"/>
      <c r="K16" s="433"/>
      <c r="L16" s="433"/>
      <c r="M16" s="433"/>
      <c r="N16" s="433"/>
      <c r="O16" s="434"/>
      <c r="P16" s="184" t="s">
        <v>475</v>
      </c>
      <c r="Q16" s="185"/>
      <c r="R16" s="185"/>
      <c r="S16" s="185"/>
      <c r="T16" s="185"/>
      <c r="U16" s="185"/>
      <c r="V16" s="186"/>
      <c r="W16" s="184" t="s">
        <v>475</v>
      </c>
      <c r="X16" s="185"/>
      <c r="Y16" s="185"/>
      <c r="Z16" s="185"/>
      <c r="AA16" s="185"/>
      <c r="AB16" s="185"/>
      <c r="AC16" s="186"/>
      <c r="AD16" s="184" t="s">
        <v>475</v>
      </c>
      <c r="AE16" s="185"/>
      <c r="AF16" s="185"/>
      <c r="AG16" s="185"/>
      <c r="AH16" s="185"/>
      <c r="AI16" s="185"/>
      <c r="AJ16" s="186"/>
      <c r="AK16" s="184" t="s">
        <v>475</v>
      </c>
      <c r="AL16" s="185"/>
      <c r="AM16" s="185"/>
      <c r="AN16" s="185"/>
      <c r="AO16" s="185"/>
      <c r="AP16" s="185"/>
      <c r="AQ16" s="186"/>
      <c r="AR16" s="485"/>
      <c r="AS16" s="486"/>
      <c r="AT16" s="486"/>
      <c r="AU16" s="486"/>
      <c r="AV16" s="486"/>
      <c r="AW16" s="486"/>
      <c r="AX16" s="487"/>
    </row>
    <row r="17" spans="1:50" ht="24.75" customHeight="1">
      <c r="A17" s="404"/>
      <c r="B17" s="405"/>
      <c r="C17" s="405"/>
      <c r="D17" s="405"/>
      <c r="E17" s="405"/>
      <c r="F17" s="406"/>
      <c r="G17" s="511"/>
      <c r="H17" s="512"/>
      <c r="I17" s="188" t="s">
        <v>61</v>
      </c>
      <c r="J17" s="189"/>
      <c r="K17" s="189"/>
      <c r="L17" s="189"/>
      <c r="M17" s="189"/>
      <c r="N17" s="189"/>
      <c r="O17" s="190"/>
      <c r="P17" s="184" t="s">
        <v>475</v>
      </c>
      <c r="Q17" s="185"/>
      <c r="R17" s="185"/>
      <c r="S17" s="185"/>
      <c r="T17" s="185"/>
      <c r="U17" s="185"/>
      <c r="V17" s="186"/>
      <c r="W17" s="184" t="s">
        <v>475</v>
      </c>
      <c r="X17" s="185"/>
      <c r="Y17" s="185"/>
      <c r="Z17" s="185"/>
      <c r="AA17" s="185"/>
      <c r="AB17" s="185"/>
      <c r="AC17" s="186"/>
      <c r="AD17" s="184" t="s">
        <v>476</v>
      </c>
      <c r="AE17" s="185"/>
      <c r="AF17" s="185"/>
      <c r="AG17" s="185"/>
      <c r="AH17" s="185"/>
      <c r="AI17" s="185"/>
      <c r="AJ17" s="186"/>
      <c r="AK17" s="184" t="s">
        <v>475</v>
      </c>
      <c r="AL17" s="185"/>
      <c r="AM17" s="185"/>
      <c r="AN17" s="185"/>
      <c r="AO17" s="185"/>
      <c r="AP17" s="185"/>
      <c r="AQ17" s="186"/>
      <c r="AR17" s="488"/>
      <c r="AS17" s="488"/>
      <c r="AT17" s="488"/>
      <c r="AU17" s="488"/>
      <c r="AV17" s="488"/>
      <c r="AW17" s="488"/>
      <c r="AX17" s="489"/>
    </row>
    <row r="18" spans="1:50" ht="24.75" customHeight="1">
      <c r="A18" s="404"/>
      <c r="B18" s="405"/>
      <c r="C18" s="405"/>
      <c r="D18" s="405"/>
      <c r="E18" s="405"/>
      <c r="F18" s="406"/>
      <c r="G18" s="513"/>
      <c r="H18" s="514"/>
      <c r="I18" s="634" t="s">
        <v>22</v>
      </c>
      <c r="J18" s="635"/>
      <c r="K18" s="635"/>
      <c r="L18" s="635"/>
      <c r="M18" s="635"/>
      <c r="N18" s="635"/>
      <c r="O18" s="636"/>
      <c r="P18" s="656">
        <f>SUM(P13:V17)</f>
        <v>33.199999999999996</v>
      </c>
      <c r="Q18" s="657"/>
      <c r="R18" s="657"/>
      <c r="S18" s="657"/>
      <c r="T18" s="657"/>
      <c r="U18" s="657"/>
      <c r="V18" s="658"/>
      <c r="W18" s="656">
        <f>SUM(W13:AC17)</f>
        <v>36.1</v>
      </c>
      <c r="X18" s="657"/>
      <c r="Y18" s="657"/>
      <c r="Z18" s="657"/>
      <c r="AA18" s="657"/>
      <c r="AB18" s="657"/>
      <c r="AC18" s="658"/>
      <c r="AD18" s="656">
        <f t="shared" ref="AD18" si="0">SUM(AD13:AJ17)</f>
        <v>16.399999999999999</v>
      </c>
      <c r="AE18" s="657"/>
      <c r="AF18" s="657"/>
      <c r="AG18" s="657"/>
      <c r="AH18" s="657"/>
      <c r="AI18" s="657"/>
      <c r="AJ18" s="658"/>
      <c r="AK18" s="656">
        <f t="shared" ref="AK18" si="1">SUM(AK13:AQ17)</f>
        <v>0</v>
      </c>
      <c r="AL18" s="657"/>
      <c r="AM18" s="657"/>
      <c r="AN18" s="657"/>
      <c r="AO18" s="657"/>
      <c r="AP18" s="657"/>
      <c r="AQ18" s="658"/>
      <c r="AR18" s="656">
        <f t="shared" ref="AR18" si="2">SUM(AR13:AX17)</f>
        <v>0</v>
      </c>
      <c r="AS18" s="657"/>
      <c r="AT18" s="657"/>
      <c r="AU18" s="657"/>
      <c r="AV18" s="657"/>
      <c r="AW18" s="657"/>
      <c r="AX18" s="659"/>
    </row>
    <row r="19" spans="1:50" ht="24.75" customHeight="1">
      <c r="A19" s="404"/>
      <c r="B19" s="405"/>
      <c r="C19" s="405"/>
      <c r="D19" s="405"/>
      <c r="E19" s="405"/>
      <c r="F19" s="406"/>
      <c r="G19" s="654" t="s">
        <v>10</v>
      </c>
      <c r="H19" s="655"/>
      <c r="I19" s="655"/>
      <c r="J19" s="655"/>
      <c r="K19" s="655"/>
      <c r="L19" s="655"/>
      <c r="M19" s="655"/>
      <c r="N19" s="655"/>
      <c r="O19" s="655"/>
      <c r="P19" s="184">
        <v>15.2</v>
      </c>
      <c r="Q19" s="185"/>
      <c r="R19" s="185"/>
      <c r="S19" s="185"/>
      <c r="T19" s="185"/>
      <c r="U19" s="185"/>
      <c r="V19" s="186"/>
      <c r="W19" s="184">
        <v>17.2</v>
      </c>
      <c r="X19" s="185"/>
      <c r="Y19" s="185"/>
      <c r="Z19" s="185"/>
      <c r="AA19" s="185"/>
      <c r="AB19" s="185"/>
      <c r="AC19" s="186"/>
      <c r="AD19" s="184">
        <v>13.9</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c r="A20" s="503"/>
      <c r="B20" s="504"/>
      <c r="C20" s="504"/>
      <c r="D20" s="504"/>
      <c r="E20" s="504"/>
      <c r="F20" s="505"/>
      <c r="G20" s="654" t="s">
        <v>11</v>
      </c>
      <c r="H20" s="655"/>
      <c r="I20" s="655"/>
      <c r="J20" s="655"/>
      <c r="K20" s="655"/>
      <c r="L20" s="655"/>
      <c r="M20" s="655"/>
      <c r="N20" s="655"/>
      <c r="O20" s="655"/>
      <c r="P20" s="660">
        <f>IF(P18=0, "-", P19/P18)</f>
        <v>0.45783132530120485</v>
      </c>
      <c r="Q20" s="660"/>
      <c r="R20" s="660"/>
      <c r="S20" s="660"/>
      <c r="T20" s="660"/>
      <c r="U20" s="660"/>
      <c r="V20" s="660"/>
      <c r="W20" s="660">
        <f>IF(W18=0, "-", W19/W18)</f>
        <v>0.47645429362880881</v>
      </c>
      <c r="X20" s="660"/>
      <c r="Y20" s="660"/>
      <c r="Z20" s="660"/>
      <c r="AA20" s="660"/>
      <c r="AB20" s="660"/>
      <c r="AC20" s="660"/>
      <c r="AD20" s="660">
        <f>IF(AD18=0, "-", AD19/AD18)</f>
        <v>0.84756097560975618</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26</v>
      </c>
      <c r="AV22" s="80"/>
      <c r="AW22" s="81" t="s">
        <v>360</v>
      </c>
      <c r="AX22" s="82"/>
    </row>
    <row r="23" spans="1:50" ht="22.5" customHeight="1">
      <c r="A23" s="139"/>
      <c r="B23" s="137"/>
      <c r="C23" s="137"/>
      <c r="D23" s="137"/>
      <c r="E23" s="137"/>
      <c r="F23" s="138"/>
      <c r="G23" s="83" t="s">
        <v>477</v>
      </c>
      <c r="H23" s="84"/>
      <c r="I23" s="84"/>
      <c r="J23" s="84"/>
      <c r="K23" s="84"/>
      <c r="L23" s="84"/>
      <c r="M23" s="84"/>
      <c r="N23" s="84"/>
      <c r="O23" s="85"/>
      <c r="P23" s="228" t="s">
        <v>478</v>
      </c>
      <c r="Q23" s="243"/>
      <c r="R23" s="243"/>
      <c r="S23" s="243"/>
      <c r="T23" s="243"/>
      <c r="U23" s="243"/>
      <c r="V23" s="243"/>
      <c r="W23" s="243"/>
      <c r="X23" s="244"/>
      <c r="Y23" s="237" t="s">
        <v>14</v>
      </c>
      <c r="Z23" s="238"/>
      <c r="AA23" s="239"/>
      <c r="AB23" s="176" t="s">
        <v>479</v>
      </c>
      <c r="AC23" s="177"/>
      <c r="AD23" s="177"/>
      <c r="AE23" s="97">
        <v>91.6</v>
      </c>
      <c r="AF23" s="98"/>
      <c r="AG23" s="98"/>
      <c r="AH23" s="98"/>
      <c r="AI23" s="99"/>
      <c r="AJ23" s="97">
        <v>92.6</v>
      </c>
      <c r="AK23" s="98"/>
      <c r="AL23" s="98"/>
      <c r="AM23" s="98"/>
      <c r="AN23" s="99"/>
      <c r="AO23" s="97"/>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16</v>
      </c>
      <c r="AC24" s="206"/>
      <c r="AD24" s="206"/>
      <c r="AE24" s="97" t="s">
        <v>475</v>
      </c>
      <c r="AF24" s="98"/>
      <c r="AG24" s="98"/>
      <c r="AH24" s="98"/>
      <c r="AI24" s="99"/>
      <c r="AJ24" s="97" t="s">
        <v>475</v>
      </c>
      <c r="AK24" s="98"/>
      <c r="AL24" s="98"/>
      <c r="AM24" s="98"/>
      <c r="AN24" s="99"/>
      <c r="AO24" s="97">
        <v>100</v>
      </c>
      <c r="AP24" s="98"/>
      <c r="AQ24" s="98"/>
      <c r="AR24" s="98"/>
      <c r="AS24" s="99"/>
      <c r="AT24" s="97">
        <v>100</v>
      </c>
      <c r="AU24" s="98"/>
      <c r="AV24" s="98"/>
      <c r="AW24" s="98"/>
      <c r="AX24" s="356"/>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91.6</v>
      </c>
      <c r="AF25" s="98"/>
      <c r="AG25" s="98"/>
      <c r="AH25" s="98"/>
      <c r="AI25" s="99"/>
      <c r="AJ25" s="97">
        <v>92.6</v>
      </c>
      <c r="AK25" s="98"/>
      <c r="AL25" s="98"/>
      <c r="AM25" s="98"/>
      <c r="AN25" s="99"/>
      <c r="AO25" s="97"/>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6"/>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6"/>
    </row>
    <row r="56" spans="1:50" hidden="1">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6"/>
    </row>
    <row r="61" spans="1:50" hidden="1">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6"/>
    </row>
    <row r="66" spans="1:60" hidden="1">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c r="A68" s="535"/>
      <c r="B68" s="536"/>
      <c r="C68" s="536"/>
      <c r="D68" s="536"/>
      <c r="E68" s="536"/>
      <c r="F68" s="537"/>
      <c r="G68" s="228" t="s">
        <v>480</v>
      </c>
      <c r="H68" s="243"/>
      <c r="I68" s="243"/>
      <c r="J68" s="243"/>
      <c r="K68" s="243"/>
      <c r="L68" s="243"/>
      <c r="M68" s="243"/>
      <c r="N68" s="243"/>
      <c r="O68" s="243"/>
      <c r="P68" s="243"/>
      <c r="Q68" s="243"/>
      <c r="R68" s="243"/>
      <c r="S68" s="243"/>
      <c r="T68" s="243"/>
      <c r="U68" s="243"/>
      <c r="V68" s="243"/>
      <c r="W68" s="243"/>
      <c r="X68" s="244"/>
      <c r="Y68" s="625" t="s">
        <v>66</v>
      </c>
      <c r="Z68" s="626"/>
      <c r="AA68" s="627"/>
      <c r="AB68" s="120" t="s">
        <v>481</v>
      </c>
      <c r="AC68" s="121"/>
      <c r="AD68" s="122"/>
      <c r="AE68" s="97">
        <v>34</v>
      </c>
      <c r="AF68" s="98"/>
      <c r="AG68" s="98"/>
      <c r="AH68" s="98"/>
      <c r="AI68" s="99"/>
      <c r="AJ68" s="97">
        <v>34</v>
      </c>
      <c r="AK68" s="98"/>
      <c r="AL68" s="98"/>
      <c r="AM68" s="98"/>
      <c r="AN68" s="99"/>
      <c r="AO68" s="97">
        <v>33</v>
      </c>
      <c r="AP68" s="98"/>
      <c r="AQ68" s="98"/>
      <c r="AR68" s="98"/>
      <c r="AS68" s="99"/>
      <c r="AT68" s="547"/>
      <c r="AU68" s="547"/>
      <c r="AV68" s="547"/>
      <c r="AW68" s="547"/>
      <c r="AX68" s="548"/>
      <c r="AY68" s="10"/>
      <c r="AZ68" s="10"/>
      <c r="BA68" s="10"/>
      <c r="BB68" s="10"/>
      <c r="BC68" s="10"/>
    </row>
    <row r="69" spans="1:60" ht="28.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481</v>
      </c>
      <c r="AC69" s="212"/>
      <c r="AD69" s="213"/>
      <c r="AE69" s="97">
        <v>67</v>
      </c>
      <c r="AF69" s="98"/>
      <c r="AG69" s="98"/>
      <c r="AH69" s="98"/>
      <c r="AI69" s="99"/>
      <c r="AJ69" s="97">
        <v>67</v>
      </c>
      <c r="AK69" s="98"/>
      <c r="AL69" s="98"/>
      <c r="AM69" s="98"/>
      <c r="AN69" s="99"/>
      <c r="AO69" s="97">
        <v>30</v>
      </c>
      <c r="AP69" s="98"/>
      <c r="AQ69" s="98"/>
      <c r="AR69" s="98"/>
      <c r="AS69" s="99"/>
      <c r="AT69" s="97" t="s">
        <v>475</v>
      </c>
      <c r="AU69" s="98"/>
      <c r="AV69" s="98"/>
      <c r="AW69" s="98"/>
      <c r="AX69" s="356"/>
      <c r="AY69" s="10"/>
      <c r="AZ69" s="10"/>
      <c r="BA69" s="10"/>
      <c r="BB69" s="10"/>
      <c r="BC69" s="10"/>
      <c r="BD69" s="10"/>
      <c r="BE69" s="10"/>
      <c r="BF69" s="10"/>
      <c r="BG69" s="10"/>
      <c r="BH69" s="10"/>
    </row>
    <row r="70" spans="1:60" hidden="1">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idden="1">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idden="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6"/>
      <c r="AY72" s="10"/>
      <c r="AZ72" s="10"/>
      <c r="BA72" s="10"/>
      <c r="BB72" s="10"/>
      <c r="BC72" s="10"/>
      <c r="BD72" s="10"/>
      <c r="BE72" s="10"/>
      <c r="BF72" s="10"/>
      <c r="BG72" s="10"/>
      <c r="BH72" s="10"/>
    </row>
    <row r="73" spans="1:60" hidden="1">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idden="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idden="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idden="1">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idden="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idden="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idden="1">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idden="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idden="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c r="A83" s="129"/>
      <c r="B83" s="130"/>
      <c r="C83" s="130"/>
      <c r="D83" s="130"/>
      <c r="E83" s="130"/>
      <c r="F83" s="131"/>
      <c r="G83" s="304" t="s">
        <v>482</v>
      </c>
      <c r="H83" s="304"/>
      <c r="I83" s="304"/>
      <c r="J83" s="304"/>
      <c r="K83" s="304"/>
      <c r="L83" s="304"/>
      <c r="M83" s="304"/>
      <c r="N83" s="304"/>
      <c r="O83" s="304"/>
      <c r="P83" s="304"/>
      <c r="Q83" s="304"/>
      <c r="R83" s="304"/>
      <c r="S83" s="304"/>
      <c r="T83" s="304"/>
      <c r="U83" s="304"/>
      <c r="V83" s="304"/>
      <c r="W83" s="304"/>
      <c r="X83" s="304"/>
      <c r="Y83" s="544" t="s">
        <v>17</v>
      </c>
      <c r="Z83" s="545"/>
      <c r="AA83" s="546"/>
      <c r="AB83" s="672" t="s">
        <v>483</v>
      </c>
      <c r="AC83" s="124"/>
      <c r="AD83" s="125"/>
      <c r="AE83" s="214">
        <v>444016</v>
      </c>
      <c r="AF83" s="215"/>
      <c r="AG83" s="215"/>
      <c r="AH83" s="215"/>
      <c r="AI83" s="215"/>
      <c r="AJ83" s="214">
        <v>488517</v>
      </c>
      <c r="AK83" s="215"/>
      <c r="AL83" s="215"/>
      <c r="AM83" s="215"/>
      <c r="AN83" s="215"/>
      <c r="AO83" s="214">
        <v>414848</v>
      </c>
      <c r="AP83" s="215"/>
      <c r="AQ83" s="215"/>
      <c r="AR83" s="215"/>
      <c r="AS83" s="215"/>
      <c r="AT83" s="97" t="s">
        <v>475</v>
      </c>
      <c r="AU83" s="98"/>
      <c r="AV83" s="98"/>
      <c r="AW83" s="98"/>
      <c r="AX83" s="356"/>
    </row>
    <row r="84" spans="1:60" ht="42"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484</v>
      </c>
      <c r="AC84" s="101"/>
      <c r="AD84" s="102"/>
      <c r="AE84" s="100" t="s">
        <v>485</v>
      </c>
      <c r="AF84" s="101"/>
      <c r="AG84" s="101"/>
      <c r="AH84" s="101"/>
      <c r="AI84" s="102"/>
      <c r="AJ84" s="100" t="s">
        <v>486</v>
      </c>
      <c r="AK84" s="101"/>
      <c r="AL84" s="101"/>
      <c r="AM84" s="101"/>
      <c r="AN84" s="102"/>
      <c r="AO84" s="100" t="s">
        <v>487</v>
      </c>
      <c r="AP84" s="101"/>
      <c r="AQ84" s="101"/>
      <c r="AR84" s="101"/>
      <c r="AS84" s="102"/>
      <c r="AT84" s="100" t="s">
        <v>475</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6"/>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6"/>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6"/>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6"/>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0.25" customHeight="1">
      <c r="A98" s="609"/>
      <c r="B98" s="610"/>
      <c r="C98" s="541"/>
      <c r="D98" s="542"/>
      <c r="E98" s="542"/>
      <c r="F98" s="542"/>
      <c r="G98" s="542"/>
      <c r="H98" s="542"/>
      <c r="I98" s="542"/>
      <c r="J98" s="542"/>
      <c r="K98" s="543"/>
      <c r="L98" s="184" t="s">
        <v>475</v>
      </c>
      <c r="M98" s="185"/>
      <c r="N98" s="185"/>
      <c r="O98" s="185"/>
      <c r="P98" s="185"/>
      <c r="Q98" s="186"/>
      <c r="R98" s="184" t="s">
        <v>475</v>
      </c>
      <c r="S98" s="185"/>
      <c r="T98" s="185"/>
      <c r="U98" s="185"/>
      <c r="V98" s="185"/>
      <c r="W98" s="186"/>
      <c r="X98" s="71" t="s">
        <v>556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09"/>
      <c r="B99" s="610"/>
      <c r="C99" s="604"/>
      <c r="D99" s="605"/>
      <c r="E99" s="605"/>
      <c r="F99" s="605"/>
      <c r="G99" s="605"/>
      <c r="H99" s="605"/>
      <c r="I99" s="605"/>
      <c r="J99" s="605"/>
      <c r="K99" s="606"/>
      <c r="L99" s="184" t="s">
        <v>475</v>
      </c>
      <c r="M99" s="185"/>
      <c r="N99" s="185"/>
      <c r="O99" s="185"/>
      <c r="P99" s="185"/>
      <c r="Q99" s="186"/>
      <c r="R99" s="184" t="s">
        <v>475</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09"/>
      <c r="B100" s="610"/>
      <c r="C100" s="604"/>
      <c r="D100" s="605"/>
      <c r="E100" s="605"/>
      <c r="F100" s="605"/>
      <c r="G100" s="605"/>
      <c r="H100" s="605"/>
      <c r="I100" s="605"/>
      <c r="J100" s="605"/>
      <c r="K100" s="606"/>
      <c r="L100" s="184" t="s">
        <v>475</v>
      </c>
      <c r="M100" s="185"/>
      <c r="N100" s="185"/>
      <c r="O100" s="185"/>
      <c r="P100" s="185"/>
      <c r="Q100" s="186"/>
      <c r="R100" s="184" t="s">
        <v>488</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09"/>
      <c r="B101" s="610"/>
      <c r="C101" s="604"/>
      <c r="D101" s="605"/>
      <c r="E101" s="605"/>
      <c r="F101" s="605"/>
      <c r="G101" s="605"/>
      <c r="H101" s="605"/>
      <c r="I101" s="605"/>
      <c r="J101" s="605"/>
      <c r="K101" s="606"/>
      <c r="L101" s="184" t="s">
        <v>475</v>
      </c>
      <c r="M101" s="185"/>
      <c r="N101" s="185"/>
      <c r="O101" s="185"/>
      <c r="P101" s="185"/>
      <c r="Q101" s="186"/>
      <c r="R101" s="184" t="s">
        <v>475</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09"/>
      <c r="B102" s="610"/>
      <c r="C102" s="604"/>
      <c r="D102" s="605"/>
      <c r="E102" s="605"/>
      <c r="F102" s="605"/>
      <c r="G102" s="605"/>
      <c r="H102" s="605"/>
      <c r="I102" s="605"/>
      <c r="J102" s="605"/>
      <c r="K102" s="606"/>
      <c r="L102" s="184" t="s">
        <v>488</v>
      </c>
      <c r="M102" s="185"/>
      <c r="N102" s="185"/>
      <c r="O102" s="185"/>
      <c r="P102" s="185"/>
      <c r="Q102" s="186"/>
      <c r="R102" s="184" t="s">
        <v>475</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09"/>
      <c r="B103" s="610"/>
      <c r="C103" s="613"/>
      <c r="D103" s="614"/>
      <c r="E103" s="614"/>
      <c r="F103" s="614"/>
      <c r="G103" s="614"/>
      <c r="H103" s="614"/>
      <c r="I103" s="614"/>
      <c r="J103" s="614"/>
      <c r="K103" s="615"/>
      <c r="L103" s="184" t="s">
        <v>488</v>
      </c>
      <c r="M103" s="185"/>
      <c r="N103" s="185"/>
      <c r="O103" s="185"/>
      <c r="P103" s="185"/>
      <c r="Q103" s="186"/>
      <c r="R103" s="184" t="s">
        <v>475</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1"/>
      <c r="B104" s="612"/>
      <c r="C104" s="598" t="s">
        <v>22</v>
      </c>
      <c r="D104" s="599"/>
      <c r="E104" s="599"/>
      <c r="F104" s="599"/>
      <c r="G104" s="599"/>
      <c r="H104" s="599"/>
      <c r="I104" s="599"/>
      <c r="J104" s="599"/>
      <c r="K104" s="600"/>
      <c r="L104" s="601">
        <f>SUM(L98:Q103)</f>
        <v>0</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0.25"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1" customHeight="1">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49" t="s">
        <v>467</v>
      </c>
      <c r="AE108" s="350"/>
      <c r="AF108" s="350"/>
      <c r="AG108" s="346" t="s">
        <v>543</v>
      </c>
      <c r="AH108" s="347"/>
      <c r="AI108" s="347"/>
      <c r="AJ108" s="347"/>
      <c r="AK108" s="347"/>
      <c r="AL108" s="347"/>
      <c r="AM108" s="347"/>
      <c r="AN108" s="347"/>
      <c r="AO108" s="347"/>
      <c r="AP108" s="347"/>
      <c r="AQ108" s="347"/>
      <c r="AR108" s="347"/>
      <c r="AS108" s="347"/>
      <c r="AT108" s="347"/>
      <c r="AU108" s="347"/>
      <c r="AV108" s="347"/>
      <c r="AW108" s="347"/>
      <c r="AX108" s="348"/>
    </row>
    <row r="109" spans="1:50" ht="66.75" customHeight="1">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467</v>
      </c>
      <c r="AE109" s="303"/>
      <c r="AF109" s="303"/>
      <c r="AG109" s="282" t="s">
        <v>544</v>
      </c>
      <c r="AH109" s="259"/>
      <c r="AI109" s="259"/>
      <c r="AJ109" s="259"/>
      <c r="AK109" s="259"/>
      <c r="AL109" s="259"/>
      <c r="AM109" s="259"/>
      <c r="AN109" s="259"/>
      <c r="AO109" s="259"/>
      <c r="AP109" s="259"/>
      <c r="AQ109" s="259"/>
      <c r="AR109" s="259"/>
      <c r="AS109" s="259"/>
      <c r="AT109" s="259"/>
      <c r="AU109" s="259"/>
      <c r="AV109" s="259"/>
      <c r="AW109" s="259"/>
      <c r="AX109" s="283"/>
    </row>
    <row r="110" spans="1:50" ht="72" customHeight="1">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467</v>
      </c>
      <c r="AE110" s="333"/>
      <c r="AF110" s="333"/>
      <c r="AG110" s="475" t="s">
        <v>545</v>
      </c>
      <c r="AH110" s="247"/>
      <c r="AI110" s="247"/>
      <c r="AJ110" s="247"/>
      <c r="AK110" s="247"/>
      <c r="AL110" s="247"/>
      <c r="AM110" s="247"/>
      <c r="AN110" s="247"/>
      <c r="AO110" s="247"/>
      <c r="AP110" s="247"/>
      <c r="AQ110" s="247"/>
      <c r="AR110" s="247"/>
      <c r="AS110" s="247"/>
      <c r="AT110" s="247"/>
      <c r="AU110" s="247"/>
      <c r="AV110" s="247"/>
      <c r="AW110" s="247"/>
      <c r="AX110" s="328"/>
    </row>
    <row r="111" spans="1:50" ht="41.25"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467</v>
      </c>
      <c r="AE111" s="277"/>
      <c r="AF111" s="277"/>
      <c r="AG111" s="279" t="s">
        <v>493</v>
      </c>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489</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c r="A113" s="265"/>
      <c r="B113" s="266"/>
      <c r="C113" s="449"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467</v>
      </c>
      <c r="AE113" s="303"/>
      <c r="AF113" s="303"/>
      <c r="AG113" s="282" t="s">
        <v>546</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489</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39.7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467</v>
      </c>
      <c r="AE115" s="303"/>
      <c r="AF115" s="303"/>
      <c r="AG115" s="282" t="s">
        <v>547</v>
      </c>
      <c r="AH115" s="259"/>
      <c r="AI115" s="259"/>
      <c r="AJ115" s="259"/>
      <c r="AK115" s="259"/>
      <c r="AL115" s="259"/>
      <c r="AM115" s="259"/>
      <c r="AN115" s="259"/>
      <c r="AO115" s="259"/>
      <c r="AP115" s="259"/>
      <c r="AQ115" s="259"/>
      <c r="AR115" s="259"/>
      <c r="AS115" s="259"/>
      <c r="AT115" s="259"/>
      <c r="AU115" s="259"/>
      <c r="AV115" s="259"/>
      <c r="AW115" s="259"/>
      <c r="AX115" s="283"/>
    </row>
    <row r="116" spans="1:64" ht="89.25"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489</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59.2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467</v>
      </c>
      <c r="AE117" s="333"/>
      <c r="AF117" s="337"/>
      <c r="AG117" s="342" t="s">
        <v>548</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489</v>
      </c>
      <c r="AE118" s="277"/>
      <c r="AF118" s="278"/>
      <c r="AG118" s="279" t="s">
        <v>554</v>
      </c>
      <c r="AH118" s="280"/>
      <c r="AI118" s="280"/>
      <c r="AJ118" s="280"/>
      <c r="AK118" s="280"/>
      <c r="AL118" s="280"/>
      <c r="AM118" s="280"/>
      <c r="AN118" s="280"/>
      <c r="AO118" s="280"/>
      <c r="AP118" s="280"/>
      <c r="AQ118" s="280"/>
      <c r="AR118" s="280"/>
      <c r="AS118" s="280"/>
      <c r="AT118" s="280"/>
      <c r="AU118" s="280"/>
      <c r="AV118" s="280"/>
      <c r="AW118" s="280"/>
      <c r="AX118" s="281"/>
    </row>
    <row r="119" spans="1:64" ht="65.2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1" t="s">
        <v>467</v>
      </c>
      <c r="AE119" s="352"/>
      <c r="AF119" s="352"/>
      <c r="AG119" s="282" t="s">
        <v>551</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467</v>
      </c>
      <c r="AE120" s="303"/>
      <c r="AF120" s="303"/>
      <c r="AG120" s="282" t="s">
        <v>549</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489</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467</v>
      </c>
      <c r="AE122" s="277"/>
      <c r="AF122" s="277"/>
      <c r="AG122" s="323" t="s">
        <v>492</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t="s">
        <v>490</v>
      </c>
      <c r="D124" s="285"/>
      <c r="E124" s="285"/>
      <c r="F124" s="285"/>
      <c r="G124" s="285"/>
      <c r="H124" s="285"/>
      <c r="I124" s="285"/>
      <c r="J124" s="285"/>
      <c r="K124" s="285"/>
      <c r="L124" s="285"/>
      <c r="M124" s="285"/>
      <c r="N124" s="285"/>
      <c r="O124" s="286"/>
      <c r="P124" s="293">
        <v>76</v>
      </c>
      <c r="Q124" s="293"/>
      <c r="R124" s="293"/>
      <c r="S124" s="294"/>
      <c r="T124" s="258" t="s">
        <v>491</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3"/>
      <c r="V125" s="343"/>
      <c r="W125" s="343"/>
      <c r="X125" s="343"/>
      <c r="Y125" s="343"/>
      <c r="Z125" s="343"/>
      <c r="AA125" s="343"/>
      <c r="AB125" s="343"/>
      <c r="AC125" s="343"/>
      <c r="AD125" s="343"/>
      <c r="AE125" s="343"/>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2"/>
      <c r="C126" s="382" t="s">
        <v>64</v>
      </c>
      <c r="D126" s="430"/>
      <c r="E126" s="430"/>
      <c r="F126" s="431"/>
      <c r="G126" s="386" t="s">
        <v>552</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c r="A127" s="393"/>
      <c r="B127" s="394"/>
      <c r="C127" s="585" t="s">
        <v>68</v>
      </c>
      <c r="D127" s="586"/>
      <c r="E127" s="586"/>
      <c r="F127" s="587"/>
      <c r="G127" s="588" t="s">
        <v>553</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c r="A129" s="429" t="s">
        <v>557</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c r="A131" s="389" t="s">
        <v>559</v>
      </c>
      <c r="B131" s="390"/>
      <c r="C131" s="390"/>
      <c r="D131" s="390"/>
      <c r="E131" s="391"/>
      <c r="F131" s="422" t="s">
        <v>558</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c r="A133" s="558" t="s">
        <v>560</v>
      </c>
      <c r="B133" s="559"/>
      <c r="C133" s="559"/>
      <c r="D133" s="559"/>
      <c r="E133" s="560"/>
      <c r="F133" s="425" t="s">
        <v>558</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99.95" customHeight="1" thickBot="1">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c r="A137" s="524" t="s">
        <v>224</v>
      </c>
      <c r="B137" s="320"/>
      <c r="C137" s="320"/>
      <c r="D137" s="320"/>
      <c r="E137" s="320"/>
      <c r="F137" s="320"/>
      <c r="G137" s="549" t="s">
        <v>494</v>
      </c>
      <c r="H137" s="550"/>
      <c r="I137" s="550"/>
      <c r="J137" s="550"/>
      <c r="K137" s="550"/>
      <c r="L137" s="550"/>
      <c r="M137" s="550"/>
      <c r="N137" s="550"/>
      <c r="O137" s="550"/>
      <c r="P137" s="551"/>
      <c r="Q137" s="320" t="s">
        <v>225</v>
      </c>
      <c r="R137" s="320"/>
      <c r="S137" s="320"/>
      <c r="T137" s="320"/>
      <c r="U137" s="320"/>
      <c r="V137" s="320"/>
      <c r="W137" s="549" t="s">
        <v>495</v>
      </c>
      <c r="X137" s="550"/>
      <c r="Y137" s="550"/>
      <c r="Z137" s="550"/>
      <c r="AA137" s="550"/>
      <c r="AB137" s="550"/>
      <c r="AC137" s="550"/>
      <c r="AD137" s="550"/>
      <c r="AE137" s="550"/>
      <c r="AF137" s="551"/>
      <c r="AG137" s="320" t="s">
        <v>226</v>
      </c>
      <c r="AH137" s="320"/>
      <c r="AI137" s="320"/>
      <c r="AJ137" s="320"/>
      <c r="AK137" s="320"/>
      <c r="AL137" s="320"/>
      <c r="AM137" s="521" t="s">
        <v>496</v>
      </c>
      <c r="AN137" s="522"/>
      <c r="AO137" s="522"/>
      <c r="AP137" s="522"/>
      <c r="AQ137" s="522"/>
      <c r="AR137" s="522"/>
      <c r="AS137" s="522"/>
      <c r="AT137" s="522"/>
      <c r="AU137" s="522"/>
      <c r="AV137" s="523"/>
      <c r="AW137" s="12"/>
      <c r="AX137" s="13"/>
    </row>
    <row r="138" spans="1:50" ht="19.899999999999999" customHeight="1" thickBot="1">
      <c r="A138" s="525" t="s">
        <v>227</v>
      </c>
      <c r="B138" s="428"/>
      <c r="C138" s="428"/>
      <c r="D138" s="428"/>
      <c r="E138" s="428"/>
      <c r="F138" s="428"/>
      <c r="G138" s="317">
        <v>85</v>
      </c>
      <c r="H138" s="318"/>
      <c r="I138" s="318"/>
      <c r="J138" s="318"/>
      <c r="K138" s="318"/>
      <c r="L138" s="318"/>
      <c r="M138" s="318"/>
      <c r="N138" s="318"/>
      <c r="O138" s="318"/>
      <c r="P138" s="319"/>
      <c r="Q138" s="428" t="s">
        <v>228</v>
      </c>
      <c r="R138" s="428"/>
      <c r="S138" s="428"/>
      <c r="T138" s="428"/>
      <c r="U138" s="428"/>
      <c r="V138" s="428"/>
      <c r="W138" s="317">
        <v>88</v>
      </c>
      <c r="X138" s="318"/>
      <c r="Y138" s="318"/>
      <c r="Z138" s="318"/>
      <c r="AA138" s="318"/>
      <c r="AB138" s="318"/>
      <c r="AC138" s="318"/>
      <c r="AD138" s="318"/>
      <c r="AE138" s="318"/>
      <c r="AF138" s="319"/>
      <c r="AG138" s="321"/>
      <c r="AH138" s="322"/>
      <c r="AI138" s="322"/>
      <c r="AJ138" s="322"/>
      <c r="AK138" s="322"/>
      <c r="AL138" s="322"/>
      <c r="AM138" s="357"/>
      <c r="AN138" s="358"/>
      <c r="AO138" s="358"/>
      <c r="AP138" s="358"/>
      <c r="AQ138" s="358"/>
      <c r="AR138" s="358"/>
      <c r="AS138" s="358"/>
      <c r="AT138" s="358"/>
      <c r="AU138" s="358"/>
      <c r="AV138" s="359"/>
      <c r="AW138" s="28"/>
      <c r="AX138" s="29"/>
    </row>
    <row r="139" spans="1:50" ht="23.65" customHeight="1">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4"/>
      <c r="B140" s="405"/>
      <c r="C140" s="405"/>
      <c r="D140" s="405"/>
      <c r="E140" s="405"/>
      <c r="F140" s="406"/>
      <c r="G140" s="61" t="s">
        <v>465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6" t="s">
        <v>34</v>
      </c>
      <c r="B178" s="367"/>
      <c r="C178" s="367"/>
      <c r="D178" s="367"/>
      <c r="E178" s="367"/>
      <c r="F178" s="368"/>
      <c r="G178" s="375" t="s">
        <v>497</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459</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3.25" customHeight="1">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80"/>
    </row>
    <row r="180" spans="1:50" ht="23.25" customHeight="1">
      <c r="A180" s="369"/>
      <c r="B180" s="370"/>
      <c r="C180" s="370"/>
      <c r="D180" s="370"/>
      <c r="E180" s="370"/>
      <c r="F180" s="371"/>
      <c r="G180" s="360" t="s">
        <v>498</v>
      </c>
      <c r="H180" s="361"/>
      <c r="I180" s="361"/>
      <c r="J180" s="361"/>
      <c r="K180" s="362"/>
      <c r="L180" s="363" t="s">
        <v>499</v>
      </c>
      <c r="M180" s="364"/>
      <c r="N180" s="364"/>
      <c r="O180" s="364"/>
      <c r="P180" s="364"/>
      <c r="Q180" s="364"/>
      <c r="R180" s="364"/>
      <c r="S180" s="364"/>
      <c r="T180" s="364"/>
      <c r="U180" s="364"/>
      <c r="V180" s="364"/>
      <c r="W180" s="364"/>
      <c r="X180" s="365"/>
      <c r="Y180" s="395">
        <v>0.4</v>
      </c>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81"/>
    </row>
    <row r="181" spans="1:50" ht="23.25" customHeight="1">
      <c r="A181" s="369"/>
      <c r="B181" s="370"/>
      <c r="C181" s="370"/>
      <c r="D181" s="370"/>
      <c r="E181" s="370"/>
      <c r="F181" s="371"/>
      <c r="G181" s="410" t="s">
        <v>500</v>
      </c>
      <c r="H181" s="411"/>
      <c r="I181" s="411"/>
      <c r="J181" s="411"/>
      <c r="K181" s="412"/>
      <c r="L181" s="413" t="s">
        <v>501</v>
      </c>
      <c r="M181" s="414"/>
      <c r="N181" s="414"/>
      <c r="O181" s="414"/>
      <c r="P181" s="414"/>
      <c r="Q181" s="414"/>
      <c r="R181" s="414"/>
      <c r="S181" s="414"/>
      <c r="T181" s="414"/>
      <c r="U181" s="414"/>
      <c r="V181" s="414"/>
      <c r="W181" s="414"/>
      <c r="X181" s="415"/>
      <c r="Y181" s="416">
        <v>0.4</v>
      </c>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3"/>
    </row>
    <row r="182" spans="1:50" ht="23.25" customHeight="1">
      <c r="A182" s="369"/>
      <c r="B182" s="370"/>
      <c r="C182" s="370"/>
      <c r="D182" s="370"/>
      <c r="E182" s="370"/>
      <c r="F182" s="371"/>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3"/>
    </row>
    <row r="183" spans="1:50" ht="23.25" customHeight="1">
      <c r="A183" s="369"/>
      <c r="B183" s="370"/>
      <c r="C183" s="370"/>
      <c r="D183" s="370"/>
      <c r="E183" s="370"/>
      <c r="F183" s="371"/>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3"/>
    </row>
    <row r="184" spans="1:50" ht="23.25" customHeight="1">
      <c r="A184" s="369"/>
      <c r="B184" s="370"/>
      <c r="C184" s="370"/>
      <c r="D184" s="370"/>
      <c r="E184" s="370"/>
      <c r="F184" s="37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3"/>
    </row>
    <row r="185" spans="1:50" ht="23.25" customHeight="1">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3"/>
    </row>
    <row r="186" spans="1:50" ht="23.25" customHeight="1">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3"/>
    </row>
    <row r="187" spans="1:50" ht="23.25" customHeight="1">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3"/>
    </row>
    <row r="188" spans="1:50" ht="23.25" customHeight="1">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3"/>
    </row>
    <row r="189" spans="1:50" ht="23.25" customHeight="1">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3"/>
    </row>
    <row r="190" spans="1:50" ht="23.25" customHeight="1" thickBot="1">
      <c r="A190" s="369"/>
      <c r="B190" s="370"/>
      <c r="C190" s="370"/>
      <c r="D190" s="370"/>
      <c r="E190" s="370"/>
      <c r="F190" s="371"/>
      <c r="G190" s="564" t="s">
        <v>22</v>
      </c>
      <c r="H190" s="565"/>
      <c r="I190" s="565"/>
      <c r="J190" s="565"/>
      <c r="K190" s="565"/>
      <c r="L190" s="566"/>
      <c r="M190" s="155"/>
      <c r="N190" s="155"/>
      <c r="O190" s="155"/>
      <c r="P190" s="155"/>
      <c r="Q190" s="155"/>
      <c r="R190" s="155"/>
      <c r="S190" s="155"/>
      <c r="T190" s="155"/>
      <c r="U190" s="155"/>
      <c r="V190" s="155"/>
      <c r="W190" s="155"/>
      <c r="X190" s="156"/>
      <c r="Y190" s="567">
        <f>SUM(Y180:AB189)</f>
        <v>0.8</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customHeight="1">
      <c r="A191" s="369"/>
      <c r="B191" s="370"/>
      <c r="C191" s="370"/>
      <c r="D191" s="370"/>
      <c r="E191" s="370"/>
      <c r="F191" s="371"/>
      <c r="G191" s="375" t="s">
        <v>502</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365</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3.25" customHeight="1">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80"/>
    </row>
    <row r="193" spans="1:50" ht="23.25" customHeight="1">
      <c r="A193" s="369"/>
      <c r="B193" s="370"/>
      <c r="C193" s="370"/>
      <c r="D193" s="370"/>
      <c r="E193" s="370"/>
      <c r="F193" s="371"/>
      <c r="G193" s="360" t="s">
        <v>500</v>
      </c>
      <c r="H193" s="361"/>
      <c r="I193" s="361"/>
      <c r="J193" s="361"/>
      <c r="K193" s="362"/>
      <c r="L193" s="363" t="s">
        <v>503</v>
      </c>
      <c r="M193" s="364"/>
      <c r="N193" s="364"/>
      <c r="O193" s="364"/>
      <c r="P193" s="364"/>
      <c r="Q193" s="364"/>
      <c r="R193" s="364"/>
      <c r="S193" s="364"/>
      <c r="T193" s="364"/>
      <c r="U193" s="364"/>
      <c r="V193" s="364"/>
      <c r="W193" s="364"/>
      <c r="X193" s="365"/>
      <c r="Y193" s="395">
        <v>0.5</v>
      </c>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81"/>
    </row>
    <row r="194" spans="1:50" ht="23.25" customHeight="1">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3"/>
    </row>
    <row r="195" spans="1:50" ht="23.25" customHeight="1">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3"/>
    </row>
    <row r="196" spans="1:50" ht="23.25" customHeight="1">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3"/>
    </row>
    <row r="197" spans="1:50" ht="23.25" customHeight="1">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3"/>
    </row>
    <row r="198" spans="1:50" ht="23.25" customHeight="1">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3"/>
    </row>
    <row r="199" spans="1:50" ht="23.25" customHeight="1">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3"/>
    </row>
    <row r="200" spans="1:50" ht="23.25" customHeight="1">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3"/>
    </row>
    <row r="201" spans="1:50" ht="23.25" customHeight="1">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3"/>
    </row>
    <row r="202" spans="1:50" ht="23.25" customHeight="1">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3"/>
    </row>
    <row r="203" spans="1:50" ht="23.25" customHeight="1" thickBot="1">
      <c r="A203" s="369"/>
      <c r="B203" s="370"/>
      <c r="C203" s="370"/>
      <c r="D203" s="370"/>
      <c r="E203" s="370"/>
      <c r="F203" s="371"/>
      <c r="G203" s="564" t="s">
        <v>22</v>
      </c>
      <c r="H203" s="565"/>
      <c r="I203" s="565"/>
      <c r="J203" s="565"/>
      <c r="K203" s="565"/>
      <c r="L203" s="566"/>
      <c r="M203" s="155"/>
      <c r="N203" s="155"/>
      <c r="O203" s="155"/>
      <c r="P203" s="155"/>
      <c r="Q203" s="155"/>
      <c r="R203" s="155"/>
      <c r="S203" s="155"/>
      <c r="T203" s="155"/>
      <c r="U203" s="155"/>
      <c r="V203" s="155"/>
      <c r="W203" s="155"/>
      <c r="X203" s="156"/>
      <c r="Y203" s="567">
        <f>SUM(Y193:AB202)</f>
        <v>0.5</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customHeight="1">
      <c r="A204" s="369"/>
      <c r="B204" s="370"/>
      <c r="C204" s="370"/>
      <c r="D204" s="370"/>
      <c r="E204" s="370"/>
      <c r="F204" s="371"/>
      <c r="G204" s="375" t="s">
        <v>504</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366</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3.25" customHeight="1">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80"/>
    </row>
    <row r="206" spans="1:50" ht="23.25" customHeight="1">
      <c r="A206" s="369"/>
      <c r="B206" s="370"/>
      <c r="C206" s="370"/>
      <c r="D206" s="370"/>
      <c r="E206" s="370"/>
      <c r="F206" s="371"/>
      <c r="G206" s="360" t="s">
        <v>505</v>
      </c>
      <c r="H206" s="361"/>
      <c r="I206" s="361"/>
      <c r="J206" s="361"/>
      <c r="K206" s="362"/>
      <c r="L206" s="363" t="s">
        <v>506</v>
      </c>
      <c r="M206" s="364"/>
      <c r="N206" s="364"/>
      <c r="O206" s="364"/>
      <c r="P206" s="364"/>
      <c r="Q206" s="364"/>
      <c r="R206" s="364"/>
      <c r="S206" s="364"/>
      <c r="T206" s="364"/>
      <c r="U206" s="364"/>
      <c r="V206" s="364"/>
      <c r="W206" s="364"/>
      <c r="X206" s="365"/>
      <c r="Y206" s="395">
        <v>0.4</v>
      </c>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81"/>
    </row>
    <row r="207" spans="1:50" ht="23.25" customHeight="1">
      <c r="A207" s="369"/>
      <c r="B207" s="370"/>
      <c r="C207" s="370"/>
      <c r="D207" s="370"/>
      <c r="E207" s="370"/>
      <c r="F207" s="371"/>
      <c r="G207" s="410" t="s">
        <v>498</v>
      </c>
      <c r="H207" s="411"/>
      <c r="I207" s="411"/>
      <c r="J207" s="411"/>
      <c r="K207" s="412"/>
      <c r="L207" s="413" t="s">
        <v>507</v>
      </c>
      <c r="M207" s="414"/>
      <c r="N207" s="414"/>
      <c r="O207" s="414"/>
      <c r="P207" s="414"/>
      <c r="Q207" s="414"/>
      <c r="R207" s="414"/>
      <c r="S207" s="414"/>
      <c r="T207" s="414"/>
      <c r="U207" s="414"/>
      <c r="V207" s="414"/>
      <c r="W207" s="414"/>
      <c r="X207" s="415"/>
      <c r="Y207" s="416">
        <v>0.1</v>
      </c>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3"/>
    </row>
    <row r="208" spans="1:50" ht="23.25" customHeight="1">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3"/>
    </row>
    <row r="209" spans="1:50" ht="23.25" customHeight="1">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3"/>
    </row>
    <row r="210" spans="1:50" ht="23.25" customHeight="1">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3"/>
    </row>
    <row r="211" spans="1:50" ht="23.25" customHeight="1">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3"/>
    </row>
    <row r="212" spans="1:50" ht="23.25" customHeight="1">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3"/>
    </row>
    <row r="213" spans="1:50" ht="23.25" customHeight="1">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3"/>
    </row>
    <row r="214" spans="1:50" ht="23.25" customHeight="1">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3"/>
    </row>
    <row r="215" spans="1:50" ht="23.25" customHeight="1">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3"/>
    </row>
    <row r="216" spans="1:50" ht="23.25" customHeight="1" thickBot="1">
      <c r="A216" s="369"/>
      <c r="B216" s="370"/>
      <c r="C216" s="370"/>
      <c r="D216" s="370"/>
      <c r="E216" s="370"/>
      <c r="F216" s="371"/>
      <c r="G216" s="564" t="s">
        <v>22</v>
      </c>
      <c r="H216" s="565"/>
      <c r="I216" s="565"/>
      <c r="J216" s="565"/>
      <c r="K216" s="565"/>
      <c r="L216" s="566"/>
      <c r="M216" s="155"/>
      <c r="N216" s="155"/>
      <c r="O216" s="155"/>
      <c r="P216" s="155"/>
      <c r="Q216" s="155"/>
      <c r="R216" s="155"/>
      <c r="S216" s="155"/>
      <c r="T216" s="155"/>
      <c r="U216" s="155"/>
      <c r="V216" s="155"/>
      <c r="W216" s="155"/>
      <c r="X216" s="156"/>
      <c r="Y216" s="567">
        <f>SUM(Y206:AB215)</f>
        <v>0.5</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c r="A217" s="369"/>
      <c r="B217" s="370"/>
      <c r="C217" s="370"/>
      <c r="D217" s="370"/>
      <c r="E217" s="370"/>
      <c r="F217" s="371"/>
      <c r="G217" s="375" t="s">
        <v>367</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368</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3.25" customHeight="1">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80"/>
    </row>
    <row r="219" spans="1:50" ht="23.25" customHeight="1">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81"/>
    </row>
    <row r="220" spans="1:50" ht="23.25" customHeight="1">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3"/>
    </row>
    <row r="221" spans="1:50" ht="23.25" customHeight="1">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3"/>
    </row>
    <row r="222" spans="1:50" ht="23.25" customHeight="1">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3"/>
    </row>
    <row r="223" spans="1:50" ht="23.25" customHeight="1">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3"/>
    </row>
    <row r="224" spans="1:50" ht="23.25" customHeight="1">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3"/>
    </row>
    <row r="225" spans="1:50" ht="23.25" customHeight="1">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3"/>
    </row>
    <row r="226" spans="1:50" ht="23.25" customHeight="1">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3"/>
    </row>
    <row r="227" spans="1:50" ht="23.25" customHeight="1">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3"/>
    </row>
    <row r="228" spans="1:50" ht="23.25" customHeight="1">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3"/>
    </row>
    <row r="229" spans="1:50" ht="23.25" customHeight="1">
      <c r="A229" s="369"/>
      <c r="B229" s="370"/>
      <c r="C229" s="370"/>
      <c r="D229" s="370"/>
      <c r="E229" s="370"/>
      <c r="F229" s="371"/>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508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46.5" customHeight="1">
      <c r="A236" s="574">
        <v>1</v>
      </c>
      <c r="B236" s="574">
        <v>1</v>
      </c>
      <c r="C236" s="575" t="s">
        <v>509</v>
      </c>
      <c r="D236" s="576"/>
      <c r="E236" s="576"/>
      <c r="F236" s="576"/>
      <c r="G236" s="576"/>
      <c r="H236" s="576"/>
      <c r="I236" s="576"/>
      <c r="J236" s="576"/>
      <c r="K236" s="576"/>
      <c r="L236" s="576"/>
      <c r="M236" s="575" t="s">
        <v>519</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0.8</v>
      </c>
      <c r="AL236" s="578"/>
      <c r="AM236" s="578"/>
      <c r="AN236" s="578"/>
      <c r="AO236" s="578"/>
      <c r="AP236" s="579"/>
      <c r="AQ236" s="575" t="s">
        <v>529</v>
      </c>
      <c r="AR236" s="576"/>
      <c r="AS236" s="576"/>
      <c r="AT236" s="576"/>
      <c r="AU236" s="577" t="s">
        <v>475</v>
      </c>
      <c r="AV236" s="578"/>
      <c r="AW236" s="578"/>
      <c r="AX236" s="579"/>
    </row>
    <row r="237" spans="1:50" ht="48" customHeight="1">
      <c r="A237" s="574">
        <v>2</v>
      </c>
      <c r="B237" s="574">
        <v>1</v>
      </c>
      <c r="C237" s="575" t="s">
        <v>510</v>
      </c>
      <c r="D237" s="576"/>
      <c r="E237" s="576"/>
      <c r="F237" s="576"/>
      <c r="G237" s="576"/>
      <c r="H237" s="576"/>
      <c r="I237" s="576"/>
      <c r="J237" s="576"/>
      <c r="K237" s="576"/>
      <c r="L237" s="576"/>
      <c r="M237" s="575" t="s">
        <v>520</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0.7</v>
      </c>
      <c r="AL237" s="578"/>
      <c r="AM237" s="578"/>
      <c r="AN237" s="578"/>
      <c r="AO237" s="578"/>
      <c r="AP237" s="579"/>
      <c r="AQ237" s="575" t="s">
        <v>529</v>
      </c>
      <c r="AR237" s="576"/>
      <c r="AS237" s="576"/>
      <c r="AT237" s="576"/>
      <c r="AU237" s="577" t="s">
        <v>475</v>
      </c>
      <c r="AV237" s="578"/>
      <c r="AW237" s="578"/>
      <c r="AX237" s="579"/>
    </row>
    <row r="238" spans="1:50" ht="47.25" customHeight="1">
      <c r="A238" s="574">
        <v>3</v>
      </c>
      <c r="B238" s="574">
        <v>1</v>
      </c>
      <c r="C238" s="575" t="s">
        <v>511</v>
      </c>
      <c r="D238" s="576"/>
      <c r="E238" s="576"/>
      <c r="F238" s="576"/>
      <c r="G238" s="576"/>
      <c r="H238" s="576"/>
      <c r="I238" s="576"/>
      <c r="J238" s="576"/>
      <c r="K238" s="576"/>
      <c r="L238" s="576"/>
      <c r="M238" s="684" t="s">
        <v>521</v>
      </c>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5"/>
      <c r="AK238" s="577">
        <v>0.6</v>
      </c>
      <c r="AL238" s="578"/>
      <c r="AM238" s="578"/>
      <c r="AN238" s="578"/>
      <c r="AO238" s="578"/>
      <c r="AP238" s="579"/>
      <c r="AQ238" s="575" t="s">
        <v>529</v>
      </c>
      <c r="AR238" s="576"/>
      <c r="AS238" s="576"/>
      <c r="AT238" s="576"/>
      <c r="AU238" s="577" t="s">
        <v>475</v>
      </c>
      <c r="AV238" s="578"/>
      <c r="AW238" s="578"/>
      <c r="AX238" s="579"/>
    </row>
    <row r="239" spans="1:50" ht="47.25" customHeight="1">
      <c r="A239" s="574">
        <v>4</v>
      </c>
      <c r="B239" s="574">
        <v>1</v>
      </c>
      <c r="C239" s="575" t="s">
        <v>512</v>
      </c>
      <c r="D239" s="576"/>
      <c r="E239" s="576"/>
      <c r="F239" s="576"/>
      <c r="G239" s="576"/>
      <c r="H239" s="576"/>
      <c r="I239" s="576"/>
      <c r="J239" s="576"/>
      <c r="K239" s="576"/>
      <c r="L239" s="576"/>
      <c r="M239" s="575" t="s">
        <v>522</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0.6</v>
      </c>
      <c r="AL239" s="578"/>
      <c r="AM239" s="578"/>
      <c r="AN239" s="578"/>
      <c r="AO239" s="578"/>
      <c r="AP239" s="579"/>
      <c r="AQ239" s="575" t="s">
        <v>529</v>
      </c>
      <c r="AR239" s="576"/>
      <c r="AS239" s="576"/>
      <c r="AT239" s="576"/>
      <c r="AU239" s="577" t="s">
        <v>476</v>
      </c>
      <c r="AV239" s="578"/>
      <c r="AW239" s="578"/>
      <c r="AX239" s="579"/>
    </row>
    <row r="240" spans="1:50" ht="47.25" customHeight="1">
      <c r="A240" s="574">
        <v>5</v>
      </c>
      <c r="B240" s="574">
        <v>1</v>
      </c>
      <c r="C240" s="575" t="s">
        <v>513</v>
      </c>
      <c r="D240" s="576"/>
      <c r="E240" s="576"/>
      <c r="F240" s="576"/>
      <c r="G240" s="576"/>
      <c r="H240" s="576"/>
      <c r="I240" s="576"/>
      <c r="J240" s="576"/>
      <c r="K240" s="576"/>
      <c r="L240" s="576"/>
      <c r="M240" s="575" t="s">
        <v>523</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v>0.5</v>
      </c>
      <c r="AL240" s="578"/>
      <c r="AM240" s="578"/>
      <c r="AN240" s="578"/>
      <c r="AO240" s="578"/>
      <c r="AP240" s="579"/>
      <c r="AQ240" s="575" t="s">
        <v>529</v>
      </c>
      <c r="AR240" s="576"/>
      <c r="AS240" s="576"/>
      <c r="AT240" s="576"/>
      <c r="AU240" s="577" t="s">
        <v>475</v>
      </c>
      <c r="AV240" s="578"/>
      <c r="AW240" s="578"/>
      <c r="AX240" s="579"/>
    </row>
    <row r="241" spans="1:50" ht="47.25" customHeight="1">
      <c r="A241" s="574">
        <v>6</v>
      </c>
      <c r="B241" s="574">
        <v>1</v>
      </c>
      <c r="C241" s="575" t="s">
        <v>514</v>
      </c>
      <c r="D241" s="576"/>
      <c r="E241" s="576"/>
      <c r="F241" s="576"/>
      <c r="G241" s="576"/>
      <c r="H241" s="576"/>
      <c r="I241" s="576"/>
      <c r="J241" s="576"/>
      <c r="K241" s="576"/>
      <c r="L241" s="576"/>
      <c r="M241" s="575" t="s">
        <v>524</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v>0.5</v>
      </c>
      <c r="AL241" s="578"/>
      <c r="AM241" s="578"/>
      <c r="AN241" s="578"/>
      <c r="AO241" s="578"/>
      <c r="AP241" s="579"/>
      <c r="AQ241" s="575" t="s">
        <v>529</v>
      </c>
      <c r="AR241" s="576"/>
      <c r="AS241" s="576"/>
      <c r="AT241" s="576"/>
      <c r="AU241" s="577" t="s">
        <v>475</v>
      </c>
      <c r="AV241" s="578"/>
      <c r="AW241" s="578"/>
      <c r="AX241" s="579"/>
    </row>
    <row r="242" spans="1:50" ht="47.25" customHeight="1">
      <c r="A242" s="574">
        <v>7</v>
      </c>
      <c r="B242" s="574">
        <v>1</v>
      </c>
      <c r="C242" s="575" t="s">
        <v>515</v>
      </c>
      <c r="D242" s="576"/>
      <c r="E242" s="576"/>
      <c r="F242" s="576"/>
      <c r="G242" s="576"/>
      <c r="H242" s="576"/>
      <c r="I242" s="576"/>
      <c r="J242" s="576"/>
      <c r="K242" s="576"/>
      <c r="L242" s="576"/>
      <c r="M242" s="575" t="s">
        <v>525</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v>0.5</v>
      </c>
      <c r="AL242" s="578"/>
      <c r="AM242" s="578"/>
      <c r="AN242" s="578"/>
      <c r="AO242" s="578"/>
      <c r="AP242" s="579"/>
      <c r="AQ242" s="575" t="s">
        <v>529</v>
      </c>
      <c r="AR242" s="576"/>
      <c r="AS242" s="576"/>
      <c r="AT242" s="576"/>
      <c r="AU242" s="577" t="s">
        <v>475</v>
      </c>
      <c r="AV242" s="578"/>
      <c r="AW242" s="578"/>
      <c r="AX242" s="579"/>
    </row>
    <row r="243" spans="1:50" ht="47.25" customHeight="1">
      <c r="A243" s="574">
        <v>8</v>
      </c>
      <c r="B243" s="574">
        <v>1</v>
      </c>
      <c r="C243" s="575" t="s">
        <v>516</v>
      </c>
      <c r="D243" s="576"/>
      <c r="E243" s="576"/>
      <c r="F243" s="576"/>
      <c r="G243" s="576"/>
      <c r="H243" s="576"/>
      <c r="I243" s="576"/>
      <c r="J243" s="576"/>
      <c r="K243" s="576"/>
      <c r="L243" s="576"/>
      <c r="M243" s="575" t="s">
        <v>526</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v>0.5</v>
      </c>
      <c r="AL243" s="578"/>
      <c r="AM243" s="578"/>
      <c r="AN243" s="578"/>
      <c r="AO243" s="578"/>
      <c r="AP243" s="579"/>
      <c r="AQ243" s="575" t="s">
        <v>529</v>
      </c>
      <c r="AR243" s="576"/>
      <c r="AS243" s="576"/>
      <c r="AT243" s="576"/>
      <c r="AU243" s="577" t="s">
        <v>475</v>
      </c>
      <c r="AV243" s="578"/>
      <c r="AW243" s="578"/>
      <c r="AX243" s="579"/>
    </row>
    <row r="244" spans="1:50" ht="47.25" customHeight="1">
      <c r="A244" s="574">
        <v>9</v>
      </c>
      <c r="B244" s="574">
        <v>1</v>
      </c>
      <c r="C244" s="575" t="s">
        <v>517</v>
      </c>
      <c r="D244" s="576"/>
      <c r="E244" s="576"/>
      <c r="F244" s="576"/>
      <c r="G244" s="576"/>
      <c r="H244" s="576"/>
      <c r="I244" s="576"/>
      <c r="J244" s="576"/>
      <c r="K244" s="576"/>
      <c r="L244" s="576"/>
      <c r="M244" s="575" t="s">
        <v>527</v>
      </c>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v>0.5</v>
      </c>
      <c r="AL244" s="578"/>
      <c r="AM244" s="578"/>
      <c r="AN244" s="578"/>
      <c r="AO244" s="578"/>
      <c r="AP244" s="579"/>
      <c r="AQ244" s="575" t="s">
        <v>529</v>
      </c>
      <c r="AR244" s="576"/>
      <c r="AS244" s="576"/>
      <c r="AT244" s="576"/>
      <c r="AU244" s="577" t="s">
        <v>475</v>
      </c>
      <c r="AV244" s="578"/>
      <c r="AW244" s="578"/>
      <c r="AX244" s="579"/>
    </row>
    <row r="245" spans="1:50" ht="47.25" customHeight="1">
      <c r="A245" s="574">
        <v>10</v>
      </c>
      <c r="B245" s="574">
        <v>1</v>
      </c>
      <c r="C245" s="575" t="s">
        <v>518</v>
      </c>
      <c r="D245" s="576"/>
      <c r="E245" s="576"/>
      <c r="F245" s="576"/>
      <c r="G245" s="576"/>
      <c r="H245" s="576"/>
      <c r="I245" s="576"/>
      <c r="J245" s="576"/>
      <c r="K245" s="576"/>
      <c r="L245" s="576"/>
      <c r="M245" s="575" t="s">
        <v>528</v>
      </c>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v>0.5</v>
      </c>
      <c r="AL245" s="578"/>
      <c r="AM245" s="578"/>
      <c r="AN245" s="578"/>
      <c r="AO245" s="578"/>
      <c r="AP245" s="579"/>
      <c r="AQ245" s="575" t="s">
        <v>529</v>
      </c>
      <c r="AR245" s="576"/>
      <c r="AS245" s="576"/>
      <c r="AT245" s="576"/>
      <c r="AU245" s="577" t="s">
        <v>475</v>
      </c>
      <c r="AV245" s="578"/>
      <c r="AW245" s="578"/>
      <c r="AX245" s="579"/>
    </row>
    <row r="246" spans="1:50" ht="24" hidden="1" customHeight="1">
      <c r="A246" s="574">
        <v>11</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hidden="1" customHeight="1">
      <c r="A247" s="574">
        <v>12</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hidden="1" customHeight="1">
      <c r="A248" s="574">
        <v>13</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hidden="1" customHeight="1">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530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4"/>
      <c r="B268" s="574"/>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410</v>
      </c>
      <c r="AL268" s="241"/>
      <c r="AM268" s="241"/>
      <c r="AN268" s="241"/>
      <c r="AO268" s="241"/>
      <c r="AP268" s="241"/>
      <c r="AQ268" s="241" t="s">
        <v>23</v>
      </c>
      <c r="AR268" s="241"/>
      <c r="AS268" s="241"/>
      <c r="AT268" s="241"/>
      <c r="AU268" s="92" t="s">
        <v>24</v>
      </c>
      <c r="AV268" s="93"/>
      <c r="AW268" s="93"/>
      <c r="AX268" s="581"/>
    </row>
    <row r="269" spans="1:50" ht="47.25" customHeight="1">
      <c r="A269" s="574">
        <v>1</v>
      </c>
      <c r="B269" s="574">
        <v>1</v>
      </c>
      <c r="C269" s="575" t="s">
        <v>531</v>
      </c>
      <c r="D269" s="576"/>
      <c r="E269" s="576"/>
      <c r="F269" s="576"/>
      <c r="G269" s="576"/>
      <c r="H269" s="576"/>
      <c r="I269" s="576"/>
      <c r="J269" s="576"/>
      <c r="K269" s="576"/>
      <c r="L269" s="576"/>
      <c r="M269" s="575" t="s">
        <v>533</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v>0.5</v>
      </c>
      <c r="AL269" s="578"/>
      <c r="AM269" s="578"/>
      <c r="AN269" s="578"/>
      <c r="AO269" s="578"/>
      <c r="AP269" s="579"/>
      <c r="AQ269" s="575" t="s">
        <v>529</v>
      </c>
      <c r="AR269" s="576"/>
      <c r="AS269" s="576"/>
      <c r="AT269" s="576"/>
      <c r="AU269" s="577" t="s">
        <v>475</v>
      </c>
      <c r="AV269" s="578"/>
      <c r="AW269" s="578"/>
      <c r="AX269" s="579"/>
    </row>
    <row r="270" spans="1:50" ht="47.25" customHeight="1">
      <c r="A270" s="574">
        <v>2</v>
      </c>
      <c r="B270" s="574">
        <v>1</v>
      </c>
      <c r="C270" s="575" t="s">
        <v>532</v>
      </c>
      <c r="D270" s="576"/>
      <c r="E270" s="576"/>
      <c r="F270" s="576"/>
      <c r="G270" s="576"/>
      <c r="H270" s="576"/>
      <c r="I270" s="576"/>
      <c r="J270" s="576"/>
      <c r="K270" s="576"/>
      <c r="L270" s="576"/>
      <c r="M270" s="575" t="s">
        <v>534</v>
      </c>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v>0.5</v>
      </c>
      <c r="AL270" s="578"/>
      <c r="AM270" s="578"/>
      <c r="AN270" s="578"/>
      <c r="AO270" s="578"/>
      <c r="AP270" s="579"/>
      <c r="AQ270" s="575" t="s">
        <v>529</v>
      </c>
      <c r="AR270" s="576"/>
      <c r="AS270" s="576"/>
      <c r="AT270" s="576"/>
      <c r="AU270" s="577" t="s">
        <v>475</v>
      </c>
      <c r="AV270" s="578"/>
      <c r="AW270" s="578"/>
      <c r="AX270" s="579"/>
    </row>
    <row r="271" spans="1:50" ht="24" hidden="1" customHeight="1">
      <c r="A271" s="574">
        <v>3</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hidden="1" customHeight="1">
      <c r="A272" s="574">
        <v>4</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hidden="1" customHeight="1">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hidden="1" customHeight="1">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hidden="1" customHeight="1">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hidden="1" customHeight="1">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hidden="1" customHeight="1">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hidden="1" customHeight="1">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300" spans="1:50">
      <c r="A300" s="9"/>
      <c r="B300" s="70" t="s">
        <v>535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4"/>
      <c r="B301" s="574"/>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410</v>
      </c>
      <c r="AL301" s="241"/>
      <c r="AM301" s="241"/>
      <c r="AN301" s="241"/>
      <c r="AO301" s="241"/>
      <c r="AP301" s="241"/>
      <c r="AQ301" s="241" t="s">
        <v>23</v>
      </c>
      <c r="AR301" s="241"/>
      <c r="AS301" s="241"/>
      <c r="AT301" s="241"/>
      <c r="AU301" s="92" t="s">
        <v>24</v>
      </c>
      <c r="AV301" s="93"/>
      <c r="AW301" s="93"/>
      <c r="AX301" s="581"/>
    </row>
    <row r="302" spans="1:50" ht="48" customHeight="1">
      <c r="A302" s="574">
        <v>1</v>
      </c>
      <c r="B302" s="574">
        <v>1</v>
      </c>
      <c r="C302" s="575" t="s">
        <v>536</v>
      </c>
      <c r="D302" s="576"/>
      <c r="E302" s="576"/>
      <c r="F302" s="576"/>
      <c r="G302" s="576"/>
      <c r="H302" s="576"/>
      <c r="I302" s="576"/>
      <c r="J302" s="576"/>
      <c r="K302" s="576"/>
      <c r="L302" s="576"/>
      <c r="M302" s="575" t="s">
        <v>539</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v>0.4</v>
      </c>
      <c r="AL302" s="578"/>
      <c r="AM302" s="578"/>
      <c r="AN302" s="578"/>
      <c r="AO302" s="578"/>
      <c r="AP302" s="579"/>
      <c r="AQ302" s="575" t="s">
        <v>475</v>
      </c>
      <c r="AR302" s="576"/>
      <c r="AS302" s="576"/>
      <c r="AT302" s="576"/>
      <c r="AU302" s="577" t="s">
        <v>475</v>
      </c>
      <c r="AV302" s="578"/>
      <c r="AW302" s="578"/>
      <c r="AX302" s="579"/>
    </row>
    <row r="303" spans="1:50" ht="47.25" customHeight="1">
      <c r="A303" s="574">
        <v>2</v>
      </c>
      <c r="B303" s="574">
        <v>1</v>
      </c>
      <c r="C303" s="575" t="s">
        <v>537</v>
      </c>
      <c r="D303" s="576"/>
      <c r="E303" s="576"/>
      <c r="F303" s="576"/>
      <c r="G303" s="576"/>
      <c r="H303" s="576"/>
      <c r="I303" s="576"/>
      <c r="J303" s="576"/>
      <c r="K303" s="576"/>
      <c r="L303" s="576"/>
      <c r="M303" s="575" t="s">
        <v>540</v>
      </c>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v>0.1</v>
      </c>
      <c r="AL303" s="578"/>
      <c r="AM303" s="578"/>
      <c r="AN303" s="578"/>
      <c r="AO303" s="578"/>
      <c r="AP303" s="579"/>
      <c r="AQ303" s="575" t="s">
        <v>475</v>
      </c>
      <c r="AR303" s="576"/>
      <c r="AS303" s="576"/>
      <c r="AT303" s="576"/>
      <c r="AU303" s="577" t="s">
        <v>475</v>
      </c>
      <c r="AV303" s="578"/>
      <c r="AW303" s="578"/>
      <c r="AX303" s="579"/>
    </row>
    <row r="304" spans="1:50" ht="47.25" customHeight="1">
      <c r="A304" s="574">
        <v>3</v>
      </c>
      <c r="B304" s="574">
        <v>1</v>
      </c>
      <c r="C304" s="575" t="s">
        <v>538</v>
      </c>
      <c r="D304" s="576"/>
      <c r="E304" s="576"/>
      <c r="F304" s="576"/>
      <c r="G304" s="576"/>
      <c r="H304" s="576"/>
      <c r="I304" s="576"/>
      <c r="J304" s="576"/>
      <c r="K304" s="576"/>
      <c r="L304" s="576"/>
      <c r="M304" s="575" t="s">
        <v>541</v>
      </c>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v>0.1</v>
      </c>
      <c r="AL304" s="578"/>
      <c r="AM304" s="578"/>
      <c r="AN304" s="578"/>
      <c r="AO304" s="578"/>
      <c r="AP304" s="579"/>
      <c r="AQ304" s="575" t="s">
        <v>475</v>
      </c>
      <c r="AR304" s="576"/>
      <c r="AS304" s="576"/>
      <c r="AT304" s="576"/>
      <c r="AU304" s="577" t="s">
        <v>542</v>
      </c>
      <c r="AV304" s="578"/>
      <c r="AW304" s="578"/>
      <c r="AX304" s="579"/>
    </row>
    <row r="305" spans="1:50" ht="24" hidden="1" customHeight="1">
      <c r="A305" s="574">
        <v>4</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hidden="1" customHeight="1">
      <c r="A306" s="574">
        <v>5</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hidden="1" customHeight="1">
      <c r="A307" s="574">
        <v>6</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hidden="1" customHeight="1">
      <c r="A308" s="574">
        <v>7</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hidden="1" customHeight="1">
      <c r="A309" s="574">
        <v>8</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hidden="1" customHeight="1">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hidden="1" customHeight="1">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3" spans="1:50" hidden="1">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4"/>
      <c r="B334" s="574"/>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410</v>
      </c>
      <c r="AL334" s="241"/>
      <c r="AM334" s="241"/>
      <c r="AN334" s="241"/>
      <c r="AO334" s="241"/>
      <c r="AP334" s="241"/>
      <c r="AQ334" s="241" t="s">
        <v>23</v>
      </c>
      <c r="AR334" s="241"/>
      <c r="AS334" s="241"/>
      <c r="AT334" s="241"/>
      <c r="AU334" s="92" t="s">
        <v>24</v>
      </c>
      <c r="AV334" s="93"/>
      <c r="AW334" s="93"/>
      <c r="AX334" s="581"/>
    </row>
    <row r="335" spans="1:50" ht="24" hidden="1" customHeight="1">
      <c r="A335" s="574">
        <v>1</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hidden="1" customHeight="1">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hidden="1" customHeight="1">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hidden="1" customHeight="1">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hidden="1" customHeight="1">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hidden="1" customHeight="1">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hidden="1" customHeight="1">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hidden="1" customHeight="1">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hidden="1" customHeight="1">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hidden="1" customHeight="1">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5" spans="1:50" hidden="1"/>
    <row r="366" spans="1:50" hidden="1">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4"/>
      <c r="B367" s="574"/>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410</v>
      </c>
      <c r="AL367" s="241"/>
      <c r="AM367" s="241"/>
      <c r="AN367" s="241"/>
      <c r="AO367" s="241"/>
      <c r="AP367" s="241"/>
      <c r="AQ367" s="241" t="s">
        <v>23</v>
      </c>
      <c r="AR367" s="241"/>
      <c r="AS367" s="241"/>
      <c r="AT367" s="241"/>
      <c r="AU367" s="92" t="s">
        <v>24</v>
      </c>
      <c r="AV367" s="93"/>
      <c r="AW367" s="93"/>
      <c r="AX367" s="581"/>
    </row>
    <row r="368" spans="1:50" ht="24" hidden="1" customHeight="1">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hidden="1" customHeight="1">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row r="399" spans="1:50" hidden="1">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410</v>
      </c>
      <c r="AL400" s="241"/>
      <c r="AM400" s="241"/>
      <c r="AN400" s="241"/>
      <c r="AO400" s="241"/>
      <c r="AP400" s="241"/>
      <c r="AQ400" s="241" t="s">
        <v>23</v>
      </c>
      <c r="AR400" s="241"/>
      <c r="AS400" s="241"/>
      <c r="AT400" s="241"/>
      <c r="AU400" s="92" t="s">
        <v>24</v>
      </c>
      <c r="AV400" s="93"/>
      <c r="AW400" s="93"/>
      <c r="AX400" s="581"/>
    </row>
    <row r="401" spans="1:50" ht="24" hidden="1" customHeight="1">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hidden="1" customHeight="1">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row r="432" spans="1:50" hidden="1">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410</v>
      </c>
      <c r="AL433" s="241"/>
      <c r="AM433" s="241"/>
      <c r="AN433" s="241"/>
      <c r="AO433" s="241"/>
      <c r="AP433" s="241"/>
      <c r="AQ433" s="241" t="s">
        <v>23</v>
      </c>
      <c r="AR433" s="241"/>
      <c r="AS433" s="241"/>
      <c r="AT433" s="241"/>
      <c r="AU433" s="92" t="s">
        <v>24</v>
      </c>
      <c r="AV433" s="93"/>
      <c r="AW433" s="93"/>
      <c r="AX433" s="581"/>
    </row>
    <row r="434" spans="1:50" ht="24" hidden="1" customHeight="1">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hidden="1" customHeight="1">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row r="465" spans="1:50" hidden="1">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410</v>
      </c>
      <c r="AL466" s="241"/>
      <c r="AM466" s="241"/>
      <c r="AN466" s="241"/>
      <c r="AO466" s="241"/>
      <c r="AP466" s="241"/>
      <c r="AQ466" s="241" t="s">
        <v>23</v>
      </c>
      <c r="AR466" s="241"/>
      <c r="AS466" s="241"/>
      <c r="AT466" s="241"/>
      <c r="AU466" s="92" t="s">
        <v>24</v>
      </c>
      <c r="AV466" s="93"/>
      <c r="AW466" s="93"/>
      <c r="AX466" s="581"/>
    </row>
    <row r="467" spans="1:50" ht="24" hidden="1" customHeight="1">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4" manualBreakCount="4">
    <brk id="105" max="16383" man="1"/>
    <brk id="127"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467</v>
      </c>
      <c r="M3" s="15" t="str">
        <f t="shared" ref="M3:M11" si="2">IF(L3="","",K3)</f>
        <v>文教及び科学振興</v>
      </c>
      <c r="N3" s="15" t="str">
        <f>IF(M3="",N2,IF(N2&lt;&gt;"",CONCATENATE(N2,"、",M3),M3))</f>
        <v>文教及び科学振興</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t="s">
        <v>467</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462</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9" t="s">
        <v>34</v>
      </c>
      <c r="B2" s="710"/>
      <c r="C2" s="710"/>
      <c r="D2" s="710"/>
      <c r="E2" s="710"/>
      <c r="F2" s="711"/>
      <c r="G2" s="375" t="s">
        <v>370</v>
      </c>
      <c r="H2" s="376"/>
      <c r="I2" s="376"/>
      <c r="J2" s="376"/>
      <c r="K2" s="376"/>
      <c r="L2" s="376"/>
      <c r="M2" s="376"/>
      <c r="N2" s="376"/>
      <c r="O2" s="376"/>
      <c r="P2" s="376"/>
      <c r="Q2" s="376"/>
      <c r="R2" s="376"/>
      <c r="S2" s="376"/>
      <c r="T2" s="376"/>
      <c r="U2" s="376"/>
      <c r="V2" s="376"/>
      <c r="W2" s="376"/>
      <c r="X2" s="376"/>
      <c r="Y2" s="376"/>
      <c r="Z2" s="376"/>
      <c r="AA2" s="376"/>
      <c r="AB2" s="377"/>
      <c r="AC2" s="375" t="s">
        <v>458</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c r="A3" s="703"/>
      <c r="B3" s="704"/>
      <c r="C3" s="704"/>
      <c r="D3" s="704"/>
      <c r="E3" s="704"/>
      <c r="F3" s="705"/>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80"/>
    </row>
    <row r="4" spans="1:50" ht="24.75" customHeight="1">
      <c r="A4" s="703"/>
      <c r="B4" s="704"/>
      <c r="C4" s="704"/>
      <c r="D4" s="704"/>
      <c r="E4" s="704"/>
      <c r="F4" s="705"/>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81"/>
    </row>
    <row r="5" spans="1:50" ht="24.75" customHeight="1">
      <c r="A5" s="703"/>
      <c r="B5" s="704"/>
      <c r="C5" s="704"/>
      <c r="D5" s="704"/>
      <c r="E5" s="704"/>
      <c r="F5" s="705"/>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3"/>
    </row>
    <row r="6" spans="1:50" ht="24.75" customHeight="1">
      <c r="A6" s="703"/>
      <c r="B6" s="704"/>
      <c r="C6" s="704"/>
      <c r="D6" s="704"/>
      <c r="E6" s="704"/>
      <c r="F6" s="705"/>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3"/>
    </row>
    <row r="7" spans="1:50" ht="24.75" customHeight="1">
      <c r="A7" s="703"/>
      <c r="B7" s="704"/>
      <c r="C7" s="704"/>
      <c r="D7" s="704"/>
      <c r="E7" s="704"/>
      <c r="F7" s="705"/>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3"/>
    </row>
    <row r="8" spans="1:50" ht="24.75" customHeight="1">
      <c r="A8" s="703"/>
      <c r="B8" s="704"/>
      <c r="C8" s="704"/>
      <c r="D8" s="704"/>
      <c r="E8" s="704"/>
      <c r="F8" s="705"/>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3"/>
    </row>
    <row r="9" spans="1:50" ht="24.75" customHeight="1">
      <c r="A9" s="703"/>
      <c r="B9" s="704"/>
      <c r="C9" s="704"/>
      <c r="D9" s="704"/>
      <c r="E9" s="704"/>
      <c r="F9" s="705"/>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3"/>
    </row>
    <row r="10" spans="1:50" ht="24.75" customHeight="1">
      <c r="A10" s="703"/>
      <c r="B10" s="704"/>
      <c r="C10" s="704"/>
      <c r="D10" s="704"/>
      <c r="E10" s="704"/>
      <c r="F10" s="705"/>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3"/>
    </row>
    <row r="11" spans="1:50" ht="24.75" customHeight="1">
      <c r="A11" s="703"/>
      <c r="B11" s="704"/>
      <c r="C11" s="704"/>
      <c r="D11" s="704"/>
      <c r="E11" s="704"/>
      <c r="F11" s="705"/>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3"/>
    </row>
    <row r="12" spans="1:50" ht="24.75" customHeight="1">
      <c r="A12" s="703"/>
      <c r="B12" s="704"/>
      <c r="C12" s="704"/>
      <c r="D12" s="704"/>
      <c r="E12" s="704"/>
      <c r="F12" s="705"/>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3"/>
    </row>
    <row r="13" spans="1:50" ht="24.75" customHeight="1">
      <c r="A13" s="703"/>
      <c r="B13" s="704"/>
      <c r="C13" s="704"/>
      <c r="D13" s="704"/>
      <c r="E13" s="704"/>
      <c r="F13" s="705"/>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3"/>
    </row>
    <row r="14" spans="1:50" ht="24.75" customHeight="1" thickBot="1">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03"/>
      <c r="B15" s="704"/>
      <c r="C15" s="704"/>
      <c r="D15" s="704"/>
      <c r="E15" s="704"/>
      <c r="F15" s="705"/>
      <c r="G15" s="375" t="s">
        <v>371</v>
      </c>
      <c r="H15" s="376"/>
      <c r="I15" s="376"/>
      <c r="J15" s="376"/>
      <c r="K15" s="376"/>
      <c r="L15" s="376"/>
      <c r="M15" s="376"/>
      <c r="N15" s="376"/>
      <c r="O15" s="376"/>
      <c r="P15" s="376"/>
      <c r="Q15" s="376"/>
      <c r="R15" s="376"/>
      <c r="S15" s="376"/>
      <c r="T15" s="376"/>
      <c r="U15" s="376"/>
      <c r="V15" s="376"/>
      <c r="W15" s="376"/>
      <c r="X15" s="376"/>
      <c r="Y15" s="376"/>
      <c r="Z15" s="376"/>
      <c r="AA15" s="376"/>
      <c r="AB15" s="377"/>
      <c r="AC15" s="375" t="s">
        <v>372</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c r="A16" s="703"/>
      <c r="B16" s="704"/>
      <c r="C16" s="704"/>
      <c r="D16" s="704"/>
      <c r="E16" s="704"/>
      <c r="F16" s="705"/>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80"/>
    </row>
    <row r="17" spans="1:50" ht="24.75" customHeight="1">
      <c r="A17" s="703"/>
      <c r="B17" s="704"/>
      <c r="C17" s="704"/>
      <c r="D17" s="704"/>
      <c r="E17" s="704"/>
      <c r="F17" s="705"/>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81"/>
    </row>
    <row r="18" spans="1:50" ht="24.75" customHeight="1">
      <c r="A18" s="703"/>
      <c r="B18" s="704"/>
      <c r="C18" s="704"/>
      <c r="D18" s="704"/>
      <c r="E18" s="704"/>
      <c r="F18" s="705"/>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3"/>
    </row>
    <row r="19" spans="1:50" ht="24.75" customHeight="1">
      <c r="A19" s="703"/>
      <c r="B19" s="704"/>
      <c r="C19" s="704"/>
      <c r="D19" s="704"/>
      <c r="E19" s="704"/>
      <c r="F19" s="705"/>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3"/>
    </row>
    <row r="20" spans="1:50" ht="24.75" customHeight="1">
      <c r="A20" s="703"/>
      <c r="B20" s="704"/>
      <c r="C20" s="704"/>
      <c r="D20" s="704"/>
      <c r="E20" s="704"/>
      <c r="F20" s="705"/>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3"/>
    </row>
    <row r="21" spans="1:50" ht="24.75" customHeight="1">
      <c r="A21" s="703"/>
      <c r="B21" s="704"/>
      <c r="C21" s="704"/>
      <c r="D21" s="704"/>
      <c r="E21" s="704"/>
      <c r="F21" s="705"/>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3"/>
    </row>
    <row r="22" spans="1:50" ht="24.75" customHeight="1">
      <c r="A22" s="703"/>
      <c r="B22" s="704"/>
      <c r="C22" s="704"/>
      <c r="D22" s="704"/>
      <c r="E22" s="704"/>
      <c r="F22" s="705"/>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3"/>
    </row>
    <row r="23" spans="1:50" ht="24.75" customHeight="1">
      <c r="A23" s="703"/>
      <c r="B23" s="704"/>
      <c r="C23" s="704"/>
      <c r="D23" s="704"/>
      <c r="E23" s="704"/>
      <c r="F23" s="705"/>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3"/>
    </row>
    <row r="24" spans="1:50" ht="24.75" customHeight="1">
      <c r="A24" s="703"/>
      <c r="B24" s="704"/>
      <c r="C24" s="704"/>
      <c r="D24" s="704"/>
      <c r="E24" s="704"/>
      <c r="F24" s="705"/>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3"/>
    </row>
    <row r="25" spans="1:50" ht="24.75" customHeight="1">
      <c r="A25" s="703"/>
      <c r="B25" s="704"/>
      <c r="C25" s="704"/>
      <c r="D25" s="704"/>
      <c r="E25" s="704"/>
      <c r="F25" s="705"/>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3"/>
    </row>
    <row r="26" spans="1:50" ht="24.75" customHeight="1">
      <c r="A26" s="703"/>
      <c r="B26" s="704"/>
      <c r="C26" s="704"/>
      <c r="D26" s="704"/>
      <c r="E26" s="704"/>
      <c r="F26" s="705"/>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3"/>
    </row>
    <row r="27" spans="1:50" ht="24.75" customHeight="1" thickBot="1">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03"/>
      <c r="B28" s="704"/>
      <c r="C28" s="704"/>
      <c r="D28" s="704"/>
      <c r="E28" s="704"/>
      <c r="F28" s="705"/>
      <c r="G28" s="375" t="s">
        <v>373</v>
      </c>
      <c r="H28" s="376"/>
      <c r="I28" s="376"/>
      <c r="J28" s="376"/>
      <c r="K28" s="376"/>
      <c r="L28" s="376"/>
      <c r="M28" s="376"/>
      <c r="N28" s="376"/>
      <c r="O28" s="376"/>
      <c r="P28" s="376"/>
      <c r="Q28" s="376"/>
      <c r="R28" s="376"/>
      <c r="S28" s="376"/>
      <c r="T28" s="376"/>
      <c r="U28" s="376"/>
      <c r="V28" s="376"/>
      <c r="W28" s="376"/>
      <c r="X28" s="376"/>
      <c r="Y28" s="376"/>
      <c r="Z28" s="376"/>
      <c r="AA28" s="376"/>
      <c r="AB28" s="377"/>
      <c r="AC28" s="375" t="s">
        <v>374</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c r="A29" s="703"/>
      <c r="B29" s="704"/>
      <c r="C29" s="704"/>
      <c r="D29" s="704"/>
      <c r="E29" s="704"/>
      <c r="F29" s="705"/>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80"/>
    </row>
    <row r="30" spans="1:50" ht="24.75" customHeight="1">
      <c r="A30" s="703"/>
      <c r="B30" s="704"/>
      <c r="C30" s="704"/>
      <c r="D30" s="704"/>
      <c r="E30" s="704"/>
      <c r="F30" s="705"/>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81"/>
    </row>
    <row r="31" spans="1:50" ht="24.75" customHeight="1">
      <c r="A31" s="703"/>
      <c r="B31" s="704"/>
      <c r="C31" s="704"/>
      <c r="D31" s="704"/>
      <c r="E31" s="704"/>
      <c r="F31" s="705"/>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3"/>
    </row>
    <row r="32" spans="1:50" ht="24.75" customHeight="1">
      <c r="A32" s="703"/>
      <c r="B32" s="704"/>
      <c r="C32" s="704"/>
      <c r="D32" s="704"/>
      <c r="E32" s="704"/>
      <c r="F32" s="705"/>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3"/>
    </row>
    <row r="33" spans="1:50" ht="24.75" customHeight="1">
      <c r="A33" s="703"/>
      <c r="B33" s="704"/>
      <c r="C33" s="704"/>
      <c r="D33" s="704"/>
      <c r="E33" s="704"/>
      <c r="F33" s="705"/>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3"/>
    </row>
    <row r="34" spans="1:50" ht="24.75" customHeight="1">
      <c r="A34" s="703"/>
      <c r="B34" s="704"/>
      <c r="C34" s="704"/>
      <c r="D34" s="704"/>
      <c r="E34" s="704"/>
      <c r="F34" s="705"/>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3"/>
    </row>
    <row r="35" spans="1:50" ht="24.75" customHeight="1">
      <c r="A35" s="703"/>
      <c r="B35" s="704"/>
      <c r="C35" s="704"/>
      <c r="D35" s="704"/>
      <c r="E35" s="704"/>
      <c r="F35" s="705"/>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3"/>
    </row>
    <row r="36" spans="1:50" ht="24.75" customHeight="1">
      <c r="A36" s="703"/>
      <c r="B36" s="704"/>
      <c r="C36" s="704"/>
      <c r="D36" s="704"/>
      <c r="E36" s="704"/>
      <c r="F36" s="705"/>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3"/>
    </row>
    <row r="37" spans="1:50" ht="24.75" customHeight="1">
      <c r="A37" s="703"/>
      <c r="B37" s="704"/>
      <c r="C37" s="704"/>
      <c r="D37" s="704"/>
      <c r="E37" s="704"/>
      <c r="F37" s="705"/>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3"/>
    </row>
    <row r="38" spans="1:50" ht="24.75" customHeight="1">
      <c r="A38" s="703"/>
      <c r="B38" s="704"/>
      <c r="C38" s="704"/>
      <c r="D38" s="704"/>
      <c r="E38" s="704"/>
      <c r="F38" s="705"/>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3"/>
    </row>
    <row r="39" spans="1:50" ht="24.75" customHeight="1">
      <c r="A39" s="703"/>
      <c r="B39" s="704"/>
      <c r="C39" s="704"/>
      <c r="D39" s="704"/>
      <c r="E39" s="704"/>
      <c r="F39" s="705"/>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3"/>
    </row>
    <row r="40" spans="1:50" ht="24.75" customHeight="1" thickBot="1">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03"/>
      <c r="B41" s="704"/>
      <c r="C41" s="704"/>
      <c r="D41" s="704"/>
      <c r="E41" s="704"/>
      <c r="F41" s="705"/>
      <c r="G41" s="375" t="s">
        <v>375</v>
      </c>
      <c r="H41" s="376"/>
      <c r="I41" s="376"/>
      <c r="J41" s="376"/>
      <c r="K41" s="376"/>
      <c r="L41" s="376"/>
      <c r="M41" s="376"/>
      <c r="N41" s="376"/>
      <c r="O41" s="376"/>
      <c r="P41" s="376"/>
      <c r="Q41" s="376"/>
      <c r="R41" s="376"/>
      <c r="S41" s="376"/>
      <c r="T41" s="376"/>
      <c r="U41" s="376"/>
      <c r="V41" s="376"/>
      <c r="W41" s="376"/>
      <c r="X41" s="376"/>
      <c r="Y41" s="376"/>
      <c r="Z41" s="376"/>
      <c r="AA41" s="376"/>
      <c r="AB41" s="377"/>
      <c r="AC41" s="375" t="s">
        <v>376</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c r="A42" s="703"/>
      <c r="B42" s="704"/>
      <c r="C42" s="704"/>
      <c r="D42" s="704"/>
      <c r="E42" s="704"/>
      <c r="F42" s="705"/>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80"/>
    </row>
    <row r="43" spans="1:50" ht="24.75" customHeight="1">
      <c r="A43" s="703"/>
      <c r="B43" s="704"/>
      <c r="C43" s="704"/>
      <c r="D43" s="704"/>
      <c r="E43" s="704"/>
      <c r="F43" s="705"/>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81"/>
    </row>
    <row r="44" spans="1:50" ht="24.75" customHeight="1">
      <c r="A44" s="703"/>
      <c r="B44" s="704"/>
      <c r="C44" s="704"/>
      <c r="D44" s="704"/>
      <c r="E44" s="704"/>
      <c r="F44" s="705"/>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3"/>
    </row>
    <row r="45" spans="1:50" ht="24.75" customHeight="1">
      <c r="A45" s="703"/>
      <c r="B45" s="704"/>
      <c r="C45" s="704"/>
      <c r="D45" s="704"/>
      <c r="E45" s="704"/>
      <c r="F45" s="705"/>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3"/>
    </row>
    <row r="46" spans="1:50" ht="24.75" customHeight="1">
      <c r="A46" s="703"/>
      <c r="B46" s="704"/>
      <c r="C46" s="704"/>
      <c r="D46" s="704"/>
      <c r="E46" s="704"/>
      <c r="F46" s="705"/>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3"/>
    </row>
    <row r="47" spans="1:50" ht="24.75" customHeight="1">
      <c r="A47" s="703"/>
      <c r="B47" s="704"/>
      <c r="C47" s="704"/>
      <c r="D47" s="704"/>
      <c r="E47" s="704"/>
      <c r="F47" s="705"/>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3"/>
    </row>
    <row r="48" spans="1:50" ht="24.75" customHeight="1">
      <c r="A48" s="703"/>
      <c r="B48" s="704"/>
      <c r="C48" s="704"/>
      <c r="D48" s="704"/>
      <c r="E48" s="704"/>
      <c r="F48" s="705"/>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3"/>
    </row>
    <row r="49" spans="1:50" ht="24.75" customHeight="1">
      <c r="A49" s="703"/>
      <c r="B49" s="704"/>
      <c r="C49" s="704"/>
      <c r="D49" s="704"/>
      <c r="E49" s="704"/>
      <c r="F49" s="705"/>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3"/>
    </row>
    <row r="50" spans="1:50" ht="24.75" customHeight="1">
      <c r="A50" s="703"/>
      <c r="B50" s="704"/>
      <c r="C50" s="704"/>
      <c r="D50" s="704"/>
      <c r="E50" s="704"/>
      <c r="F50" s="705"/>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3"/>
    </row>
    <row r="51" spans="1:50" ht="24.75" customHeight="1">
      <c r="A51" s="703"/>
      <c r="B51" s="704"/>
      <c r="C51" s="704"/>
      <c r="D51" s="704"/>
      <c r="E51" s="704"/>
      <c r="F51" s="705"/>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3"/>
    </row>
    <row r="52" spans="1:50" ht="24.75" customHeight="1">
      <c r="A52" s="703"/>
      <c r="B52" s="704"/>
      <c r="C52" s="704"/>
      <c r="D52" s="704"/>
      <c r="E52" s="704"/>
      <c r="F52" s="705"/>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3"/>
    </row>
    <row r="53" spans="1:50" ht="24.75" customHeight="1" thickBot="1">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row r="55" spans="1:50" ht="30" customHeight="1">
      <c r="A55" s="709" t="s">
        <v>34</v>
      </c>
      <c r="B55" s="710"/>
      <c r="C55" s="710"/>
      <c r="D55" s="710"/>
      <c r="E55" s="710"/>
      <c r="F55" s="711"/>
      <c r="G55" s="375" t="s">
        <v>377</v>
      </c>
      <c r="H55" s="376"/>
      <c r="I55" s="376"/>
      <c r="J55" s="376"/>
      <c r="K55" s="376"/>
      <c r="L55" s="376"/>
      <c r="M55" s="376"/>
      <c r="N55" s="376"/>
      <c r="O55" s="376"/>
      <c r="P55" s="376"/>
      <c r="Q55" s="376"/>
      <c r="R55" s="376"/>
      <c r="S55" s="376"/>
      <c r="T55" s="376"/>
      <c r="U55" s="376"/>
      <c r="V55" s="376"/>
      <c r="W55" s="376"/>
      <c r="X55" s="376"/>
      <c r="Y55" s="376"/>
      <c r="Z55" s="376"/>
      <c r="AA55" s="376"/>
      <c r="AB55" s="377"/>
      <c r="AC55" s="375" t="s">
        <v>378</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c r="A56" s="703"/>
      <c r="B56" s="704"/>
      <c r="C56" s="704"/>
      <c r="D56" s="704"/>
      <c r="E56" s="704"/>
      <c r="F56" s="705"/>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80"/>
    </row>
    <row r="57" spans="1:50" ht="24.75" customHeight="1">
      <c r="A57" s="703"/>
      <c r="B57" s="704"/>
      <c r="C57" s="704"/>
      <c r="D57" s="704"/>
      <c r="E57" s="704"/>
      <c r="F57" s="705"/>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81"/>
    </row>
    <row r="58" spans="1:50" ht="24.75" customHeight="1">
      <c r="A58" s="703"/>
      <c r="B58" s="704"/>
      <c r="C58" s="704"/>
      <c r="D58" s="704"/>
      <c r="E58" s="704"/>
      <c r="F58" s="705"/>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3"/>
    </row>
    <row r="59" spans="1:50" ht="24.75" customHeight="1">
      <c r="A59" s="703"/>
      <c r="B59" s="704"/>
      <c r="C59" s="704"/>
      <c r="D59" s="704"/>
      <c r="E59" s="704"/>
      <c r="F59" s="705"/>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3"/>
    </row>
    <row r="60" spans="1:50" ht="24.75" customHeight="1">
      <c r="A60" s="703"/>
      <c r="B60" s="704"/>
      <c r="C60" s="704"/>
      <c r="D60" s="704"/>
      <c r="E60" s="704"/>
      <c r="F60" s="705"/>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3"/>
    </row>
    <row r="61" spans="1:50" ht="24.75" customHeight="1">
      <c r="A61" s="703"/>
      <c r="B61" s="704"/>
      <c r="C61" s="704"/>
      <c r="D61" s="704"/>
      <c r="E61" s="704"/>
      <c r="F61" s="705"/>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3"/>
    </row>
    <row r="62" spans="1:50" ht="24.75" customHeight="1">
      <c r="A62" s="703"/>
      <c r="B62" s="704"/>
      <c r="C62" s="704"/>
      <c r="D62" s="704"/>
      <c r="E62" s="704"/>
      <c r="F62" s="705"/>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3"/>
    </row>
    <row r="63" spans="1:50" ht="24.75" customHeight="1">
      <c r="A63" s="703"/>
      <c r="B63" s="704"/>
      <c r="C63" s="704"/>
      <c r="D63" s="704"/>
      <c r="E63" s="704"/>
      <c r="F63" s="705"/>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3"/>
    </row>
    <row r="64" spans="1:50" ht="24.75" customHeight="1">
      <c r="A64" s="703"/>
      <c r="B64" s="704"/>
      <c r="C64" s="704"/>
      <c r="D64" s="704"/>
      <c r="E64" s="704"/>
      <c r="F64" s="705"/>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3"/>
    </row>
    <row r="65" spans="1:50" ht="24.75" customHeight="1">
      <c r="A65" s="703"/>
      <c r="B65" s="704"/>
      <c r="C65" s="704"/>
      <c r="D65" s="704"/>
      <c r="E65" s="704"/>
      <c r="F65" s="705"/>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3"/>
    </row>
    <row r="66" spans="1:50" ht="24.75" customHeight="1">
      <c r="A66" s="703"/>
      <c r="B66" s="704"/>
      <c r="C66" s="704"/>
      <c r="D66" s="704"/>
      <c r="E66" s="704"/>
      <c r="F66" s="705"/>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3"/>
    </row>
    <row r="67" spans="1:50" ht="24.75" customHeight="1" thickBot="1">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03"/>
      <c r="B68" s="704"/>
      <c r="C68" s="704"/>
      <c r="D68" s="704"/>
      <c r="E68" s="704"/>
      <c r="F68" s="705"/>
      <c r="G68" s="375" t="s">
        <v>379</v>
      </c>
      <c r="H68" s="376"/>
      <c r="I68" s="376"/>
      <c r="J68" s="376"/>
      <c r="K68" s="376"/>
      <c r="L68" s="376"/>
      <c r="M68" s="376"/>
      <c r="N68" s="376"/>
      <c r="O68" s="376"/>
      <c r="P68" s="376"/>
      <c r="Q68" s="376"/>
      <c r="R68" s="376"/>
      <c r="S68" s="376"/>
      <c r="T68" s="376"/>
      <c r="U68" s="376"/>
      <c r="V68" s="376"/>
      <c r="W68" s="376"/>
      <c r="X68" s="376"/>
      <c r="Y68" s="376"/>
      <c r="Z68" s="376"/>
      <c r="AA68" s="376"/>
      <c r="AB68" s="377"/>
      <c r="AC68" s="375" t="s">
        <v>380</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c r="A69" s="703"/>
      <c r="B69" s="704"/>
      <c r="C69" s="704"/>
      <c r="D69" s="704"/>
      <c r="E69" s="704"/>
      <c r="F69" s="705"/>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80"/>
    </row>
    <row r="70" spans="1:50" ht="24.75" customHeight="1">
      <c r="A70" s="703"/>
      <c r="B70" s="704"/>
      <c r="C70" s="704"/>
      <c r="D70" s="704"/>
      <c r="E70" s="704"/>
      <c r="F70" s="705"/>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81"/>
    </row>
    <row r="71" spans="1:50" ht="24.75" customHeight="1">
      <c r="A71" s="703"/>
      <c r="B71" s="704"/>
      <c r="C71" s="704"/>
      <c r="D71" s="704"/>
      <c r="E71" s="704"/>
      <c r="F71" s="705"/>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3"/>
    </row>
    <row r="72" spans="1:50" ht="24.75" customHeight="1">
      <c r="A72" s="703"/>
      <c r="B72" s="704"/>
      <c r="C72" s="704"/>
      <c r="D72" s="704"/>
      <c r="E72" s="704"/>
      <c r="F72" s="705"/>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3"/>
    </row>
    <row r="73" spans="1:50" ht="24.75" customHeight="1">
      <c r="A73" s="703"/>
      <c r="B73" s="704"/>
      <c r="C73" s="704"/>
      <c r="D73" s="704"/>
      <c r="E73" s="704"/>
      <c r="F73" s="705"/>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3"/>
    </row>
    <row r="74" spans="1:50" ht="24.75" customHeight="1">
      <c r="A74" s="703"/>
      <c r="B74" s="704"/>
      <c r="C74" s="704"/>
      <c r="D74" s="704"/>
      <c r="E74" s="704"/>
      <c r="F74" s="705"/>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3"/>
    </row>
    <row r="75" spans="1:50" ht="24.75" customHeight="1">
      <c r="A75" s="703"/>
      <c r="B75" s="704"/>
      <c r="C75" s="704"/>
      <c r="D75" s="704"/>
      <c r="E75" s="704"/>
      <c r="F75" s="705"/>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3"/>
    </row>
    <row r="76" spans="1:50" ht="24.75" customHeight="1">
      <c r="A76" s="703"/>
      <c r="B76" s="704"/>
      <c r="C76" s="704"/>
      <c r="D76" s="704"/>
      <c r="E76" s="704"/>
      <c r="F76" s="705"/>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3"/>
    </row>
    <row r="77" spans="1:50" ht="24.75" customHeight="1">
      <c r="A77" s="703"/>
      <c r="B77" s="704"/>
      <c r="C77" s="704"/>
      <c r="D77" s="704"/>
      <c r="E77" s="704"/>
      <c r="F77" s="705"/>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3"/>
    </row>
    <row r="78" spans="1:50" ht="24.75" customHeight="1">
      <c r="A78" s="703"/>
      <c r="B78" s="704"/>
      <c r="C78" s="704"/>
      <c r="D78" s="704"/>
      <c r="E78" s="704"/>
      <c r="F78" s="705"/>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3"/>
    </row>
    <row r="79" spans="1:50" ht="24.75" customHeight="1">
      <c r="A79" s="703"/>
      <c r="B79" s="704"/>
      <c r="C79" s="704"/>
      <c r="D79" s="704"/>
      <c r="E79" s="704"/>
      <c r="F79" s="705"/>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3"/>
    </row>
    <row r="80" spans="1:50" ht="24.75" customHeight="1" thickBot="1">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03"/>
      <c r="B81" s="704"/>
      <c r="C81" s="704"/>
      <c r="D81" s="704"/>
      <c r="E81" s="704"/>
      <c r="F81" s="705"/>
      <c r="G81" s="375" t="s">
        <v>381</v>
      </c>
      <c r="H81" s="376"/>
      <c r="I81" s="376"/>
      <c r="J81" s="376"/>
      <c r="K81" s="376"/>
      <c r="L81" s="376"/>
      <c r="M81" s="376"/>
      <c r="N81" s="376"/>
      <c r="O81" s="376"/>
      <c r="P81" s="376"/>
      <c r="Q81" s="376"/>
      <c r="R81" s="376"/>
      <c r="S81" s="376"/>
      <c r="T81" s="376"/>
      <c r="U81" s="376"/>
      <c r="V81" s="376"/>
      <c r="W81" s="376"/>
      <c r="X81" s="376"/>
      <c r="Y81" s="376"/>
      <c r="Z81" s="376"/>
      <c r="AA81" s="376"/>
      <c r="AB81" s="377"/>
      <c r="AC81" s="375" t="s">
        <v>382</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c r="A82" s="703"/>
      <c r="B82" s="704"/>
      <c r="C82" s="704"/>
      <c r="D82" s="704"/>
      <c r="E82" s="704"/>
      <c r="F82" s="705"/>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80"/>
    </row>
    <row r="83" spans="1:50" ht="24.75" customHeight="1">
      <c r="A83" s="703"/>
      <c r="B83" s="704"/>
      <c r="C83" s="704"/>
      <c r="D83" s="704"/>
      <c r="E83" s="704"/>
      <c r="F83" s="705"/>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81"/>
    </row>
    <row r="84" spans="1:50" ht="24.75" customHeight="1">
      <c r="A84" s="703"/>
      <c r="B84" s="704"/>
      <c r="C84" s="704"/>
      <c r="D84" s="704"/>
      <c r="E84" s="704"/>
      <c r="F84" s="705"/>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3"/>
    </row>
    <row r="85" spans="1:50" ht="24.75" customHeight="1">
      <c r="A85" s="703"/>
      <c r="B85" s="704"/>
      <c r="C85" s="704"/>
      <c r="D85" s="704"/>
      <c r="E85" s="704"/>
      <c r="F85" s="705"/>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3"/>
    </row>
    <row r="86" spans="1:50" ht="24.75" customHeight="1">
      <c r="A86" s="703"/>
      <c r="B86" s="704"/>
      <c r="C86" s="704"/>
      <c r="D86" s="704"/>
      <c r="E86" s="704"/>
      <c r="F86" s="705"/>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3"/>
    </row>
    <row r="87" spans="1:50" ht="24.75" customHeight="1">
      <c r="A87" s="703"/>
      <c r="B87" s="704"/>
      <c r="C87" s="704"/>
      <c r="D87" s="704"/>
      <c r="E87" s="704"/>
      <c r="F87" s="705"/>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3"/>
    </row>
    <row r="88" spans="1:50" ht="24.75" customHeight="1">
      <c r="A88" s="703"/>
      <c r="B88" s="704"/>
      <c r="C88" s="704"/>
      <c r="D88" s="704"/>
      <c r="E88" s="704"/>
      <c r="F88" s="705"/>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3"/>
    </row>
    <row r="89" spans="1:50" ht="24.75" customHeight="1">
      <c r="A89" s="703"/>
      <c r="B89" s="704"/>
      <c r="C89" s="704"/>
      <c r="D89" s="704"/>
      <c r="E89" s="704"/>
      <c r="F89" s="705"/>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3"/>
    </row>
    <row r="90" spans="1:50" ht="24.75" customHeight="1">
      <c r="A90" s="703"/>
      <c r="B90" s="704"/>
      <c r="C90" s="704"/>
      <c r="D90" s="704"/>
      <c r="E90" s="704"/>
      <c r="F90" s="705"/>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3"/>
    </row>
    <row r="91" spans="1:50" ht="24.75" customHeight="1">
      <c r="A91" s="703"/>
      <c r="B91" s="704"/>
      <c r="C91" s="704"/>
      <c r="D91" s="704"/>
      <c r="E91" s="704"/>
      <c r="F91" s="705"/>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3"/>
    </row>
    <row r="92" spans="1:50" ht="24.75" customHeight="1">
      <c r="A92" s="703"/>
      <c r="B92" s="704"/>
      <c r="C92" s="704"/>
      <c r="D92" s="704"/>
      <c r="E92" s="704"/>
      <c r="F92" s="705"/>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3"/>
    </row>
    <row r="93" spans="1:50" ht="24.75" customHeight="1" thickBot="1">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03"/>
      <c r="B94" s="704"/>
      <c r="C94" s="704"/>
      <c r="D94" s="704"/>
      <c r="E94" s="704"/>
      <c r="F94" s="705"/>
      <c r="G94" s="375" t="s">
        <v>383</v>
      </c>
      <c r="H94" s="376"/>
      <c r="I94" s="376"/>
      <c r="J94" s="376"/>
      <c r="K94" s="376"/>
      <c r="L94" s="376"/>
      <c r="M94" s="376"/>
      <c r="N94" s="376"/>
      <c r="O94" s="376"/>
      <c r="P94" s="376"/>
      <c r="Q94" s="376"/>
      <c r="R94" s="376"/>
      <c r="S94" s="376"/>
      <c r="T94" s="376"/>
      <c r="U94" s="376"/>
      <c r="V94" s="376"/>
      <c r="W94" s="376"/>
      <c r="X94" s="376"/>
      <c r="Y94" s="376"/>
      <c r="Z94" s="376"/>
      <c r="AA94" s="376"/>
      <c r="AB94" s="377"/>
      <c r="AC94" s="375" t="s">
        <v>384</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c r="A95" s="703"/>
      <c r="B95" s="704"/>
      <c r="C95" s="704"/>
      <c r="D95" s="704"/>
      <c r="E95" s="704"/>
      <c r="F95" s="705"/>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80"/>
    </row>
    <row r="96" spans="1:50" ht="24.75" customHeight="1">
      <c r="A96" s="703"/>
      <c r="B96" s="704"/>
      <c r="C96" s="704"/>
      <c r="D96" s="704"/>
      <c r="E96" s="704"/>
      <c r="F96" s="705"/>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81"/>
    </row>
    <row r="97" spans="1:50" ht="24.75" customHeight="1">
      <c r="A97" s="703"/>
      <c r="B97" s="704"/>
      <c r="C97" s="704"/>
      <c r="D97" s="704"/>
      <c r="E97" s="704"/>
      <c r="F97" s="705"/>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3"/>
    </row>
    <row r="98" spans="1:50" ht="24.75" customHeight="1">
      <c r="A98" s="703"/>
      <c r="B98" s="704"/>
      <c r="C98" s="704"/>
      <c r="D98" s="704"/>
      <c r="E98" s="704"/>
      <c r="F98" s="705"/>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3"/>
    </row>
    <row r="99" spans="1:50" ht="24.75" customHeight="1">
      <c r="A99" s="703"/>
      <c r="B99" s="704"/>
      <c r="C99" s="704"/>
      <c r="D99" s="704"/>
      <c r="E99" s="704"/>
      <c r="F99" s="705"/>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3"/>
    </row>
    <row r="100" spans="1:50" ht="24.75" customHeight="1">
      <c r="A100" s="703"/>
      <c r="B100" s="704"/>
      <c r="C100" s="704"/>
      <c r="D100" s="704"/>
      <c r="E100" s="704"/>
      <c r="F100" s="705"/>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3"/>
    </row>
    <row r="101" spans="1:50" ht="24.75" customHeight="1">
      <c r="A101" s="703"/>
      <c r="B101" s="704"/>
      <c r="C101" s="704"/>
      <c r="D101" s="704"/>
      <c r="E101" s="704"/>
      <c r="F101" s="705"/>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3"/>
    </row>
    <row r="102" spans="1:50" ht="24.75" customHeight="1">
      <c r="A102" s="703"/>
      <c r="B102" s="704"/>
      <c r="C102" s="704"/>
      <c r="D102" s="704"/>
      <c r="E102" s="704"/>
      <c r="F102" s="705"/>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3"/>
    </row>
    <row r="103" spans="1:50" ht="24.75" customHeight="1">
      <c r="A103" s="703"/>
      <c r="B103" s="704"/>
      <c r="C103" s="704"/>
      <c r="D103" s="704"/>
      <c r="E103" s="704"/>
      <c r="F103" s="705"/>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3"/>
    </row>
    <row r="104" spans="1:50" ht="24.75" customHeight="1">
      <c r="A104" s="703"/>
      <c r="B104" s="704"/>
      <c r="C104" s="704"/>
      <c r="D104" s="704"/>
      <c r="E104" s="704"/>
      <c r="F104" s="705"/>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3"/>
    </row>
    <row r="105" spans="1:50" ht="24.75" customHeight="1">
      <c r="A105" s="703"/>
      <c r="B105" s="704"/>
      <c r="C105" s="704"/>
      <c r="D105" s="704"/>
      <c r="E105" s="704"/>
      <c r="F105" s="705"/>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3"/>
    </row>
    <row r="106" spans="1:50" ht="24.75" customHeight="1" thickBot="1">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row r="108" spans="1:50" ht="30" customHeight="1">
      <c r="A108" s="709" t="s">
        <v>34</v>
      </c>
      <c r="B108" s="710"/>
      <c r="C108" s="710"/>
      <c r="D108" s="710"/>
      <c r="E108" s="710"/>
      <c r="F108" s="711"/>
      <c r="G108" s="375" t="s">
        <v>385</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386</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c r="A109" s="703"/>
      <c r="B109" s="704"/>
      <c r="C109" s="704"/>
      <c r="D109" s="704"/>
      <c r="E109" s="704"/>
      <c r="F109" s="705"/>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80"/>
    </row>
    <row r="110" spans="1:50" ht="24.75" customHeight="1">
      <c r="A110" s="703"/>
      <c r="B110" s="704"/>
      <c r="C110" s="704"/>
      <c r="D110" s="704"/>
      <c r="E110" s="704"/>
      <c r="F110" s="705"/>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81"/>
    </row>
    <row r="111" spans="1:50" ht="24.75" customHeight="1">
      <c r="A111" s="703"/>
      <c r="B111" s="704"/>
      <c r="C111" s="704"/>
      <c r="D111" s="704"/>
      <c r="E111" s="704"/>
      <c r="F111" s="705"/>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3"/>
    </row>
    <row r="112" spans="1:50" ht="24.75" customHeight="1">
      <c r="A112" s="703"/>
      <c r="B112" s="704"/>
      <c r="C112" s="704"/>
      <c r="D112" s="704"/>
      <c r="E112" s="704"/>
      <c r="F112" s="705"/>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3"/>
    </row>
    <row r="113" spans="1:50" ht="24.75" customHeight="1">
      <c r="A113" s="703"/>
      <c r="B113" s="704"/>
      <c r="C113" s="704"/>
      <c r="D113" s="704"/>
      <c r="E113" s="704"/>
      <c r="F113" s="705"/>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3"/>
    </row>
    <row r="114" spans="1:50" ht="24.75" customHeight="1">
      <c r="A114" s="703"/>
      <c r="B114" s="704"/>
      <c r="C114" s="704"/>
      <c r="D114" s="704"/>
      <c r="E114" s="704"/>
      <c r="F114" s="705"/>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3"/>
    </row>
    <row r="115" spans="1:50" ht="24.75" customHeight="1">
      <c r="A115" s="703"/>
      <c r="B115" s="704"/>
      <c r="C115" s="704"/>
      <c r="D115" s="704"/>
      <c r="E115" s="704"/>
      <c r="F115" s="705"/>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3"/>
    </row>
    <row r="116" spans="1:50" ht="24.75" customHeight="1">
      <c r="A116" s="703"/>
      <c r="B116" s="704"/>
      <c r="C116" s="704"/>
      <c r="D116" s="704"/>
      <c r="E116" s="704"/>
      <c r="F116" s="705"/>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3"/>
    </row>
    <row r="117" spans="1:50" ht="24.75" customHeight="1">
      <c r="A117" s="703"/>
      <c r="B117" s="704"/>
      <c r="C117" s="704"/>
      <c r="D117" s="704"/>
      <c r="E117" s="704"/>
      <c r="F117" s="705"/>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3"/>
    </row>
    <row r="118" spans="1:50" ht="24.75" customHeight="1">
      <c r="A118" s="703"/>
      <c r="B118" s="704"/>
      <c r="C118" s="704"/>
      <c r="D118" s="704"/>
      <c r="E118" s="704"/>
      <c r="F118" s="705"/>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3"/>
    </row>
    <row r="119" spans="1:50" ht="24.75" customHeight="1">
      <c r="A119" s="703"/>
      <c r="B119" s="704"/>
      <c r="C119" s="704"/>
      <c r="D119" s="704"/>
      <c r="E119" s="704"/>
      <c r="F119" s="705"/>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3"/>
    </row>
    <row r="120" spans="1:50" ht="24.75" customHeight="1" thickBot="1">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03"/>
      <c r="B121" s="704"/>
      <c r="C121" s="704"/>
      <c r="D121" s="704"/>
      <c r="E121" s="704"/>
      <c r="F121" s="705"/>
      <c r="G121" s="375" t="s">
        <v>407</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387</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c r="A122" s="703"/>
      <c r="B122" s="704"/>
      <c r="C122" s="704"/>
      <c r="D122" s="704"/>
      <c r="E122" s="704"/>
      <c r="F122" s="705"/>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80"/>
    </row>
    <row r="123" spans="1:50" ht="24.75" customHeight="1">
      <c r="A123" s="703"/>
      <c r="B123" s="704"/>
      <c r="C123" s="704"/>
      <c r="D123" s="704"/>
      <c r="E123" s="704"/>
      <c r="F123" s="705"/>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81"/>
    </row>
    <row r="124" spans="1:50" ht="24.75" customHeight="1">
      <c r="A124" s="703"/>
      <c r="B124" s="704"/>
      <c r="C124" s="704"/>
      <c r="D124" s="704"/>
      <c r="E124" s="704"/>
      <c r="F124" s="705"/>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3"/>
    </row>
    <row r="125" spans="1:50" ht="24.75" customHeight="1">
      <c r="A125" s="703"/>
      <c r="B125" s="704"/>
      <c r="C125" s="704"/>
      <c r="D125" s="704"/>
      <c r="E125" s="704"/>
      <c r="F125" s="705"/>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3"/>
    </row>
    <row r="126" spans="1:50" ht="24.75" customHeight="1">
      <c r="A126" s="703"/>
      <c r="B126" s="704"/>
      <c r="C126" s="704"/>
      <c r="D126" s="704"/>
      <c r="E126" s="704"/>
      <c r="F126" s="705"/>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3"/>
    </row>
    <row r="127" spans="1:50" ht="24.75" customHeight="1">
      <c r="A127" s="703"/>
      <c r="B127" s="704"/>
      <c r="C127" s="704"/>
      <c r="D127" s="704"/>
      <c r="E127" s="704"/>
      <c r="F127" s="705"/>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3"/>
    </row>
    <row r="128" spans="1:50" ht="24.75" customHeight="1">
      <c r="A128" s="703"/>
      <c r="B128" s="704"/>
      <c r="C128" s="704"/>
      <c r="D128" s="704"/>
      <c r="E128" s="704"/>
      <c r="F128" s="705"/>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3"/>
    </row>
    <row r="129" spans="1:50" ht="24.75" customHeight="1">
      <c r="A129" s="703"/>
      <c r="B129" s="704"/>
      <c r="C129" s="704"/>
      <c r="D129" s="704"/>
      <c r="E129" s="704"/>
      <c r="F129" s="705"/>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3"/>
    </row>
    <row r="130" spans="1:50" ht="24.75" customHeight="1">
      <c r="A130" s="703"/>
      <c r="B130" s="704"/>
      <c r="C130" s="704"/>
      <c r="D130" s="704"/>
      <c r="E130" s="704"/>
      <c r="F130" s="705"/>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3"/>
    </row>
    <row r="131" spans="1:50" ht="24.75" customHeight="1">
      <c r="A131" s="703"/>
      <c r="B131" s="704"/>
      <c r="C131" s="704"/>
      <c r="D131" s="704"/>
      <c r="E131" s="704"/>
      <c r="F131" s="705"/>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3"/>
    </row>
    <row r="132" spans="1:50" ht="24.75" customHeight="1">
      <c r="A132" s="703"/>
      <c r="B132" s="704"/>
      <c r="C132" s="704"/>
      <c r="D132" s="704"/>
      <c r="E132" s="704"/>
      <c r="F132" s="705"/>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3"/>
    </row>
    <row r="133" spans="1:50" ht="24.75" customHeight="1" thickBot="1">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03"/>
      <c r="B134" s="704"/>
      <c r="C134" s="704"/>
      <c r="D134" s="704"/>
      <c r="E134" s="704"/>
      <c r="F134" s="705"/>
      <c r="G134" s="375" t="s">
        <v>388</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389</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c r="A135" s="703"/>
      <c r="B135" s="704"/>
      <c r="C135" s="704"/>
      <c r="D135" s="704"/>
      <c r="E135" s="704"/>
      <c r="F135" s="705"/>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80"/>
    </row>
    <row r="136" spans="1:50" ht="24.75" customHeight="1">
      <c r="A136" s="703"/>
      <c r="B136" s="704"/>
      <c r="C136" s="704"/>
      <c r="D136" s="704"/>
      <c r="E136" s="704"/>
      <c r="F136" s="705"/>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81"/>
    </row>
    <row r="137" spans="1:50" ht="24.75" customHeight="1">
      <c r="A137" s="703"/>
      <c r="B137" s="704"/>
      <c r="C137" s="704"/>
      <c r="D137" s="704"/>
      <c r="E137" s="704"/>
      <c r="F137" s="705"/>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3"/>
    </row>
    <row r="138" spans="1:50" ht="24.75" customHeight="1">
      <c r="A138" s="703"/>
      <c r="B138" s="704"/>
      <c r="C138" s="704"/>
      <c r="D138" s="704"/>
      <c r="E138" s="704"/>
      <c r="F138" s="705"/>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3"/>
    </row>
    <row r="139" spans="1:50" ht="24.75" customHeight="1">
      <c r="A139" s="703"/>
      <c r="B139" s="704"/>
      <c r="C139" s="704"/>
      <c r="D139" s="704"/>
      <c r="E139" s="704"/>
      <c r="F139" s="705"/>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3"/>
    </row>
    <row r="140" spans="1:50" ht="24.75" customHeight="1">
      <c r="A140" s="703"/>
      <c r="B140" s="704"/>
      <c r="C140" s="704"/>
      <c r="D140" s="704"/>
      <c r="E140" s="704"/>
      <c r="F140" s="705"/>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3"/>
    </row>
    <row r="141" spans="1:50" ht="24.75" customHeight="1">
      <c r="A141" s="703"/>
      <c r="B141" s="704"/>
      <c r="C141" s="704"/>
      <c r="D141" s="704"/>
      <c r="E141" s="704"/>
      <c r="F141" s="705"/>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3"/>
    </row>
    <row r="142" spans="1:50" ht="24.75" customHeight="1">
      <c r="A142" s="703"/>
      <c r="B142" s="704"/>
      <c r="C142" s="704"/>
      <c r="D142" s="704"/>
      <c r="E142" s="704"/>
      <c r="F142" s="705"/>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3"/>
    </row>
    <row r="143" spans="1:50" ht="24.75" customHeight="1">
      <c r="A143" s="703"/>
      <c r="B143" s="704"/>
      <c r="C143" s="704"/>
      <c r="D143" s="704"/>
      <c r="E143" s="704"/>
      <c r="F143" s="705"/>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3"/>
    </row>
    <row r="144" spans="1:50" ht="24.75" customHeight="1">
      <c r="A144" s="703"/>
      <c r="B144" s="704"/>
      <c r="C144" s="704"/>
      <c r="D144" s="704"/>
      <c r="E144" s="704"/>
      <c r="F144" s="705"/>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3"/>
    </row>
    <row r="145" spans="1:50" ht="24.75" customHeight="1">
      <c r="A145" s="703"/>
      <c r="B145" s="704"/>
      <c r="C145" s="704"/>
      <c r="D145" s="704"/>
      <c r="E145" s="704"/>
      <c r="F145" s="705"/>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3"/>
    </row>
    <row r="146" spans="1:50" ht="24.75" customHeight="1" thickBot="1">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03"/>
      <c r="B147" s="704"/>
      <c r="C147" s="704"/>
      <c r="D147" s="704"/>
      <c r="E147" s="704"/>
      <c r="F147" s="705"/>
      <c r="G147" s="375" t="s">
        <v>390</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391</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c r="A148" s="703"/>
      <c r="B148" s="704"/>
      <c r="C148" s="704"/>
      <c r="D148" s="704"/>
      <c r="E148" s="704"/>
      <c r="F148" s="705"/>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80"/>
    </row>
    <row r="149" spans="1:50" ht="24.75" customHeight="1">
      <c r="A149" s="703"/>
      <c r="B149" s="704"/>
      <c r="C149" s="704"/>
      <c r="D149" s="704"/>
      <c r="E149" s="704"/>
      <c r="F149" s="705"/>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81"/>
    </row>
    <row r="150" spans="1:50" ht="24.75" customHeight="1">
      <c r="A150" s="703"/>
      <c r="B150" s="704"/>
      <c r="C150" s="704"/>
      <c r="D150" s="704"/>
      <c r="E150" s="704"/>
      <c r="F150" s="705"/>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3"/>
    </row>
    <row r="151" spans="1:50" ht="24.75" customHeight="1">
      <c r="A151" s="703"/>
      <c r="B151" s="704"/>
      <c r="C151" s="704"/>
      <c r="D151" s="704"/>
      <c r="E151" s="704"/>
      <c r="F151" s="705"/>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3"/>
    </row>
    <row r="152" spans="1:50" ht="24.75" customHeight="1">
      <c r="A152" s="703"/>
      <c r="B152" s="704"/>
      <c r="C152" s="704"/>
      <c r="D152" s="704"/>
      <c r="E152" s="704"/>
      <c r="F152" s="705"/>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3"/>
    </row>
    <row r="153" spans="1:50" ht="24.75" customHeight="1">
      <c r="A153" s="703"/>
      <c r="B153" s="704"/>
      <c r="C153" s="704"/>
      <c r="D153" s="704"/>
      <c r="E153" s="704"/>
      <c r="F153" s="705"/>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3"/>
    </row>
    <row r="154" spans="1:50" ht="24.75" customHeight="1">
      <c r="A154" s="703"/>
      <c r="B154" s="704"/>
      <c r="C154" s="704"/>
      <c r="D154" s="704"/>
      <c r="E154" s="704"/>
      <c r="F154" s="705"/>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3"/>
    </row>
    <row r="155" spans="1:50" ht="24.75" customHeight="1">
      <c r="A155" s="703"/>
      <c r="B155" s="704"/>
      <c r="C155" s="704"/>
      <c r="D155" s="704"/>
      <c r="E155" s="704"/>
      <c r="F155" s="705"/>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3"/>
    </row>
    <row r="156" spans="1:50" ht="24.75" customHeight="1">
      <c r="A156" s="703"/>
      <c r="B156" s="704"/>
      <c r="C156" s="704"/>
      <c r="D156" s="704"/>
      <c r="E156" s="704"/>
      <c r="F156" s="705"/>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3"/>
    </row>
    <row r="157" spans="1:50" ht="24.75" customHeight="1">
      <c r="A157" s="703"/>
      <c r="B157" s="704"/>
      <c r="C157" s="704"/>
      <c r="D157" s="704"/>
      <c r="E157" s="704"/>
      <c r="F157" s="705"/>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3"/>
    </row>
    <row r="158" spans="1:50" ht="24.75" customHeight="1">
      <c r="A158" s="703"/>
      <c r="B158" s="704"/>
      <c r="C158" s="704"/>
      <c r="D158" s="704"/>
      <c r="E158" s="704"/>
      <c r="F158" s="705"/>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3"/>
    </row>
    <row r="159" spans="1:50" ht="24.75" customHeight="1" thickBot="1">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row r="161" spans="1:50" ht="30" customHeight="1">
      <c r="A161" s="709" t="s">
        <v>34</v>
      </c>
      <c r="B161" s="710"/>
      <c r="C161" s="710"/>
      <c r="D161" s="710"/>
      <c r="E161" s="710"/>
      <c r="F161" s="711"/>
      <c r="G161" s="375" t="s">
        <v>392</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393</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c r="A162" s="703"/>
      <c r="B162" s="704"/>
      <c r="C162" s="704"/>
      <c r="D162" s="704"/>
      <c r="E162" s="704"/>
      <c r="F162" s="705"/>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80"/>
    </row>
    <row r="163" spans="1:50" ht="24.75" customHeight="1">
      <c r="A163" s="703"/>
      <c r="B163" s="704"/>
      <c r="C163" s="704"/>
      <c r="D163" s="704"/>
      <c r="E163" s="704"/>
      <c r="F163" s="705"/>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81"/>
    </row>
    <row r="164" spans="1:50" ht="24.75" customHeight="1">
      <c r="A164" s="703"/>
      <c r="B164" s="704"/>
      <c r="C164" s="704"/>
      <c r="D164" s="704"/>
      <c r="E164" s="704"/>
      <c r="F164" s="705"/>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3"/>
    </row>
    <row r="165" spans="1:50" ht="24.75" customHeight="1">
      <c r="A165" s="703"/>
      <c r="B165" s="704"/>
      <c r="C165" s="704"/>
      <c r="D165" s="704"/>
      <c r="E165" s="704"/>
      <c r="F165" s="705"/>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3"/>
    </row>
    <row r="166" spans="1:50" ht="24.75" customHeight="1">
      <c r="A166" s="703"/>
      <c r="B166" s="704"/>
      <c r="C166" s="704"/>
      <c r="D166" s="704"/>
      <c r="E166" s="704"/>
      <c r="F166" s="705"/>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3"/>
    </row>
    <row r="167" spans="1:50" ht="24.75" customHeight="1">
      <c r="A167" s="703"/>
      <c r="B167" s="704"/>
      <c r="C167" s="704"/>
      <c r="D167" s="704"/>
      <c r="E167" s="704"/>
      <c r="F167" s="705"/>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3"/>
    </row>
    <row r="168" spans="1:50" ht="24.75" customHeight="1">
      <c r="A168" s="703"/>
      <c r="B168" s="704"/>
      <c r="C168" s="704"/>
      <c r="D168" s="704"/>
      <c r="E168" s="704"/>
      <c r="F168" s="705"/>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3"/>
    </row>
    <row r="169" spans="1:50" ht="24.75" customHeight="1">
      <c r="A169" s="703"/>
      <c r="B169" s="704"/>
      <c r="C169" s="704"/>
      <c r="D169" s="704"/>
      <c r="E169" s="704"/>
      <c r="F169" s="705"/>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3"/>
    </row>
    <row r="170" spans="1:50" ht="24.75" customHeight="1">
      <c r="A170" s="703"/>
      <c r="B170" s="704"/>
      <c r="C170" s="704"/>
      <c r="D170" s="704"/>
      <c r="E170" s="704"/>
      <c r="F170" s="705"/>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3"/>
    </row>
    <row r="171" spans="1:50" ht="24.75" customHeight="1">
      <c r="A171" s="703"/>
      <c r="B171" s="704"/>
      <c r="C171" s="704"/>
      <c r="D171" s="704"/>
      <c r="E171" s="704"/>
      <c r="F171" s="705"/>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3"/>
    </row>
    <row r="172" spans="1:50" ht="24.75" customHeight="1">
      <c r="A172" s="703"/>
      <c r="B172" s="704"/>
      <c r="C172" s="704"/>
      <c r="D172" s="704"/>
      <c r="E172" s="704"/>
      <c r="F172" s="705"/>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3"/>
    </row>
    <row r="173" spans="1:50" ht="24.75" customHeight="1" thickBot="1">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03"/>
      <c r="B174" s="704"/>
      <c r="C174" s="704"/>
      <c r="D174" s="704"/>
      <c r="E174" s="704"/>
      <c r="F174" s="705"/>
      <c r="G174" s="375" t="s">
        <v>394</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395</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c r="A175" s="703"/>
      <c r="B175" s="704"/>
      <c r="C175" s="704"/>
      <c r="D175" s="704"/>
      <c r="E175" s="704"/>
      <c r="F175" s="705"/>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80"/>
    </row>
    <row r="176" spans="1:50" ht="24.75" customHeight="1">
      <c r="A176" s="703"/>
      <c r="B176" s="704"/>
      <c r="C176" s="704"/>
      <c r="D176" s="704"/>
      <c r="E176" s="704"/>
      <c r="F176" s="705"/>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81"/>
    </row>
    <row r="177" spans="1:50" ht="24.75" customHeight="1">
      <c r="A177" s="703"/>
      <c r="B177" s="704"/>
      <c r="C177" s="704"/>
      <c r="D177" s="704"/>
      <c r="E177" s="704"/>
      <c r="F177" s="705"/>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3"/>
    </row>
    <row r="178" spans="1:50" ht="24.75" customHeight="1">
      <c r="A178" s="703"/>
      <c r="B178" s="704"/>
      <c r="C178" s="704"/>
      <c r="D178" s="704"/>
      <c r="E178" s="704"/>
      <c r="F178" s="705"/>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3"/>
    </row>
    <row r="179" spans="1:50" ht="24.75" customHeight="1">
      <c r="A179" s="703"/>
      <c r="B179" s="704"/>
      <c r="C179" s="704"/>
      <c r="D179" s="704"/>
      <c r="E179" s="704"/>
      <c r="F179" s="705"/>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3"/>
    </row>
    <row r="180" spans="1:50" ht="24.75" customHeight="1">
      <c r="A180" s="703"/>
      <c r="B180" s="704"/>
      <c r="C180" s="704"/>
      <c r="D180" s="704"/>
      <c r="E180" s="704"/>
      <c r="F180" s="705"/>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3"/>
    </row>
    <row r="181" spans="1:50" ht="24.75" customHeight="1">
      <c r="A181" s="703"/>
      <c r="B181" s="704"/>
      <c r="C181" s="704"/>
      <c r="D181" s="704"/>
      <c r="E181" s="704"/>
      <c r="F181" s="705"/>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3"/>
    </row>
    <row r="182" spans="1:50" ht="24.75" customHeight="1">
      <c r="A182" s="703"/>
      <c r="B182" s="704"/>
      <c r="C182" s="704"/>
      <c r="D182" s="704"/>
      <c r="E182" s="704"/>
      <c r="F182" s="705"/>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3"/>
    </row>
    <row r="183" spans="1:50" ht="24.75" customHeight="1">
      <c r="A183" s="703"/>
      <c r="B183" s="704"/>
      <c r="C183" s="704"/>
      <c r="D183" s="704"/>
      <c r="E183" s="704"/>
      <c r="F183" s="705"/>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3"/>
    </row>
    <row r="184" spans="1:50" ht="24.75" customHeight="1">
      <c r="A184" s="703"/>
      <c r="B184" s="704"/>
      <c r="C184" s="704"/>
      <c r="D184" s="704"/>
      <c r="E184" s="704"/>
      <c r="F184" s="705"/>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3"/>
    </row>
    <row r="185" spans="1:50" ht="24.75" customHeight="1">
      <c r="A185" s="703"/>
      <c r="B185" s="704"/>
      <c r="C185" s="704"/>
      <c r="D185" s="704"/>
      <c r="E185" s="704"/>
      <c r="F185" s="705"/>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3"/>
    </row>
    <row r="186" spans="1:50" ht="24.75" customHeight="1" thickBot="1">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03"/>
      <c r="B187" s="704"/>
      <c r="C187" s="704"/>
      <c r="D187" s="704"/>
      <c r="E187" s="704"/>
      <c r="F187" s="705"/>
      <c r="G187" s="375" t="s">
        <v>396</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397</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c r="A188" s="703"/>
      <c r="B188" s="704"/>
      <c r="C188" s="704"/>
      <c r="D188" s="704"/>
      <c r="E188" s="704"/>
      <c r="F188" s="705"/>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80"/>
    </row>
    <row r="189" spans="1:50" ht="24.75" customHeight="1">
      <c r="A189" s="703"/>
      <c r="B189" s="704"/>
      <c r="C189" s="704"/>
      <c r="D189" s="704"/>
      <c r="E189" s="704"/>
      <c r="F189" s="705"/>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81"/>
    </row>
    <row r="190" spans="1:50" ht="24.75" customHeight="1">
      <c r="A190" s="703"/>
      <c r="B190" s="704"/>
      <c r="C190" s="704"/>
      <c r="D190" s="704"/>
      <c r="E190" s="704"/>
      <c r="F190" s="705"/>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3"/>
    </row>
    <row r="191" spans="1:50" ht="24.75" customHeight="1">
      <c r="A191" s="703"/>
      <c r="B191" s="704"/>
      <c r="C191" s="704"/>
      <c r="D191" s="704"/>
      <c r="E191" s="704"/>
      <c r="F191" s="705"/>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3"/>
    </row>
    <row r="192" spans="1:50" ht="24.75" customHeight="1">
      <c r="A192" s="703"/>
      <c r="B192" s="704"/>
      <c r="C192" s="704"/>
      <c r="D192" s="704"/>
      <c r="E192" s="704"/>
      <c r="F192" s="705"/>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3"/>
    </row>
    <row r="193" spans="1:50" ht="24.75" customHeight="1">
      <c r="A193" s="703"/>
      <c r="B193" s="704"/>
      <c r="C193" s="704"/>
      <c r="D193" s="704"/>
      <c r="E193" s="704"/>
      <c r="F193" s="705"/>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3"/>
    </row>
    <row r="194" spans="1:50" ht="24.75" customHeight="1">
      <c r="A194" s="703"/>
      <c r="B194" s="704"/>
      <c r="C194" s="704"/>
      <c r="D194" s="704"/>
      <c r="E194" s="704"/>
      <c r="F194" s="705"/>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3"/>
    </row>
    <row r="195" spans="1:50" ht="24.75" customHeight="1">
      <c r="A195" s="703"/>
      <c r="B195" s="704"/>
      <c r="C195" s="704"/>
      <c r="D195" s="704"/>
      <c r="E195" s="704"/>
      <c r="F195" s="705"/>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3"/>
    </row>
    <row r="196" spans="1:50" ht="24.75" customHeight="1">
      <c r="A196" s="703"/>
      <c r="B196" s="704"/>
      <c r="C196" s="704"/>
      <c r="D196" s="704"/>
      <c r="E196" s="704"/>
      <c r="F196" s="705"/>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3"/>
    </row>
    <row r="197" spans="1:50" ht="24.75" customHeight="1">
      <c r="A197" s="703"/>
      <c r="B197" s="704"/>
      <c r="C197" s="704"/>
      <c r="D197" s="704"/>
      <c r="E197" s="704"/>
      <c r="F197" s="705"/>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3"/>
    </row>
    <row r="198" spans="1:50" ht="24.75" customHeight="1">
      <c r="A198" s="703"/>
      <c r="B198" s="704"/>
      <c r="C198" s="704"/>
      <c r="D198" s="704"/>
      <c r="E198" s="704"/>
      <c r="F198" s="705"/>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3"/>
    </row>
    <row r="199" spans="1:50" ht="24.75" customHeight="1" thickBot="1">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03"/>
      <c r="B200" s="704"/>
      <c r="C200" s="704"/>
      <c r="D200" s="704"/>
      <c r="E200" s="704"/>
      <c r="F200" s="705"/>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398</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c r="A201" s="703"/>
      <c r="B201" s="704"/>
      <c r="C201" s="704"/>
      <c r="D201" s="704"/>
      <c r="E201" s="704"/>
      <c r="F201" s="705"/>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80"/>
    </row>
    <row r="202" spans="1:50" ht="24.75" customHeight="1">
      <c r="A202" s="703"/>
      <c r="B202" s="704"/>
      <c r="C202" s="704"/>
      <c r="D202" s="704"/>
      <c r="E202" s="704"/>
      <c r="F202" s="705"/>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81"/>
    </row>
    <row r="203" spans="1:50" ht="24.75" customHeight="1">
      <c r="A203" s="703"/>
      <c r="B203" s="704"/>
      <c r="C203" s="704"/>
      <c r="D203" s="704"/>
      <c r="E203" s="704"/>
      <c r="F203" s="705"/>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3"/>
    </row>
    <row r="204" spans="1:50" ht="24.75" customHeight="1">
      <c r="A204" s="703"/>
      <c r="B204" s="704"/>
      <c r="C204" s="704"/>
      <c r="D204" s="704"/>
      <c r="E204" s="704"/>
      <c r="F204" s="705"/>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3"/>
    </row>
    <row r="205" spans="1:50" ht="24.75" customHeight="1">
      <c r="A205" s="703"/>
      <c r="B205" s="704"/>
      <c r="C205" s="704"/>
      <c r="D205" s="704"/>
      <c r="E205" s="704"/>
      <c r="F205" s="705"/>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3"/>
    </row>
    <row r="206" spans="1:50" ht="24.75" customHeight="1">
      <c r="A206" s="703"/>
      <c r="B206" s="704"/>
      <c r="C206" s="704"/>
      <c r="D206" s="704"/>
      <c r="E206" s="704"/>
      <c r="F206" s="705"/>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3"/>
    </row>
    <row r="207" spans="1:50" ht="24.75" customHeight="1">
      <c r="A207" s="703"/>
      <c r="B207" s="704"/>
      <c r="C207" s="704"/>
      <c r="D207" s="704"/>
      <c r="E207" s="704"/>
      <c r="F207" s="705"/>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3"/>
    </row>
    <row r="208" spans="1:50" ht="24.75" customHeight="1">
      <c r="A208" s="703"/>
      <c r="B208" s="704"/>
      <c r="C208" s="704"/>
      <c r="D208" s="704"/>
      <c r="E208" s="704"/>
      <c r="F208" s="705"/>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3"/>
    </row>
    <row r="209" spans="1:50" ht="24.75" customHeight="1">
      <c r="A209" s="703"/>
      <c r="B209" s="704"/>
      <c r="C209" s="704"/>
      <c r="D209" s="704"/>
      <c r="E209" s="704"/>
      <c r="F209" s="705"/>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3"/>
    </row>
    <row r="210" spans="1:50" ht="24.75" customHeight="1">
      <c r="A210" s="703"/>
      <c r="B210" s="704"/>
      <c r="C210" s="704"/>
      <c r="D210" s="704"/>
      <c r="E210" s="704"/>
      <c r="F210" s="705"/>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3"/>
    </row>
    <row r="211" spans="1:50" ht="24.75" customHeight="1">
      <c r="A211" s="703"/>
      <c r="B211" s="704"/>
      <c r="C211" s="704"/>
      <c r="D211" s="704"/>
      <c r="E211" s="704"/>
      <c r="F211" s="705"/>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3"/>
    </row>
    <row r="212" spans="1:50" ht="24.75" customHeight="1" thickBot="1">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row r="214" spans="1:50" ht="30" customHeight="1">
      <c r="A214" s="700" t="s">
        <v>34</v>
      </c>
      <c r="B214" s="701"/>
      <c r="C214" s="701"/>
      <c r="D214" s="701"/>
      <c r="E214" s="701"/>
      <c r="F214" s="702"/>
      <c r="G214" s="375" t="s">
        <v>399</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400</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c r="A215" s="703"/>
      <c r="B215" s="704"/>
      <c r="C215" s="704"/>
      <c r="D215" s="704"/>
      <c r="E215" s="704"/>
      <c r="F215" s="705"/>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80"/>
    </row>
    <row r="216" spans="1:50" ht="24.75" customHeight="1">
      <c r="A216" s="703"/>
      <c r="B216" s="704"/>
      <c r="C216" s="704"/>
      <c r="D216" s="704"/>
      <c r="E216" s="704"/>
      <c r="F216" s="705"/>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81"/>
    </row>
    <row r="217" spans="1:50" ht="24.75" customHeight="1">
      <c r="A217" s="703"/>
      <c r="B217" s="704"/>
      <c r="C217" s="704"/>
      <c r="D217" s="704"/>
      <c r="E217" s="704"/>
      <c r="F217" s="705"/>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3"/>
    </row>
    <row r="218" spans="1:50" ht="24.75" customHeight="1">
      <c r="A218" s="703"/>
      <c r="B218" s="704"/>
      <c r="C218" s="704"/>
      <c r="D218" s="704"/>
      <c r="E218" s="704"/>
      <c r="F218" s="705"/>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3"/>
    </row>
    <row r="219" spans="1:50" ht="24.75" customHeight="1">
      <c r="A219" s="703"/>
      <c r="B219" s="704"/>
      <c r="C219" s="704"/>
      <c r="D219" s="704"/>
      <c r="E219" s="704"/>
      <c r="F219" s="705"/>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3"/>
    </row>
    <row r="220" spans="1:50" ht="24.75" customHeight="1">
      <c r="A220" s="703"/>
      <c r="B220" s="704"/>
      <c r="C220" s="704"/>
      <c r="D220" s="704"/>
      <c r="E220" s="704"/>
      <c r="F220" s="705"/>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3"/>
    </row>
    <row r="221" spans="1:50" ht="24.75" customHeight="1">
      <c r="A221" s="703"/>
      <c r="B221" s="704"/>
      <c r="C221" s="704"/>
      <c r="D221" s="704"/>
      <c r="E221" s="704"/>
      <c r="F221" s="705"/>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3"/>
    </row>
    <row r="222" spans="1:50" ht="24.75" customHeight="1">
      <c r="A222" s="703"/>
      <c r="B222" s="704"/>
      <c r="C222" s="704"/>
      <c r="D222" s="704"/>
      <c r="E222" s="704"/>
      <c r="F222" s="705"/>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3"/>
    </row>
    <row r="223" spans="1:50" ht="24.75" customHeight="1">
      <c r="A223" s="703"/>
      <c r="B223" s="704"/>
      <c r="C223" s="704"/>
      <c r="D223" s="704"/>
      <c r="E223" s="704"/>
      <c r="F223" s="705"/>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3"/>
    </row>
    <row r="224" spans="1:50" ht="24.75" customHeight="1">
      <c r="A224" s="703"/>
      <c r="B224" s="704"/>
      <c r="C224" s="704"/>
      <c r="D224" s="704"/>
      <c r="E224" s="704"/>
      <c r="F224" s="705"/>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3"/>
    </row>
    <row r="225" spans="1:50" ht="24.75" customHeight="1">
      <c r="A225" s="703"/>
      <c r="B225" s="704"/>
      <c r="C225" s="704"/>
      <c r="D225" s="704"/>
      <c r="E225" s="704"/>
      <c r="F225" s="705"/>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3"/>
    </row>
    <row r="226" spans="1:50" ht="24.75" customHeight="1" thickBot="1">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03"/>
      <c r="B227" s="704"/>
      <c r="C227" s="704"/>
      <c r="D227" s="704"/>
      <c r="E227" s="704"/>
      <c r="F227" s="705"/>
      <c r="G227" s="375" t="s">
        <v>401</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402</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c r="A228" s="703"/>
      <c r="B228" s="704"/>
      <c r="C228" s="704"/>
      <c r="D228" s="704"/>
      <c r="E228" s="704"/>
      <c r="F228" s="705"/>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80"/>
    </row>
    <row r="229" spans="1:50" ht="24.75" customHeight="1">
      <c r="A229" s="703"/>
      <c r="B229" s="704"/>
      <c r="C229" s="704"/>
      <c r="D229" s="704"/>
      <c r="E229" s="704"/>
      <c r="F229" s="705"/>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81"/>
    </row>
    <row r="230" spans="1:50" ht="24.75" customHeight="1">
      <c r="A230" s="703"/>
      <c r="B230" s="704"/>
      <c r="C230" s="704"/>
      <c r="D230" s="704"/>
      <c r="E230" s="704"/>
      <c r="F230" s="705"/>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3"/>
    </row>
    <row r="231" spans="1:50" ht="24.75" customHeight="1">
      <c r="A231" s="703"/>
      <c r="B231" s="704"/>
      <c r="C231" s="704"/>
      <c r="D231" s="704"/>
      <c r="E231" s="704"/>
      <c r="F231" s="705"/>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3"/>
    </row>
    <row r="232" spans="1:50" ht="24.75" customHeight="1">
      <c r="A232" s="703"/>
      <c r="B232" s="704"/>
      <c r="C232" s="704"/>
      <c r="D232" s="704"/>
      <c r="E232" s="704"/>
      <c r="F232" s="705"/>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3"/>
    </row>
    <row r="233" spans="1:50" ht="24.75" customHeight="1">
      <c r="A233" s="703"/>
      <c r="B233" s="704"/>
      <c r="C233" s="704"/>
      <c r="D233" s="704"/>
      <c r="E233" s="704"/>
      <c r="F233" s="705"/>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3"/>
    </row>
    <row r="234" spans="1:50" ht="24.75" customHeight="1">
      <c r="A234" s="703"/>
      <c r="B234" s="704"/>
      <c r="C234" s="704"/>
      <c r="D234" s="704"/>
      <c r="E234" s="704"/>
      <c r="F234" s="705"/>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3"/>
    </row>
    <row r="235" spans="1:50" ht="24.75" customHeight="1">
      <c r="A235" s="703"/>
      <c r="B235" s="704"/>
      <c r="C235" s="704"/>
      <c r="D235" s="704"/>
      <c r="E235" s="704"/>
      <c r="F235" s="705"/>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3"/>
    </row>
    <row r="236" spans="1:50" ht="24.75" customHeight="1">
      <c r="A236" s="703"/>
      <c r="B236" s="704"/>
      <c r="C236" s="704"/>
      <c r="D236" s="704"/>
      <c r="E236" s="704"/>
      <c r="F236" s="705"/>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3"/>
    </row>
    <row r="237" spans="1:50" ht="24.75" customHeight="1">
      <c r="A237" s="703"/>
      <c r="B237" s="704"/>
      <c r="C237" s="704"/>
      <c r="D237" s="704"/>
      <c r="E237" s="704"/>
      <c r="F237" s="705"/>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3"/>
    </row>
    <row r="238" spans="1:50" ht="24.75" customHeight="1">
      <c r="A238" s="703"/>
      <c r="B238" s="704"/>
      <c r="C238" s="704"/>
      <c r="D238" s="704"/>
      <c r="E238" s="704"/>
      <c r="F238" s="705"/>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3"/>
    </row>
    <row r="239" spans="1:50" ht="24.75" customHeight="1" thickBot="1">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03"/>
      <c r="B240" s="704"/>
      <c r="C240" s="704"/>
      <c r="D240" s="704"/>
      <c r="E240" s="704"/>
      <c r="F240" s="705"/>
      <c r="G240" s="375" t="s">
        <v>403</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404</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c r="A241" s="703"/>
      <c r="B241" s="704"/>
      <c r="C241" s="704"/>
      <c r="D241" s="704"/>
      <c r="E241" s="704"/>
      <c r="F241" s="705"/>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80"/>
    </row>
    <row r="242" spans="1:50" ht="24.75" customHeight="1">
      <c r="A242" s="703"/>
      <c r="B242" s="704"/>
      <c r="C242" s="704"/>
      <c r="D242" s="704"/>
      <c r="E242" s="704"/>
      <c r="F242" s="705"/>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81"/>
    </row>
    <row r="243" spans="1:50" ht="24.75" customHeight="1">
      <c r="A243" s="703"/>
      <c r="B243" s="704"/>
      <c r="C243" s="704"/>
      <c r="D243" s="704"/>
      <c r="E243" s="704"/>
      <c r="F243" s="705"/>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3"/>
    </row>
    <row r="244" spans="1:50" ht="24.75" customHeight="1">
      <c r="A244" s="703"/>
      <c r="B244" s="704"/>
      <c r="C244" s="704"/>
      <c r="D244" s="704"/>
      <c r="E244" s="704"/>
      <c r="F244" s="705"/>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3"/>
    </row>
    <row r="245" spans="1:50" ht="24.75" customHeight="1">
      <c r="A245" s="703"/>
      <c r="B245" s="704"/>
      <c r="C245" s="704"/>
      <c r="D245" s="704"/>
      <c r="E245" s="704"/>
      <c r="F245" s="705"/>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3"/>
    </row>
    <row r="246" spans="1:50" ht="24.75" customHeight="1">
      <c r="A246" s="703"/>
      <c r="B246" s="704"/>
      <c r="C246" s="704"/>
      <c r="D246" s="704"/>
      <c r="E246" s="704"/>
      <c r="F246" s="705"/>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3"/>
    </row>
    <row r="247" spans="1:50" ht="24.75" customHeight="1">
      <c r="A247" s="703"/>
      <c r="B247" s="704"/>
      <c r="C247" s="704"/>
      <c r="D247" s="704"/>
      <c r="E247" s="704"/>
      <c r="F247" s="705"/>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3"/>
    </row>
    <row r="248" spans="1:50" ht="24.75" customHeight="1">
      <c r="A248" s="703"/>
      <c r="B248" s="704"/>
      <c r="C248" s="704"/>
      <c r="D248" s="704"/>
      <c r="E248" s="704"/>
      <c r="F248" s="705"/>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3"/>
    </row>
    <row r="249" spans="1:50" ht="24.75" customHeight="1">
      <c r="A249" s="703"/>
      <c r="B249" s="704"/>
      <c r="C249" s="704"/>
      <c r="D249" s="704"/>
      <c r="E249" s="704"/>
      <c r="F249" s="705"/>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3"/>
    </row>
    <row r="250" spans="1:50" ht="24.75" customHeight="1">
      <c r="A250" s="703"/>
      <c r="B250" s="704"/>
      <c r="C250" s="704"/>
      <c r="D250" s="704"/>
      <c r="E250" s="704"/>
      <c r="F250" s="705"/>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3"/>
    </row>
    <row r="251" spans="1:50" ht="24.75" customHeight="1">
      <c r="A251" s="703"/>
      <c r="B251" s="704"/>
      <c r="C251" s="704"/>
      <c r="D251" s="704"/>
      <c r="E251" s="704"/>
      <c r="F251" s="705"/>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3"/>
    </row>
    <row r="252" spans="1:50" ht="24.75" customHeight="1" thickBot="1">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03"/>
      <c r="B253" s="704"/>
      <c r="C253" s="704"/>
      <c r="D253" s="704"/>
      <c r="E253" s="704"/>
      <c r="F253" s="705"/>
      <c r="G253" s="375" t="s">
        <v>405</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406</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c r="A254" s="703"/>
      <c r="B254" s="704"/>
      <c r="C254" s="704"/>
      <c r="D254" s="704"/>
      <c r="E254" s="704"/>
      <c r="F254" s="705"/>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80"/>
    </row>
    <row r="255" spans="1:50" ht="24.75" customHeight="1">
      <c r="A255" s="703"/>
      <c r="B255" s="704"/>
      <c r="C255" s="704"/>
      <c r="D255" s="704"/>
      <c r="E255" s="704"/>
      <c r="F255" s="705"/>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81"/>
    </row>
    <row r="256" spans="1:50" ht="24.75" customHeight="1">
      <c r="A256" s="703"/>
      <c r="B256" s="704"/>
      <c r="C256" s="704"/>
      <c r="D256" s="704"/>
      <c r="E256" s="704"/>
      <c r="F256" s="705"/>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3"/>
    </row>
    <row r="257" spans="1:50" ht="24.75" customHeight="1">
      <c r="A257" s="703"/>
      <c r="B257" s="704"/>
      <c r="C257" s="704"/>
      <c r="D257" s="704"/>
      <c r="E257" s="704"/>
      <c r="F257" s="705"/>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3"/>
    </row>
    <row r="258" spans="1:50" ht="24.75" customHeight="1">
      <c r="A258" s="703"/>
      <c r="B258" s="704"/>
      <c r="C258" s="704"/>
      <c r="D258" s="704"/>
      <c r="E258" s="704"/>
      <c r="F258" s="705"/>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3"/>
    </row>
    <row r="259" spans="1:50" ht="24.75" customHeight="1">
      <c r="A259" s="703"/>
      <c r="B259" s="704"/>
      <c r="C259" s="704"/>
      <c r="D259" s="704"/>
      <c r="E259" s="704"/>
      <c r="F259" s="705"/>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3"/>
    </row>
    <row r="260" spans="1:50" ht="24.75" customHeight="1">
      <c r="A260" s="703"/>
      <c r="B260" s="704"/>
      <c r="C260" s="704"/>
      <c r="D260" s="704"/>
      <c r="E260" s="704"/>
      <c r="F260" s="705"/>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3"/>
    </row>
    <row r="261" spans="1:50" ht="24.75" customHeight="1">
      <c r="A261" s="703"/>
      <c r="B261" s="704"/>
      <c r="C261" s="704"/>
      <c r="D261" s="704"/>
      <c r="E261" s="704"/>
      <c r="F261" s="705"/>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3"/>
    </row>
    <row r="262" spans="1:50" ht="24.75" customHeight="1">
      <c r="A262" s="703"/>
      <c r="B262" s="704"/>
      <c r="C262" s="704"/>
      <c r="D262" s="704"/>
      <c r="E262" s="704"/>
      <c r="F262" s="705"/>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3"/>
    </row>
    <row r="263" spans="1:50" ht="24.75" customHeight="1">
      <c r="A263" s="703"/>
      <c r="B263" s="704"/>
      <c r="C263" s="704"/>
      <c r="D263" s="704"/>
      <c r="E263" s="704"/>
      <c r="F263" s="705"/>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3"/>
    </row>
    <row r="264" spans="1:50" ht="24.75" customHeight="1">
      <c r="A264" s="703"/>
      <c r="B264" s="704"/>
      <c r="C264" s="704"/>
      <c r="D264" s="704"/>
      <c r="E264" s="704"/>
      <c r="F264" s="705"/>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3"/>
    </row>
    <row r="265" spans="1:50" ht="24.75" customHeight="1" thickBot="1">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c r="A4" s="574">
        <v>1</v>
      </c>
      <c r="B4" s="574">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75"/>
      <c r="AR4" s="576"/>
      <c r="AS4" s="576"/>
      <c r="AT4" s="576"/>
      <c r="AU4" s="577"/>
      <c r="AV4" s="578"/>
      <c r="AW4" s="578"/>
      <c r="AX4" s="579"/>
    </row>
    <row r="5" spans="1:50" ht="24" customHeight="1">
      <c r="A5" s="574">
        <v>2</v>
      </c>
      <c r="B5" s="574">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75"/>
      <c r="AR5" s="576"/>
      <c r="AS5" s="576"/>
      <c r="AT5" s="576"/>
      <c r="AU5" s="577"/>
      <c r="AV5" s="578"/>
      <c r="AW5" s="578"/>
      <c r="AX5" s="579"/>
    </row>
    <row r="6" spans="1:50" ht="24" customHeight="1">
      <c r="A6" s="574">
        <v>3</v>
      </c>
      <c r="B6" s="574">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75"/>
      <c r="AR6" s="576"/>
      <c r="AS6" s="576"/>
      <c r="AT6" s="576"/>
      <c r="AU6" s="577"/>
      <c r="AV6" s="578"/>
      <c r="AW6" s="578"/>
      <c r="AX6" s="579"/>
    </row>
    <row r="7" spans="1:50" ht="24" customHeight="1">
      <c r="A7" s="574">
        <v>4</v>
      </c>
      <c r="B7" s="574">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75"/>
      <c r="AR7" s="576"/>
      <c r="AS7" s="576"/>
      <c r="AT7" s="576"/>
      <c r="AU7" s="577"/>
      <c r="AV7" s="578"/>
      <c r="AW7" s="578"/>
      <c r="AX7" s="579"/>
    </row>
    <row r="8" spans="1:50" ht="24" customHeight="1">
      <c r="A8" s="574">
        <v>5</v>
      </c>
      <c r="B8" s="574">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75"/>
      <c r="AR8" s="576"/>
      <c r="AS8" s="576"/>
      <c r="AT8" s="576"/>
      <c r="AU8" s="577"/>
      <c r="AV8" s="578"/>
      <c r="AW8" s="578"/>
      <c r="AX8" s="579"/>
    </row>
    <row r="9" spans="1:50" ht="24" customHeight="1">
      <c r="A9" s="574">
        <v>6</v>
      </c>
      <c r="B9" s="574">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75"/>
      <c r="AR9" s="576"/>
      <c r="AS9" s="576"/>
      <c r="AT9" s="576"/>
      <c r="AU9" s="577"/>
      <c r="AV9" s="578"/>
      <c r="AW9" s="578"/>
      <c r="AX9" s="579"/>
    </row>
    <row r="10" spans="1:50" ht="24" customHeight="1">
      <c r="A10" s="574">
        <v>7</v>
      </c>
      <c r="B10" s="574">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75"/>
      <c r="AR10" s="576"/>
      <c r="AS10" s="576"/>
      <c r="AT10" s="576"/>
      <c r="AU10" s="577"/>
      <c r="AV10" s="578"/>
      <c r="AW10" s="578"/>
      <c r="AX10" s="579"/>
    </row>
    <row r="11" spans="1:50" ht="24" customHeight="1">
      <c r="A11" s="574">
        <v>8</v>
      </c>
      <c r="B11" s="574">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75"/>
      <c r="AR11" s="576"/>
      <c r="AS11" s="576"/>
      <c r="AT11" s="576"/>
      <c r="AU11" s="577"/>
      <c r="AV11" s="578"/>
      <c r="AW11" s="578"/>
      <c r="AX11" s="579"/>
    </row>
    <row r="12" spans="1:50" ht="24" customHeight="1">
      <c r="A12" s="574">
        <v>9</v>
      </c>
      <c r="B12" s="574">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75"/>
      <c r="AR12" s="576"/>
      <c r="AS12" s="576"/>
      <c r="AT12" s="576"/>
      <c r="AU12" s="577"/>
      <c r="AV12" s="578"/>
      <c r="AW12" s="578"/>
      <c r="AX12" s="579"/>
    </row>
    <row r="13" spans="1:50" ht="24" customHeight="1">
      <c r="A13" s="574">
        <v>10</v>
      </c>
      <c r="B13" s="574">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75"/>
      <c r="AR13" s="576"/>
      <c r="AS13" s="576"/>
      <c r="AT13" s="576"/>
      <c r="AU13" s="577"/>
      <c r="AV13" s="578"/>
      <c r="AW13" s="578"/>
      <c r="AX13" s="579"/>
    </row>
    <row r="14" spans="1:50" ht="24" customHeight="1">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24" customHeight="1">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24" customHeight="1">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24" customHeight="1">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24" customHeight="1">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24" customHeight="1">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24" customHeight="1">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24" customHeight="1">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24" customHeight="1">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24" customHeight="1">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24" customHeight="1">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24" customHeight="1">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24" customHeight="1">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24" customHeight="1">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24" customHeight="1">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24" customHeight="1">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24" customHeight="1">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24" customHeight="1">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24" customHeight="1">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24" customHeight="1">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c r="A37" s="574">
        <v>1</v>
      </c>
      <c r="B37" s="574">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75"/>
      <c r="AR37" s="576"/>
      <c r="AS37" s="576"/>
      <c r="AT37" s="576"/>
      <c r="AU37" s="577"/>
      <c r="AV37" s="578"/>
      <c r="AW37" s="578"/>
      <c r="AX37" s="579"/>
    </row>
    <row r="38" spans="1:50" ht="24" customHeight="1">
      <c r="A38" s="574">
        <v>2</v>
      </c>
      <c r="B38" s="574">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75"/>
      <c r="AR38" s="576"/>
      <c r="AS38" s="576"/>
      <c r="AT38" s="576"/>
      <c r="AU38" s="577"/>
      <c r="AV38" s="578"/>
      <c r="AW38" s="578"/>
      <c r="AX38" s="579"/>
    </row>
    <row r="39" spans="1:50" ht="24" customHeight="1">
      <c r="A39" s="574">
        <v>3</v>
      </c>
      <c r="B39" s="574">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75"/>
      <c r="AR39" s="576"/>
      <c r="AS39" s="576"/>
      <c r="AT39" s="576"/>
      <c r="AU39" s="577"/>
      <c r="AV39" s="578"/>
      <c r="AW39" s="578"/>
      <c r="AX39" s="579"/>
    </row>
    <row r="40" spans="1:50" ht="24" customHeight="1">
      <c r="A40" s="574">
        <v>4</v>
      </c>
      <c r="B40" s="574">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75"/>
      <c r="AR40" s="576"/>
      <c r="AS40" s="576"/>
      <c r="AT40" s="576"/>
      <c r="AU40" s="577"/>
      <c r="AV40" s="578"/>
      <c r="AW40" s="578"/>
      <c r="AX40" s="579"/>
    </row>
    <row r="41" spans="1:50" ht="24" customHeight="1">
      <c r="A41" s="574">
        <v>5</v>
      </c>
      <c r="B41" s="574">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75"/>
      <c r="AR41" s="576"/>
      <c r="AS41" s="576"/>
      <c r="AT41" s="576"/>
      <c r="AU41" s="577"/>
      <c r="AV41" s="578"/>
      <c r="AW41" s="578"/>
      <c r="AX41" s="579"/>
    </row>
    <row r="42" spans="1:50" ht="24" customHeight="1">
      <c r="A42" s="574">
        <v>6</v>
      </c>
      <c r="B42" s="574">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75"/>
      <c r="AR42" s="576"/>
      <c r="AS42" s="576"/>
      <c r="AT42" s="576"/>
      <c r="AU42" s="577"/>
      <c r="AV42" s="578"/>
      <c r="AW42" s="578"/>
      <c r="AX42" s="579"/>
    </row>
    <row r="43" spans="1:50" ht="24" customHeight="1">
      <c r="A43" s="574">
        <v>7</v>
      </c>
      <c r="B43" s="574">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75"/>
      <c r="AR43" s="576"/>
      <c r="AS43" s="576"/>
      <c r="AT43" s="576"/>
      <c r="AU43" s="577"/>
      <c r="AV43" s="578"/>
      <c r="AW43" s="578"/>
      <c r="AX43" s="579"/>
    </row>
    <row r="44" spans="1:50" ht="24" customHeight="1">
      <c r="A44" s="574">
        <v>8</v>
      </c>
      <c r="B44" s="574">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75"/>
      <c r="AR44" s="576"/>
      <c r="AS44" s="576"/>
      <c r="AT44" s="576"/>
      <c r="AU44" s="577"/>
      <c r="AV44" s="578"/>
      <c r="AW44" s="578"/>
      <c r="AX44" s="579"/>
    </row>
    <row r="45" spans="1:50" ht="24" customHeight="1">
      <c r="A45" s="574">
        <v>9</v>
      </c>
      <c r="B45" s="574">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75"/>
      <c r="AR45" s="576"/>
      <c r="AS45" s="576"/>
      <c r="AT45" s="576"/>
      <c r="AU45" s="577"/>
      <c r="AV45" s="578"/>
      <c r="AW45" s="578"/>
      <c r="AX45" s="579"/>
    </row>
    <row r="46" spans="1:50" ht="24" customHeight="1">
      <c r="A46" s="574">
        <v>10</v>
      </c>
      <c r="B46" s="574">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75"/>
      <c r="AR46" s="576"/>
      <c r="AS46" s="576"/>
      <c r="AT46" s="576"/>
      <c r="AU46" s="577"/>
      <c r="AV46" s="578"/>
      <c r="AW46" s="578"/>
      <c r="AX46" s="579"/>
    </row>
    <row r="47" spans="1:50" ht="24" customHeight="1">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24" customHeight="1">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24" customHeight="1">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24" customHeight="1">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24" customHeight="1">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24" customHeight="1">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24" customHeight="1">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24" customHeight="1">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24" customHeight="1">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24" customHeight="1">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24" customHeight="1">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24" customHeight="1">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24" customHeight="1">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24" customHeight="1">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24" customHeight="1">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24" customHeight="1">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24" customHeight="1">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24" customHeight="1">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24" customHeight="1">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24" customHeight="1">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8" spans="1:50">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24" customHeight="1">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24" customHeight="1">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24" customHeight="1">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24" customHeight="1">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24" customHeight="1">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24" customHeight="1">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24" customHeight="1">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24" customHeight="1">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24" customHeight="1">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24" customHeight="1">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24" customHeight="1">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24" customHeight="1">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24" customHeight="1">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24" customHeight="1">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24" customHeight="1">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24" customHeight="1">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24" customHeight="1">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24" customHeight="1">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24" customHeight="1">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24" customHeight="1">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24" customHeight="1">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24" customHeight="1">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24" customHeight="1">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24" customHeight="1">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24" customHeight="1">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24" customHeight="1">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24" customHeight="1">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24" customHeight="1">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24" customHeight="1">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1" spans="1:50">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24" customHeight="1">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24" customHeight="1">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24" customHeight="1">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24" customHeight="1">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24" customHeight="1">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24" customHeight="1">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24" customHeight="1">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24" customHeight="1">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24" customHeight="1">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24" customHeight="1">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24" customHeight="1">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24" customHeight="1">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24" customHeight="1">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24" customHeight="1">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24" customHeight="1">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24" customHeight="1">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24" customHeight="1">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24" customHeight="1">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24" customHeight="1">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24" customHeight="1">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24" customHeight="1">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24" customHeight="1">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24" customHeight="1">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24" customHeight="1">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24" customHeight="1">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24" customHeight="1">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24" customHeight="1">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24" customHeight="1">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24" customHeight="1">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4" spans="1:50">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410</v>
      </c>
      <c r="AL135" s="241"/>
      <c r="AM135" s="241"/>
      <c r="AN135" s="241"/>
      <c r="AO135" s="241"/>
      <c r="AP135" s="241"/>
      <c r="AQ135" s="241" t="s">
        <v>23</v>
      </c>
      <c r="AR135" s="241"/>
      <c r="AS135" s="241"/>
      <c r="AT135" s="241"/>
      <c r="AU135" s="92" t="s">
        <v>24</v>
      </c>
      <c r="AV135" s="93"/>
      <c r="AW135" s="93"/>
      <c r="AX135" s="581"/>
    </row>
    <row r="136" spans="1:50" ht="24" customHeight="1">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24" customHeight="1">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24" customHeight="1">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24" customHeight="1">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24" customHeight="1">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24" customHeight="1">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24" customHeight="1">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24" customHeight="1">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24" customHeight="1">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24" customHeight="1">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24" customHeight="1">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24" customHeight="1">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24" customHeight="1">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24" customHeight="1">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24" customHeight="1">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24" customHeight="1">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24" customHeight="1">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24" customHeight="1">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24" customHeight="1">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24" customHeight="1">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24" customHeight="1">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24" customHeight="1">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24" customHeight="1">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24" customHeight="1">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24" customHeight="1">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24" customHeight="1">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24" customHeight="1">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24" customHeight="1">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24" customHeight="1">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24" customHeight="1">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7" spans="1:50">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410</v>
      </c>
      <c r="AL168" s="241"/>
      <c r="AM168" s="241"/>
      <c r="AN168" s="241"/>
      <c r="AO168" s="241"/>
      <c r="AP168" s="241"/>
      <c r="AQ168" s="241" t="s">
        <v>23</v>
      </c>
      <c r="AR168" s="241"/>
      <c r="AS168" s="241"/>
      <c r="AT168" s="241"/>
      <c r="AU168" s="92" t="s">
        <v>24</v>
      </c>
      <c r="AV168" s="93"/>
      <c r="AW168" s="93"/>
      <c r="AX168" s="581"/>
    </row>
    <row r="169" spans="1:50" ht="24" customHeight="1">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24" customHeight="1">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24" customHeight="1">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24" customHeight="1">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24" customHeight="1">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24" customHeight="1">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24" customHeight="1">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24" customHeight="1">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24" customHeight="1">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24" customHeight="1">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24" customHeight="1">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24" customHeight="1">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24" customHeight="1">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24" customHeight="1">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24" customHeight="1">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24" customHeight="1">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24" customHeight="1">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24" customHeight="1">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24" customHeight="1">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24" customHeight="1">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24" customHeight="1">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24" customHeight="1">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24" customHeight="1">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24" customHeight="1">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24" customHeight="1">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24" customHeight="1">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24" customHeight="1">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24" customHeight="1">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24" customHeight="1">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24" customHeight="1">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200" spans="1:50">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410</v>
      </c>
      <c r="AL201" s="241"/>
      <c r="AM201" s="241"/>
      <c r="AN201" s="241"/>
      <c r="AO201" s="241"/>
      <c r="AP201" s="241"/>
      <c r="AQ201" s="241" t="s">
        <v>23</v>
      </c>
      <c r="AR201" s="241"/>
      <c r="AS201" s="241"/>
      <c r="AT201" s="241"/>
      <c r="AU201" s="92" t="s">
        <v>24</v>
      </c>
      <c r="AV201" s="93"/>
      <c r="AW201" s="93"/>
      <c r="AX201" s="581"/>
    </row>
    <row r="202" spans="1:50" ht="24" customHeight="1">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24" customHeight="1">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24" customHeight="1">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24" customHeight="1">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24" customHeight="1">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24" customHeight="1">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24" customHeight="1">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24" customHeight="1">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24" customHeight="1">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24" customHeight="1">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24" customHeight="1">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24" customHeight="1">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24" customHeight="1">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24" customHeight="1">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24" customHeight="1">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24" customHeight="1">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24" customHeight="1">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24" customHeight="1">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24" customHeight="1">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24" customHeight="1">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24" customHeight="1">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24" customHeight="1">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24" customHeight="1">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24" customHeight="1">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24" customHeight="1">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24" customHeight="1">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24" customHeight="1">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24" customHeight="1">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24" customHeight="1">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24" customHeight="1">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3" spans="1:50">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422</v>
      </c>
      <c r="D234" s="241"/>
      <c r="E234" s="241"/>
      <c r="F234" s="241"/>
      <c r="G234" s="241"/>
      <c r="H234" s="241"/>
      <c r="I234" s="241"/>
      <c r="J234" s="241"/>
      <c r="K234" s="241"/>
      <c r="L234" s="241"/>
      <c r="M234" s="241" t="s">
        <v>423</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424</v>
      </c>
      <c r="AL234" s="241"/>
      <c r="AM234" s="241"/>
      <c r="AN234" s="241"/>
      <c r="AO234" s="241"/>
      <c r="AP234" s="241"/>
      <c r="AQ234" s="241" t="s">
        <v>23</v>
      </c>
      <c r="AR234" s="241"/>
      <c r="AS234" s="241"/>
      <c r="AT234" s="241"/>
      <c r="AU234" s="92" t="s">
        <v>24</v>
      </c>
      <c r="AV234" s="93"/>
      <c r="AW234" s="93"/>
      <c r="AX234" s="581"/>
    </row>
    <row r="235" spans="1:50" ht="24" customHeight="1">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24" customHeight="1">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24" customHeight="1">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customHeight="1">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customHeight="1">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customHeight="1">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customHeight="1">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customHeight="1">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customHeight="1">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customHeight="1">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customHeight="1">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customHeight="1">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customHeight="1">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customHeight="1">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customHeight="1">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customHeight="1">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customHeight="1">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customHeight="1">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customHeight="1">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customHeight="1">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customHeight="1">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customHeight="1">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6" spans="1:50">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410</v>
      </c>
      <c r="AL267" s="241"/>
      <c r="AM267" s="241"/>
      <c r="AN267" s="241"/>
      <c r="AO267" s="241"/>
      <c r="AP267" s="241"/>
      <c r="AQ267" s="241" t="s">
        <v>23</v>
      </c>
      <c r="AR267" s="241"/>
      <c r="AS267" s="241"/>
      <c r="AT267" s="241"/>
      <c r="AU267" s="92" t="s">
        <v>24</v>
      </c>
      <c r="AV267" s="93"/>
      <c r="AW267" s="93"/>
      <c r="AX267" s="581"/>
    </row>
    <row r="268" spans="1:50" ht="24" customHeight="1">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24" customHeight="1">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customHeight="1">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customHeight="1">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customHeight="1">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customHeight="1">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customHeight="1">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customHeight="1">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customHeight="1">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customHeight="1">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customHeight="1">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customHeight="1">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customHeight="1">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customHeight="1">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customHeight="1">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customHeight="1">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customHeight="1">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customHeight="1">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customHeight="1">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customHeight="1">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customHeight="1">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24" customHeight="1">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customHeight="1">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customHeight="1">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customHeight="1">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customHeight="1">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customHeight="1">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customHeight="1">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customHeight="1">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customHeight="1">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customHeight="1">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customHeight="1">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customHeight="1">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customHeight="1">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customHeight="1">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customHeight="1">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customHeight="1">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customHeight="1">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customHeight="1">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customHeight="1">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customHeight="1">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2" spans="1:50">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410</v>
      </c>
      <c r="AL333" s="241"/>
      <c r="AM333" s="241"/>
      <c r="AN333" s="241"/>
      <c r="AO333" s="241"/>
      <c r="AP333" s="241"/>
      <c r="AQ333" s="241" t="s">
        <v>23</v>
      </c>
      <c r="AR333" s="241"/>
      <c r="AS333" s="241"/>
      <c r="AT333" s="241"/>
      <c r="AU333" s="92" t="s">
        <v>24</v>
      </c>
      <c r="AV333" s="93"/>
      <c r="AW333" s="93"/>
      <c r="AX333" s="581"/>
    </row>
    <row r="334" spans="1:50" ht="24" customHeight="1">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24" customHeight="1">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customHeight="1">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customHeight="1">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customHeight="1">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customHeight="1">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customHeight="1">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customHeight="1">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customHeight="1">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customHeight="1">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customHeight="1">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customHeight="1">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customHeight="1">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customHeight="1">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customHeight="1">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customHeight="1">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customHeight="1">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customHeight="1">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customHeight="1">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customHeight="1">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customHeight="1">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5" spans="1:50">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24" customHeight="1">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customHeight="1">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customHeight="1">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customHeight="1">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customHeight="1">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customHeight="1">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customHeight="1">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customHeight="1">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customHeight="1">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customHeight="1">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customHeight="1">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customHeight="1">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customHeight="1">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customHeight="1">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customHeight="1">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customHeight="1">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customHeight="1">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customHeight="1">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customHeight="1">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customHeight="1">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8" spans="1:50">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410</v>
      </c>
      <c r="AL399" s="241"/>
      <c r="AM399" s="241"/>
      <c r="AN399" s="241"/>
      <c r="AO399" s="241"/>
      <c r="AP399" s="241"/>
      <c r="AQ399" s="241" t="s">
        <v>23</v>
      </c>
      <c r="AR399" s="241"/>
      <c r="AS399" s="241"/>
      <c r="AT399" s="241"/>
      <c r="AU399" s="92" t="s">
        <v>24</v>
      </c>
      <c r="AV399" s="93"/>
      <c r="AW399" s="93"/>
      <c r="AX399" s="581"/>
    </row>
    <row r="400" spans="1:50" ht="24" customHeight="1">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24" customHeight="1">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customHeight="1">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customHeight="1">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customHeight="1">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customHeight="1">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customHeight="1">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customHeight="1">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customHeight="1">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customHeight="1">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customHeight="1">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customHeight="1">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customHeight="1">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customHeight="1">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customHeight="1">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customHeight="1">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customHeight="1">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customHeight="1">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customHeight="1">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customHeight="1">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customHeight="1">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1" spans="1:50">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24" customHeight="1">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customHeight="1">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customHeight="1">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customHeight="1">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customHeight="1">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customHeight="1">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customHeight="1">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customHeight="1">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customHeight="1">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customHeight="1">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customHeight="1">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customHeight="1">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customHeight="1">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customHeight="1">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customHeight="1">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customHeight="1">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customHeight="1">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customHeight="1">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customHeight="1">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customHeight="1">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4" spans="1:50">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24" customHeight="1">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customHeight="1">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customHeight="1">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customHeight="1">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customHeight="1">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customHeight="1">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customHeight="1">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customHeight="1">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customHeight="1">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customHeight="1">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customHeight="1">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customHeight="1">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customHeight="1">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customHeight="1">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customHeight="1">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customHeight="1">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customHeight="1">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customHeight="1">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customHeight="1">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customHeight="1">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7" spans="1:50">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24" customHeight="1">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24" customHeight="1">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24" customHeight="1">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24" customHeight="1">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24" customHeight="1">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24" customHeight="1">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24" customHeight="1">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24" customHeight="1">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24" customHeight="1">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24" customHeight="1">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24" customHeight="1">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24" customHeight="1">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24" customHeight="1">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24" customHeight="1">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24" customHeight="1">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24" customHeight="1">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24" customHeight="1">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24" customHeight="1">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24" customHeight="1">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24" customHeight="1">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24" customHeight="1">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24" customHeight="1">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24" customHeight="1">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24" customHeight="1">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24" customHeight="1">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24" customHeight="1">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24" customHeight="1">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24" customHeight="1">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24" customHeight="1">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30" spans="1:50">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410</v>
      </c>
      <c r="AL531" s="241"/>
      <c r="AM531" s="241"/>
      <c r="AN531" s="241"/>
      <c r="AO531" s="241"/>
      <c r="AP531" s="241"/>
      <c r="AQ531" s="241" t="s">
        <v>23</v>
      </c>
      <c r="AR531" s="241"/>
      <c r="AS531" s="241"/>
      <c r="AT531" s="241"/>
      <c r="AU531" s="92" t="s">
        <v>24</v>
      </c>
      <c r="AV531" s="93"/>
      <c r="AW531" s="93"/>
      <c r="AX531" s="581"/>
    </row>
    <row r="532" spans="1:50" ht="24" customHeight="1">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24" customHeight="1">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24" customHeight="1">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24" customHeight="1">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24" customHeight="1">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24" customHeight="1">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24" customHeight="1">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24" customHeight="1">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24" customHeight="1">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24" customHeight="1">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24" customHeight="1">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24" customHeight="1">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24" customHeight="1">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24" customHeight="1">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24" customHeight="1">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24" customHeight="1">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24" customHeight="1">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24" customHeight="1">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24" customHeight="1">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24" customHeight="1">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24" customHeight="1">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24" customHeight="1">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24" customHeight="1">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24" customHeight="1">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24" customHeight="1">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24" customHeight="1">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24" customHeight="1">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24" customHeight="1">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24" customHeight="1">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24" customHeight="1">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24" customHeight="1">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24" customHeight="1">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24" customHeight="1">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24" customHeight="1">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24" customHeight="1">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24" customHeight="1">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24" customHeight="1">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24" customHeight="1">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24" customHeight="1">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24" customHeight="1">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24" customHeight="1">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24" customHeight="1">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24" customHeight="1">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24" customHeight="1">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24" customHeight="1">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24" customHeight="1">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24" customHeight="1">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24" customHeight="1">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24" customHeight="1">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24" customHeight="1">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24" customHeight="1">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24" customHeight="1">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24" customHeight="1">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24" customHeight="1">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24" customHeight="1">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24" customHeight="1">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24" customHeight="1">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24" customHeight="1">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24" customHeight="1">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6" spans="1:50">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410</v>
      </c>
      <c r="AL597" s="241"/>
      <c r="AM597" s="241"/>
      <c r="AN597" s="241"/>
      <c r="AO597" s="241"/>
      <c r="AP597" s="241"/>
      <c r="AQ597" s="241" t="s">
        <v>23</v>
      </c>
      <c r="AR597" s="241"/>
      <c r="AS597" s="241"/>
      <c r="AT597" s="241"/>
      <c r="AU597" s="92" t="s">
        <v>24</v>
      </c>
      <c r="AV597" s="93"/>
      <c r="AW597" s="93"/>
      <c r="AX597" s="581"/>
    </row>
    <row r="598" spans="1:50" ht="24" customHeight="1">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24" customHeight="1">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24" customHeight="1">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24" customHeight="1">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24" customHeight="1">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24" customHeight="1">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24" customHeight="1">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24" customHeight="1">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24" customHeight="1">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24" customHeight="1">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24" customHeight="1">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24" customHeight="1">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24" customHeight="1">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24" customHeight="1">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24" customHeight="1">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24" customHeight="1">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24" customHeight="1">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24" customHeight="1">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24" customHeight="1">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24" customHeight="1">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24" customHeight="1">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24" customHeight="1">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24" customHeight="1">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24" customHeight="1">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24" customHeight="1">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24" customHeight="1">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24" customHeight="1">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24" customHeight="1">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24" customHeight="1">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24" customHeight="1">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24" customHeight="1">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24" customHeight="1">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24" customHeight="1">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24" customHeight="1">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24" customHeight="1">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24" customHeight="1">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24" customHeight="1">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24" customHeight="1">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24" customHeight="1">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24" customHeight="1">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24" customHeight="1">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24" customHeight="1">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24" customHeight="1">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24" customHeight="1">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24" customHeight="1">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24" customHeight="1">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24" customHeight="1">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24" customHeight="1">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24" customHeight="1">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24" customHeight="1">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24" customHeight="1">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24" customHeight="1">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24" customHeight="1">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24" customHeight="1">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24" customHeight="1">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24" customHeight="1">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24" customHeight="1">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24" customHeight="1">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24" customHeight="1">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2" spans="1:50">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410</v>
      </c>
      <c r="AL663" s="241"/>
      <c r="AM663" s="241"/>
      <c r="AN663" s="241"/>
      <c r="AO663" s="241"/>
      <c r="AP663" s="241"/>
      <c r="AQ663" s="241" t="s">
        <v>23</v>
      </c>
      <c r="AR663" s="241"/>
      <c r="AS663" s="241"/>
      <c r="AT663" s="241"/>
      <c r="AU663" s="92" t="s">
        <v>24</v>
      </c>
      <c r="AV663" s="93"/>
      <c r="AW663" s="93"/>
      <c r="AX663" s="581"/>
    </row>
    <row r="664" spans="1:50" ht="24" customHeight="1">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24" customHeight="1">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24" customHeight="1">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24" customHeight="1">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24" customHeight="1">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24" customHeight="1">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24" customHeight="1">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24" customHeight="1">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24" customHeight="1">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24" customHeight="1">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24" customHeight="1">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24" customHeight="1">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24" customHeight="1">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24" customHeight="1">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24" customHeight="1">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24" customHeight="1">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24" customHeight="1">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24" customHeight="1">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24" customHeight="1">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24" customHeight="1">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24" customHeight="1">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24" customHeight="1">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24" customHeight="1">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24" customHeight="1">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24" customHeight="1">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24" customHeight="1">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24" customHeight="1">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24" customHeight="1">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24" customHeight="1">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24" customHeight="1">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5" spans="1:50">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410</v>
      </c>
      <c r="AL696" s="241"/>
      <c r="AM696" s="241"/>
      <c r="AN696" s="241"/>
      <c r="AO696" s="241"/>
      <c r="AP696" s="241"/>
      <c r="AQ696" s="241" t="s">
        <v>23</v>
      </c>
      <c r="AR696" s="241"/>
      <c r="AS696" s="241"/>
      <c r="AT696" s="241"/>
      <c r="AU696" s="92" t="s">
        <v>24</v>
      </c>
      <c r="AV696" s="93"/>
      <c r="AW696" s="93"/>
      <c r="AX696" s="581"/>
    </row>
    <row r="697" spans="1:50" ht="24" customHeight="1">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24" customHeight="1">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24" customHeight="1">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24" customHeight="1">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24" customHeight="1">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24" customHeight="1">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24" customHeight="1">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24" customHeight="1">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24" customHeight="1">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24" customHeight="1">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24" customHeight="1">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24" customHeight="1">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24" customHeight="1">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24" customHeight="1">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24" customHeight="1">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24" customHeight="1">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24" customHeight="1">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24" customHeight="1">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24" customHeight="1">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24" customHeight="1">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24" customHeight="1">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24" customHeight="1">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24" customHeight="1">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24" customHeight="1">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24" customHeight="1">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24" customHeight="1">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24" customHeight="1">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24" customHeight="1">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24" customHeight="1">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24" customHeight="1">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8" spans="1:50">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24" customHeight="1">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24" customHeight="1">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24" customHeight="1">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24" customHeight="1">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24" customHeight="1">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24" customHeight="1">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24" customHeight="1">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24" customHeight="1">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24" customHeight="1">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24" customHeight="1">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24" customHeight="1">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24" customHeight="1">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24" customHeight="1">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24" customHeight="1">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24" customHeight="1">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24" customHeight="1">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24" customHeight="1">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24" customHeight="1">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24" customHeight="1">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24" customHeight="1">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24" customHeight="1">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24" customHeight="1">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24" customHeight="1">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24" customHeight="1">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24" customHeight="1">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24" customHeight="1">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24" customHeight="1">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24" customHeight="1">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24" customHeight="1">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1" spans="1:50">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410</v>
      </c>
      <c r="AL762" s="241"/>
      <c r="AM762" s="241"/>
      <c r="AN762" s="241"/>
      <c r="AO762" s="241"/>
      <c r="AP762" s="241"/>
      <c r="AQ762" s="241" t="s">
        <v>23</v>
      </c>
      <c r="AR762" s="241"/>
      <c r="AS762" s="241"/>
      <c r="AT762" s="241"/>
      <c r="AU762" s="92" t="s">
        <v>24</v>
      </c>
      <c r="AV762" s="93"/>
      <c r="AW762" s="93"/>
      <c r="AX762" s="581"/>
    </row>
    <row r="763" spans="1:50" ht="24" customHeight="1">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24" customHeight="1">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24" customHeight="1">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24" customHeight="1">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24" customHeight="1">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24" customHeight="1">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24" customHeight="1">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24" customHeight="1">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24" customHeight="1">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24" customHeight="1">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24" customHeight="1">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24" customHeight="1">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24" customHeight="1">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24" customHeight="1">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24" customHeight="1">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24" customHeight="1">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24" customHeight="1">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24" customHeight="1">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24" customHeight="1">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24" customHeight="1">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24" customHeight="1">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24" customHeight="1">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24" customHeight="1">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24" customHeight="1">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24" customHeight="1">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24" customHeight="1">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24" customHeight="1">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24" customHeight="1">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24" customHeight="1">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24" customHeight="1">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4" spans="1:50">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24" customHeight="1">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24" customHeight="1">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24" customHeight="1">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24" customHeight="1">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24" customHeight="1">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24" customHeight="1">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24" customHeight="1">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24" customHeight="1">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24" customHeight="1">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24" customHeight="1">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24" customHeight="1">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24" customHeight="1">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24" customHeight="1">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24" customHeight="1">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24" customHeight="1">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24" customHeight="1">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24" customHeight="1">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24" customHeight="1">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24" customHeight="1">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24" customHeight="1">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24" customHeight="1">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24" customHeight="1">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24" customHeight="1">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24" customHeight="1">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24" customHeight="1">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24" customHeight="1">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24" customHeight="1">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24" customHeight="1">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24" customHeight="1">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24" customHeight="1">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24" customHeight="1">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24" customHeight="1">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24" customHeight="1">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24" customHeight="1">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24" customHeight="1">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24" customHeight="1">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24" customHeight="1">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24" customHeight="1">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24" customHeight="1">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24" customHeight="1">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24" customHeight="1">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24" customHeight="1">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24" customHeight="1">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24" customHeight="1">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24" customHeight="1">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24" customHeight="1">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24" customHeight="1">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24" customHeight="1">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24" customHeight="1">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24" customHeight="1">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24" customHeight="1">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24" customHeight="1">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24" customHeight="1">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24" customHeight="1">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24" customHeight="1">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24" customHeight="1">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24" customHeight="1">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24" customHeight="1">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60" spans="1:50">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410</v>
      </c>
      <c r="AL861" s="241"/>
      <c r="AM861" s="241"/>
      <c r="AN861" s="241"/>
      <c r="AO861" s="241"/>
      <c r="AP861" s="241"/>
      <c r="AQ861" s="241" t="s">
        <v>23</v>
      </c>
      <c r="AR861" s="241"/>
      <c r="AS861" s="241"/>
      <c r="AT861" s="241"/>
      <c r="AU861" s="92" t="s">
        <v>24</v>
      </c>
      <c r="AV861" s="93"/>
      <c r="AW861" s="93"/>
      <c r="AX861" s="581"/>
    </row>
    <row r="862" spans="1:50" ht="24" customHeight="1">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24" customHeight="1">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24" customHeight="1">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24" customHeight="1">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24" customHeight="1">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24" customHeight="1">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24" customHeight="1">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24" customHeight="1">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24" customHeight="1">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24" customHeight="1">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24" customHeight="1">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24" customHeight="1">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24" customHeight="1">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24" customHeight="1">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24" customHeight="1">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24" customHeight="1">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24" customHeight="1">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24" customHeight="1">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24" customHeight="1">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24" customHeight="1">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24" customHeight="1">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24" customHeight="1">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24" customHeight="1">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24" customHeight="1">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24" customHeight="1">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24" customHeight="1">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24" customHeight="1">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24" customHeight="1">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24" customHeight="1">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24" customHeight="1">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3" spans="1:50">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410</v>
      </c>
      <c r="AL894" s="241"/>
      <c r="AM894" s="241"/>
      <c r="AN894" s="241"/>
      <c r="AO894" s="241"/>
      <c r="AP894" s="241"/>
      <c r="AQ894" s="241" t="s">
        <v>23</v>
      </c>
      <c r="AR894" s="241"/>
      <c r="AS894" s="241"/>
      <c r="AT894" s="241"/>
      <c r="AU894" s="92" t="s">
        <v>24</v>
      </c>
      <c r="AV894" s="93"/>
      <c r="AW894" s="93"/>
      <c r="AX894" s="581"/>
    </row>
    <row r="895" spans="1:50" ht="24" customHeight="1">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24" customHeight="1">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24" customHeight="1">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24" customHeight="1">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24" customHeight="1">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24" customHeight="1">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24" customHeight="1">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24" customHeight="1">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24" customHeight="1">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24" customHeight="1">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24" customHeight="1">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24" customHeight="1">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24" customHeight="1">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24" customHeight="1">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24" customHeight="1">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24" customHeight="1">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24" customHeight="1">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24" customHeight="1">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24" customHeight="1">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24" customHeight="1">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24" customHeight="1">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24" customHeight="1">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24" customHeight="1">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24" customHeight="1">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24" customHeight="1">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24" customHeight="1">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24" customHeight="1">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24" customHeight="1">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24" customHeight="1">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24" customHeight="1">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24" customHeight="1">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24" customHeight="1">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24" customHeight="1">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24" customHeight="1">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24" customHeight="1">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24" customHeight="1">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24" customHeight="1">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24" customHeight="1">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24" customHeight="1">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24" customHeight="1">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24" customHeight="1">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24" customHeight="1">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24" customHeight="1">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24" customHeight="1">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24" customHeight="1">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24" customHeight="1">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24" customHeight="1">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24" customHeight="1">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24" customHeight="1">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24" customHeight="1">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24" customHeight="1">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24" customHeight="1">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24" customHeight="1">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24" customHeight="1">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24" customHeight="1">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24" customHeight="1">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24" customHeight="1">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24" customHeight="1">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24" customHeight="1">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9" spans="1:50">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24" customHeight="1">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24" customHeight="1">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24" customHeight="1">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24" customHeight="1">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24" customHeight="1">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24" customHeight="1">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24" customHeight="1">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24" customHeight="1">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24" customHeight="1">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24" customHeight="1">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24" customHeight="1">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24" customHeight="1">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24" customHeight="1">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24" customHeight="1">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24" customHeight="1">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24" customHeight="1">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24" customHeight="1">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24" customHeight="1">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24" customHeight="1">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24" customHeight="1">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24" customHeight="1">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24" customHeight="1">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24" customHeight="1">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24" customHeight="1">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24" customHeight="1">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24" customHeight="1">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24" customHeight="1">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24" customHeight="1">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24" customHeight="1">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2" spans="1:50">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24" customHeight="1">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24" customHeight="1">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24" customHeight="1">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24" customHeight="1">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24" customHeight="1">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24" customHeight="1">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24" customHeight="1">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24" customHeight="1">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24" customHeight="1">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24" customHeight="1">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24" customHeight="1">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24" customHeight="1">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24" customHeight="1">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24" customHeight="1">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24" customHeight="1">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24" customHeight="1">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24" customHeight="1">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24" customHeight="1">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24" customHeight="1">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24" customHeight="1">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24" customHeight="1">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24" customHeight="1">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24" customHeight="1">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24" customHeight="1">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24" customHeight="1">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24" customHeight="1">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24" customHeight="1">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24" customHeight="1">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24" customHeight="1">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5" spans="1:50">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447</v>
      </c>
      <c r="D1026" s="241"/>
      <c r="E1026" s="241"/>
      <c r="F1026" s="241"/>
      <c r="G1026" s="241"/>
      <c r="H1026" s="241"/>
      <c r="I1026" s="241"/>
      <c r="J1026" s="241"/>
      <c r="K1026" s="241"/>
      <c r="L1026" s="241"/>
      <c r="M1026" s="241" t="s">
        <v>448</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449</v>
      </c>
      <c r="AL1026" s="241"/>
      <c r="AM1026" s="241"/>
      <c r="AN1026" s="241"/>
      <c r="AO1026" s="241"/>
      <c r="AP1026" s="241"/>
      <c r="AQ1026" s="241" t="s">
        <v>23</v>
      </c>
      <c r="AR1026" s="241"/>
      <c r="AS1026" s="241"/>
      <c r="AT1026" s="241"/>
      <c r="AU1026" s="92" t="s">
        <v>24</v>
      </c>
      <c r="AV1026" s="93"/>
      <c r="AW1026" s="93"/>
      <c r="AX1026" s="581"/>
    </row>
    <row r="1027" spans="1:50" ht="24" customHeight="1">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24" customHeight="1">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24" customHeight="1">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24" customHeight="1">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24" customHeight="1">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24" customHeight="1">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24" customHeight="1">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24" customHeight="1">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24" customHeight="1">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24" customHeight="1">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24" customHeight="1">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24" customHeight="1">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24" customHeight="1">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24" customHeight="1">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24" customHeight="1">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24" customHeight="1">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24" customHeight="1">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24" customHeight="1">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24" customHeight="1">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24" customHeight="1">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24" customHeight="1">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24" customHeight="1">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24" customHeight="1">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24" customHeight="1">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24" customHeight="1">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24" customHeight="1">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24" customHeight="1">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24" customHeight="1">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24" customHeight="1">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24" customHeight="1">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8" spans="1:50">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24" customHeight="1">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24" customHeight="1">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24" customHeight="1">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24" customHeight="1">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24" customHeight="1">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24" customHeight="1">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24" customHeight="1">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24" customHeight="1">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24" customHeight="1">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24" customHeight="1">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24" customHeight="1">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24" customHeight="1">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24" customHeight="1">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24" customHeight="1">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24" customHeight="1">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24" customHeight="1">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24" customHeight="1">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24" customHeight="1">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24" customHeight="1">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24" customHeight="1">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24" customHeight="1">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24" customHeight="1">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24" customHeight="1">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24" customHeight="1">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24" customHeight="1">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24" customHeight="1">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24" customHeight="1">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24" customHeight="1">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24" customHeight="1">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410</v>
      </c>
      <c r="AL1092" s="241"/>
      <c r="AM1092" s="241"/>
      <c r="AN1092" s="241"/>
      <c r="AO1092" s="241"/>
      <c r="AP1092" s="241"/>
      <c r="AQ1092" s="241" t="s">
        <v>23</v>
      </c>
      <c r="AR1092" s="241"/>
      <c r="AS1092" s="241"/>
      <c r="AT1092" s="241"/>
      <c r="AU1092" s="92" t="s">
        <v>24</v>
      </c>
      <c r="AV1092" s="93"/>
      <c r="AW1092" s="93"/>
      <c r="AX1092" s="581"/>
    </row>
    <row r="1093" spans="1:50" ht="24" customHeight="1">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24" customHeight="1">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24" customHeight="1">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24" customHeight="1">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24" customHeight="1">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24" customHeight="1">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24" customHeight="1">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24" customHeight="1">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24" customHeight="1">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24" customHeight="1">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24" customHeight="1">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24" customHeight="1">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24" customHeight="1">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24" customHeight="1">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24" customHeight="1">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24" customHeight="1">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24" customHeight="1">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24" customHeight="1">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24" customHeight="1">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24" customHeight="1">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24" customHeight="1">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24" customHeight="1">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24" customHeight="1">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24" customHeight="1">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24" customHeight="1">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24" customHeight="1">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24" customHeight="1">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24" customHeight="1">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24" customHeight="1">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24" customHeight="1">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4" spans="1:50">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24" customHeight="1">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24" customHeight="1">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24" customHeight="1">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24" customHeight="1">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24" customHeight="1">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24" customHeight="1">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24" customHeight="1">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24" customHeight="1">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24" customHeight="1">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24" customHeight="1">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24" customHeight="1">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24" customHeight="1">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24" customHeight="1">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24" customHeight="1">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24" customHeight="1">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24" customHeight="1">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24" customHeight="1">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24" customHeight="1">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24" customHeight="1">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24" customHeight="1">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24" customHeight="1">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24" customHeight="1">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24" customHeight="1">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24" customHeight="1">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24" customHeight="1">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24" customHeight="1">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24" customHeight="1">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24" customHeight="1">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24" customHeight="1">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7" spans="1:50">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410</v>
      </c>
      <c r="AL1158" s="241"/>
      <c r="AM1158" s="241"/>
      <c r="AN1158" s="241"/>
      <c r="AO1158" s="241"/>
      <c r="AP1158" s="241"/>
      <c r="AQ1158" s="241" t="s">
        <v>23</v>
      </c>
      <c r="AR1158" s="241"/>
      <c r="AS1158" s="241"/>
      <c r="AT1158" s="241"/>
      <c r="AU1158" s="92" t="s">
        <v>24</v>
      </c>
      <c r="AV1158" s="93"/>
      <c r="AW1158" s="93"/>
      <c r="AX1158" s="581"/>
    </row>
    <row r="1159" spans="1:50" ht="24" customHeight="1">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24" customHeight="1">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24" customHeight="1">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24" customHeight="1">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24" customHeight="1">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24" customHeight="1">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24" customHeight="1">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24" customHeight="1">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24" customHeight="1">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24" customHeight="1">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24" customHeight="1">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24" customHeight="1">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24" customHeight="1">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24" customHeight="1">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24" customHeight="1">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24" customHeight="1">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24" customHeight="1">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24" customHeight="1">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24" customHeight="1">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24" customHeight="1">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24" customHeight="1">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24" customHeight="1">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24" customHeight="1">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24" customHeight="1">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24" customHeight="1">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24" customHeight="1">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24" customHeight="1">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24" customHeight="1">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24" customHeight="1">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24" customHeight="1">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90" spans="1:50">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24" customHeight="1">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24" customHeight="1">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24" customHeight="1">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24" customHeight="1">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24" customHeight="1">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24" customHeight="1">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24" customHeight="1">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24" customHeight="1">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24" customHeight="1">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24" customHeight="1">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24" customHeight="1">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24" customHeight="1">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24" customHeight="1">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24" customHeight="1">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24" customHeight="1">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24" customHeight="1">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24" customHeight="1">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24" customHeight="1">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24" customHeight="1">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24" customHeight="1">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24" customHeight="1">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24" customHeight="1">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24" customHeight="1">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24" customHeight="1">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24" customHeight="1">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24" customHeight="1">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24" customHeight="1">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24" customHeight="1">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24" customHeight="1">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24" customHeight="1">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24" customHeight="1">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24" customHeight="1">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24" customHeight="1">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24" customHeight="1">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24" customHeight="1">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24" customHeight="1">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24" customHeight="1">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24" customHeight="1">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24" customHeight="1">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24" customHeight="1">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24" customHeight="1">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24" customHeight="1">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24" customHeight="1">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24" customHeight="1">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24" customHeight="1">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24" customHeight="1">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24" customHeight="1">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24" customHeight="1">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24" customHeight="1">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24" customHeight="1">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24" customHeight="1">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24" customHeight="1">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24" customHeight="1">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24" customHeight="1">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24" customHeight="1">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24" customHeight="1">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24" customHeight="1">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24" customHeight="1">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6" spans="1:50">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24" customHeight="1">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24" customHeight="1">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24" customHeight="1">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24" customHeight="1">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24" customHeight="1">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24" customHeight="1">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24" customHeight="1">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24" customHeight="1">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24" customHeight="1">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24" customHeight="1">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24" customHeight="1">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24" customHeight="1">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24" customHeight="1">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24" customHeight="1">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24" customHeight="1">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24" customHeight="1">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24" customHeight="1">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24" customHeight="1">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24" customHeight="1">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24" customHeight="1">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24" customHeight="1">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24" customHeight="1">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24" customHeight="1">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24" customHeight="1">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24" customHeight="1">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24" customHeight="1">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24" customHeight="1">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24" customHeight="1">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24" customHeight="1">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9" spans="1:50">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24" customHeight="1">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24" customHeight="1">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24" customHeight="1">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24" customHeight="1">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24" customHeight="1">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24" customHeight="1">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24" customHeight="1">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24" customHeight="1">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24" customHeight="1">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24" customHeight="1">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24" customHeight="1">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24" customHeight="1">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24" customHeight="1">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24" customHeight="1">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24" customHeight="1">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24" customHeight="1">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24" customHeight="1">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24" customHeight="1">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24" customHeight="1">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24" customHeight="1">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24" customHeight="1">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24" customHeight="1">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24" customHeight="1">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24" customHeight="1">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24" customHeight="1">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24" customHeight="1">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24" customHeight="1">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24" customHeight="1">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24" customHeight="1">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平成27年度行政事業レビュー_学校保健課題解決支援事業</dc:title>
  <dc:creator>文部科学省</dc:creator>
  <cp:lastModifiedBy>文部科学省</cp:lastModifiedBy>
  <cp:lastPrinted>2016-08-16T01:23:50Z</cp:lastPrinted>
  <dcterms:created xsi:type="dcterms:W3CDTF">2012-03-13T00:50:25Z</dcterms:created>
  <dcterms:modified xsi:type="dcterms:W3CDTF">2016-08-16T01:23:57Z</dcterms:modified>
</cp:coreProperties>
</file>