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470" yWindow="-15" windowWidth="8850"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行政事業レビューシート!$A$1:$AX$489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S5" i="4" s="1"/>
  <c r="S6" i="4" s="1"/>
  <c r="S7" i="4" s="1"/>
  <c r="S8" i="4" s="1"/>
  <c r="P10" i="4" s="1"/>
  <c r="G11" i="3" s="1"/>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K13" i="4"/>
  <c r="AE8" i="3"/>
  <c r="F39" i="4"/>
  <c r="G6" i="3"/>
  <c r="A26" i="4"/>
  <c r="G8" i="3"/>
</calcChain>
</file>

<file path=xl/sharedStrings.xml><?xml version="1.0" encoding="utf-8"?>
<sst xmlns="http://schemas.openxmlformats.org/spreadsheetml/2006/main" count="1335" uniqueCount="547">
  <si>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</si>
  <si>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</si>
  <si>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</si>
  <si>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</si>
  <si>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</si>
  <si>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</si>
  <si>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</si>
  <si>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</si>
  <si>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</si>
  <si>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</si>
  <si>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</si>
  <si>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</si>
  <si>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</si>
  <si>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</si>
  <si>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</si>
  <si>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</si>
  <si>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</si>
  <si>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</si>
  <si>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</si>
  <si>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</si>
  <si>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</si>
  <si>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</si>
  <si>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</si>
  <si>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</si>
  <si>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</si>
  <si>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</si>
  <si>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</si>
  <si>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</si>
  <si>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</si>
  <si>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</si>
  <si>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</si>
  <si>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</si>
  <si>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</si>
  <si>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</si>
  <si>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</si>
  <si>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</si>
  <si>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</si>
  <si>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</si>
  <si>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</si>
  <si>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</si>
  <si>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</si>
  <si>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</si>
  <si>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</si>
  <si>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</si>
  <si>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</si>
  <si>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</si>
  <si>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</si>
  <si>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</si>
  <si>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</si>
  <si>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</si>
  <si>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</si>
  <si>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</si>
  <si>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</si>
  <si>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</si>
  <si>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</si>
  <si>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</si>
  <si>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</si>
  <si>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</si>
  <si>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</si>
  <si>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</si>
  <si>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</si>
  <si>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</si>
  <si>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</si>
  <si>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</si>
  <si>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</si>
  <si>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</si>
  <si>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</si>
  <si>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</si>
  <si>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</si>
  <si>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</si>
  <si>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</si>
  <si>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</si>
  <si>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</si>
  <si>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</si>
  <si>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</si>
  <si>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</si>
  <si>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</si>
  <si>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</si>
  <si>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</si>
  <si>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</si>
  <si>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</si>
  <si>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</si>
  <si>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</si>
  <si>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</si>
  <si>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</si>
  <si>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</si>
  <si>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</si>
  <si>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</si>
  <si>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</si>
  <si>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</si>
  <si>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</si>
  <si>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</si>
  <si>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</si>
  <si>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</si>
  <si>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</si>
  <si>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</si>
  <si>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</si>
  <si>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</si>
  <si>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</si>
  <si>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</si>
  <si>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</si>
  <si>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</si>
  <si>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</si>
  <si>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</si>
  <si>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</si>
  <si>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</si>
  <si>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</si>
  <si>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</si>
  <si>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</si>
  <si>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</si>
  <si>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</si>
  <si>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</si>
  <si>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</si>
  <si>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</si>
  <si>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</si>
  <si>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</si>
  <si>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</si>
  <si>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</si>
  <si>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</si>
  <si>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</si>
  <si>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</si>
  <si>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</si>
  <si>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</si>
  <si>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</si>
  <si>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</si>
  <si>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</si>
  <si>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</si>
  <si>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</si>
  <si>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</si>
  <si>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</si>
  <si>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</si>
  <si>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</si>
  <si>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</si>
  <si>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</si>
  <si>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</si>
  <si>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</si>
  <si>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</si>
  <si>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</si>
  <si>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</si>
  <si>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</si>
  <si>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</si>
  <si>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</si>
  <si>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</si>
  <si>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</si>
  <si>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</si>
  <si>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</si>
  <si>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</si>
  <si>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</si>
  <si>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</si>
  <si>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</si>
  <si>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</si>
  <si>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</si>
  <si>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</si>
  <si>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</si>
  <si>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</si>
  <si>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</si>
  <si>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</si>
  <si>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</si>
  <si>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</si>
  <si>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</si>
  <si>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</si>
  <si>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</si>
  <si>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</si>
  <si>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</si>
  <si>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</si>
  <si>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</si>
  <si>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</si>
  <si>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</si>
  <si>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</si>
  <si>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</si>
  <si>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</si>
  <si>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</si>
  <si>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</si>
  <si>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</si>
  <si>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</si>
  <si>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</si>
  <si>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</si>
  <si>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</si>
  <si>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</si>
  <si>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</si>
  <si>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</si>
  <si>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</si>
  <si>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</si>
  <si>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</si>
  <si>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</si>
  <si>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</si>
  <si>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</si>
  <si>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</si>
  <si>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</si>
  <si>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</si>
  <si>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</si>
  <si>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</si>
  <si>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</si>
  <si>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</si>
  <si>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</si>
  <si>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</si>
  <si>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</si>
  <si>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</si>
  <si>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</si>
  <si>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</si>
  <si>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</si>
  <si>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</si>
  <si>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</si>
  <si>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</si>
  <si>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</si>
  <si>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</si>
  <si>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</si>
  <si>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</si>
  <si>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</si>
  <si>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</si>
  <si>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</si>
  <si>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</si>
  <si>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</si>
  <si>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</si>
  <si>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</si>
  <si>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</si>
  <si>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</si>
  <si>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</si>
  <si>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</si>
  <si>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</si>
  <si>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</si>
  <si>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</si>
  <si>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</si>
  <si>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</si>
  <si>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</si>
  <si>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</si>
  <si>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</si>
  <si>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</si>
  <si>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</si>
  <si>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</si>
  <si>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</si>
  <si>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</si>
  <si>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</si>
  <si>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</si>
  <si>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</si>
  <si>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</si>
  <si>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</si>
  <si>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</si>
  <si>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</si>
  <si>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</si>
  <si>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</si>
  <si>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</si>
  <si>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</si>
  <si>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</si>
  <si>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</si>
  <si>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</si>
  <si>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</si>
  <si>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</si>
  <si>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</si>
  <si>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</si>
  <si>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</si>
  <si>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</si>
  <si>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</si>
  <si>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</si>
  <si>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</si>
  <si>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</si>
  <si>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</si>
  <si>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</si>
  <si>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</si>
  <si>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</si>
  <si>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</si>
  <si>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</si>
  <si>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</si>
  <si>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</si>
  <si>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</si>
  <si>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</si>
  <si>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</si>
  <si>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</si>
  <si>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</si>
  <si>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</si>
  <si>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</si>
  <si>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</si>
  <si>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</si>
  <si>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</si>
  <si>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</si>
  <si>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</si>
  <si>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</si>
  <si>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</si>
  <si>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</si>
  <si>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</si>
  <si>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</si>
  <si>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</si>
  <si>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</si>
  <si>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</si>
  <si>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</si>
  <si>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</si>
  <si>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</si>
  <si>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</si>
  <si>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</si>
  <si>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</si>
  <si>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</si>
  <si>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</si>
  <si>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</si>
  <si>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</si>
  <si>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</si>
  <si>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</si>
  <si>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</si>
  <si>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</si>
  <si>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</si>
  <si>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</si>
  <si>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</si>
  <si>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</si>
  <si>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</si>
  <si>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</si>
  <si>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</si>
  <si>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</si>
  <si>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</si>
  <si>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</si>
  <si>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</si>
  <si>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</si>
  <si>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</si>
  <si>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</si>
  <si>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</si>
  <si>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</si>
  <si>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</si>
  <si>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</si>
  <si>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</si>
  <si>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</si>
  <si>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</si>
  <si>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</si>
  <si>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</si>
  <si>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</si>
  <si>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</si>
  <si>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</si>
  <si>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</si>
  <si>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</si>
  <si>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</si>
  <si>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</si>
  <si>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</si>
  <si>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</si>
  <si>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</si>
  <si>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</si>
  <si>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</si>
  <si>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</si>
  <si>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</si>
  <si>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</si>
  <si>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</si>
  <si>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</si>
  <si>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</si>
  <si>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</si>
  <si>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</si>
  <si>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</si>
  <si>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</si>
  <si>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</si>
  <si>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</si>
  <si>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</si>
  <si>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</si>
  <si>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</si>
  <si>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</si>
  <si>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</si>
  <si>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</si>
  <si>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</si>
  <si>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</si>
  <si>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</si>
  <si>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</si>
  <si>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</si>
  <si>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</si>
  <si>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</si>
  <si>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</si>
  <si>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</si>
  <si>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</si>
  <si>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</si>
  <si>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</si>
  <si>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</si>
  <si>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</si>
  <si>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</si>
  <si>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</si>
  <si>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</si>
  <si>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</si>
  <si>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</si>
  <si>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</si>
  <si>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</si>
  <si>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</si>
  <si>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</si>
  <si>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</si>
  <si>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</si>
  <si>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</si>
  <si>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</si>
  <si>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</si>
  <si>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</si>
  <si>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</si>
  <si>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</si>
  <si>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</si>
  <si>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</si>
  <si>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</si>
  <si>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</si>
  <si>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</si>
  <si>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</si>
  <si>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</si>
  <si>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</si>
  <si>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</si>
  <si>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</si>
  <si>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</si>
  <si>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</si>
  <si>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</si>
  <si>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</si>
  <si>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</si>
  <si>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</si>
  <si>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</si>
  <si>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</si>
  <si>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</si>
  <si>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</si>
  <si>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</si>
  <si>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</si>
  <si>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</si>
  <si>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</si>
  <si>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</si>
  <si>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</si>
  <si>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</si>
  <si>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</si>
  <si>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</si>
  <si>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</si>
  <si>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</si>
  <si>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</si>
  <si>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</si>
  <si>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</si>
  <si>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</si>
  <si>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</si>
  <si>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</si>
  <si>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</si>
  <si>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</si>
  <si>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</si>
  <si>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</si>
  <si>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</si>
  <si>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</si>
  <si>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</si>
  <si>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</si>
  <si>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</si>
  <si>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</si>
  <si>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</si>
  <si>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</si>
  <si>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</si>
  <si>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</si>
  <si>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</si>
  <si>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</si>
  <si>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</si>
  <si>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</si>
  <si>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</si>
  <si>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</si>
  <si>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</si>
  <si>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</si>
  <si>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</si>
  <si>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</si>
  <si>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</si>
  <si>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</si>
  <si>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</si>
  <si>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</si>
  <si>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</si>
  <si>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</si>
  <si>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</si>
  <si>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</si>
  <si>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</si>
  <si>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</si>
  <si>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</si>
  <si>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</si>
  <si>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</si>
  <si>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</si>
  <si>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</si>
  <si>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</si>
  <si>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</si>
  <si>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</si>
  <si>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</si>
  <si>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</si>
  <si>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</si>
  <si>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</si>
  <si>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</si>
  <si>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</si>
  <si>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</si>
  <si>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</si>
  <si>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</si>
  <si>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先導的な教育体制構築事業</t>
    <rPh sb="0" eb="3">
      <t>センドウテキ</t>
    </rPh>
    <rPh sb="4" eb="6">
      <t>キョウイク</t>
    </rPh>
    <rPh sb="6" eb="8">
      <t>タイセイ</t>
    </rPh>
    <rPh sb="8" eb="10">
      <t>コウチク</t>
    </rPh>
    <rPh sb="10" eb="12">
      <t>ジギョウ</t>
    </rPh>
    <phoneticPr fontId="5"/>
  </si>
  <si>
    <t>○</t>
  </si>
  <si>
    <t>-</t>
    <phoneticPr fontId="5"/>
  </si>
  <si>
    <t>生涯学習政策局</t>
    <phoneticPr fontId="5"/>
  </si>
  <si>
    <t>情報教育課</t>
    <phoneticPr fontId="5"/>
  </si>
  <si>
    <t>政策目標1 生涯学習社会の実現
施策目標1-5 ICTを活用した教育・学習の振興</t>
    <phoneticPr fontId="5"/>
  </si>
  <si>
    <t>第2期教育振興基本計画（平成25年6月閣議決定）
日本再興戦略（平成25年6月閣議決定）
世界最先端IT国家創造宣言（平成25年6月閣議決定）</t>
    <phoneticPr fontId="5"/>
  </si>
  <si>
    <t>全国3地域にクラウド・コンピューティング技術を活用し、①地域における教育体制の構築（異なる学校間、学校種間の情報共有、学校と家庭との連携）、②新たな学びに対応した指導方法の充実及び指導力の育成（学校種や各教科等に応じた指導方法の開発、教員の研修体制の構築）、③デジタル教材の利便性の向上（地域内の学校が相互に活用できる教材の蓄積・提供）など、新しい学びを推進するための指導方法の開発、教材・指導実践事例等の共有などを行う。</t>
    <phoneticPr fontId="5"/>
  </si>
  <si>
    <t>-</t>
    <phoneticPr fontId="5"/>
  </si>
  <si>
    <t>-</t>
    <phoneticPr fontId="5"/>
  </si>
  <si>
    <t>ＩＣＴを活用した指導資料・研究体制の構築に関する実証数</t>
    <rPh sb="24" eb="26">
      <t>ジッショウ</t>
    </rPh>
    <rPh sb="26" eb="27">
      <t>スウ</t>
    </rPh>
    <phoneticPr fontId="5"/>
  </si>
  <si>
    <t>件</t>
    <rPh sb="0" eb="1">
      <t>ケン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</si>
  <si>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</si>
  <si>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</si>
  <si>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</si>
  <si>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</si>
  <si>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</si>
  <si>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</si>
  <si>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</si>
  <si>
    <t>総務省</t>
    <rPh sb="0" eb="3">
      <t>ソウムショウ</t>
    </rPh>
    <phoneticPr fontId="5"/>
  </si>
  <si>
    <t>先導的教育システム実証事業</t>
    <phoneticPr fontId="5"/>
  </si>
  <si>
    <t>本事業の実施に当たっては、情報通信技術に関する実証研究を総務省が、教育面に関する実証研究を文部科学省が担っており、適切な役割分担が行われている。</t>
    <phoneticPr fontId="5"/>
  </si>
  <si>
    <t>　引き続き適切な実施が行われるよう、状況把握を行う。</t>
    <phoneticPr fontId="5"/>
  </si>
  <si>
    <t>　本事業は、事業者より提出された事業計画書の事前書類審査及び事業完了報告書等の事後書類審査を行い、支出の適正性、使途の確認、必要に応じた証拠書類の提出や電話等での確認により、状況把握を行っており、適切に実施がなされている。</t>
    <phoneticPr fontId="5"/>
  </si>
  <si>
    <t>新26-0005</t>
    <phoneticPr fontId="5"/>
  </si>
  <si>
    <t>新26-0012</t>
    <rPh sb="0" eb="1">
      <t>シン</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</si>
  <si>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</si>
  <si>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本事業は、まず国で実証を行い、その結果として地方自治体対等へ普及を図るものであり、委ねることはできない。</t>
    <rPh sb="0" eb="1">
      <t>ホン</t>
    </rPh>
    <rPh sb="1" eb="3">
      <t>ジギョウ</t>
    </rPh>
    <rPh sb="7" eb="8">
      <t>クニ</t>
    </rPh>
    <rPh sb="9" eb="11">
      <t>ジッショウ</t>
    </rPh>
    <rPh sb="12" eb="13">
      <t>オコナ</t>
    </rPh>
    <rPh sb="17" eb="19">
      <t>ケッカ</t>
    </rPh>
    <rPh sb="22" eb="24">
      <t>チホウ</t>
    </rPh>
    <rPh sb="24" eb="27">
      <t>ジチタイ</t>
    </rPh>
    <rPh sb="27" eb="29">
      <t>タイトウ</t>
    </rPh>
    <rPh sb="30" eb="32">
      <t>フキュウ</t>
    </rPh>
    <rPh sb="33" eb="34">
      <t>ハカ</t>
    </rPh>
    <rPh sb="41" eb="42">
      <t>ユダ</t>
    </rPh>
    <phoneticPr fontId="5"/>
  </si>
  <si>
    <t>支出先の選定に当たっては、十分な公告期間を確保した上で公募（企画競争）を実施し、妥当性や競争性を確保している。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3">
      <t>ダトウセイ</t>
    </rPh>
    <rPh sb="44" eb="47">
      <t>キョウソウセイ</t>
    </rPh>
    <rPh sb="48" eb="50">
      <t>カクホ</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</si>
  <si>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</si>
  <si>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</si>
  <si>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A.新地町教育委員会</t>
    <rPh sb="2" eb="5">
      <t>シンチマチ</t>
    </rPh>
    <rPh sb="5" eb="7">
      <t>キョウイク</t>
    </rPh>
    <rPh sb="7" eb="10">
      <t>イインカイ</t>
    </rPh>
    <phoneticPr fontId="5"/>
  </si>
  <si>
    <t>消耗品費</t>
    <rPh sb="0" eb="3">
      <t>ショウモウヒン</t>
    </rPh>
    <rPh sb="3" eb="4">
      <t>ヒ</t>
    </rPh>
    <phoneticPr fontId="5"/>
  </si>
  <si>
    <t>デジタル教材等の購入費</t>
    <rPh sb="4" eb="6">
      <t>キョウザイ</t>
    </rPh>
    <rPh sb="6" eb="7">
      <t>トウ</t>
    </rPh>
    <rPh sb="8" eb="11">
      <t>コウニュウヒ</t>
    </rPh>
    <phoneticPr fontId="5"/>
  </si>
  <si>
    <t>雑役務費</t>
    <rPh sb="0" eb="4">
      <t>ザツエキムヒ</t>
    </rPh>
    <phoneticPr fontId="5"/>
  </si>
  <si>
    <t>システム設定業務等</t>
    <rPh sb="4" eb="6">
      <t>セッテイ</t>
    </rPh>
    <rPh sb="6" eb="8">
      <t>ギョウム</t>
    </rPh>
    <rPh sb="8" eb="9">
      <t>トウ</t>
    </rPh>
    <phoneticPr fontId="5"/>
  </si>
  <si>
    <t>諸謝金</t>
    <rPh sb="0" eb="1">
      <t>ショ</t>
    </rPh>
    <rPh sb="1" eb="3">
      <t>シャキン</t>
    </rPh>
    <phoneticPr fontId="5"/>
  </si>
  <si>
    <t>委員会開催経費</t>
    <rPh sb="0" eb="3">
      <t>イインカイ</t>
    </rPh>
    <rPh sb="3" eb="5">
      <t>カイサイ</t>
    </rPh>
    <rPh sb="5" eb="7">
      <t>ケイヒ</t>
    </rPh>
    <phoneticPr fontId="5"/>
  </si>
  <si>
    <t>その他</t>
    <rPh sb="2" eb="3">
      <t>タ</t>
    </rPh>
    <phoneticPr fontId="5"/>
  </si>
  <si>
    <t>新地町教育委員会</t>
    <rPh sb="0" eb="3">
      <t>シンチマチ</t>
    </rPh>
    <rPh sb="3" eb="5">
      <t>キョウイク</t>
    </rPh>
    <rPh sb="5" eb="8">
      <t>イインカイ</t>
    </rPh>
    <phoneticPr fontId="5"/>
  </si>
  <si>
    <t>佐賀県教育委員会</t>
    <rPh sb="0" eb="3">
      <t>サガケン</t>
    </rPh>
    <rPh sb="3" eb="5">
      <t>キョウイク</t>
    </rPh>
    <rPh sb="5" eb="7">
      <t>イイン</t>
    </rPh>
    <rPh sb="7" eb="8">
      <t>カイ</t>
    </rPh>
    <phoneticPr fontId="5"/>
  </si>
  <si>
    <t>荒川区教育委員会</t>
    <rPh sb="0" eb="3">
      <t>アラカワク</t>
    </rPh>
    <rPh sb="3" eb="5">
      <t>キョウイク</t>
    </rPh>
    <rPh sb="5" eb="8">
      <t>イインカイ</t>
    </rPh>
    <phoneticPr fontId="5"/>
  </si>
  <si>
    <t>先導的な教育体制構築のための実証研究費</t>
    <rPh sb="0" eb="3">
      <t>センドウテキ</t>
    </rPh>
    <rPh sb="4" eb="6">
      <t>キョウイク</t>
    </rPh>
    <rPh sb="6" eb="8">
      <t>タイセイ</t>
    </rPh>
    <rPh sb="8" eb="10">
      <t>コウチク</t>
    </rPh>
    <rPh sb="14" eb="16">
      <t>ジッショウ</t>
    </rPh>
    <rPh sb="16" eb="19">
      <t>ケンキュウヒ</t>
    </rPh>
    <phoneticPr fontId="5"/>
  </si>
  <si>
    <t>-</t>
    <phoneticPr fontId="5"/>
  </si>
  <si>
    <t>％</t>
    <phoneticPr fontId="5"/>
  </si>
  <si>
    <t>委託契約の締結にあたって、事業計画及び経費を厳正に審査した結果に伴う経費の縮減による不用であり、妥当である。</t>
    <phoneticPr fontId="5"/>
  </si>
  <si>
    <t>-</t>
    <phoneticPr fontId="5"/>
  </si>
  <si>
    <t>-</t>
    <phoneticPr fontId="5"/>
  </si>
  <si>
    <t>-</t>
    <phoneticPr fontId="5"/>
  </si>
  <si>
    <t xml:space="preserve">                          -</t>
    <phoneticPr fontId="5"/>
  </si>
  <si>
    <t>単位当たりコストについては、国の基準に準拠させるなど適切なコストになるように努めている。</t>
    <rPh sb="0" eb="2">
      <t>タンイ</t>
    </rPh>
    <rPh sb="2" eb="3">
      <t>ア</t>
    </rPh>
    <rPh sb="14" eb="15">
      <t>クニ</t>
    </rPh>
    <rPh sb="16" eb="18">
      <t>キジュン</t>
    </rPh>
    <rPh sb="19" eb="21">
      <t>ジュンキョ</t>
    </rPh>
    <rPh sb="26" eb="28">
      <t>テキセツ</t>
    </rPh>
    <rPh sb="38" eb="39">
      <t>ツト</t>
    </rPh>
    <phoneticPr fontId="5"/>
  </si>
  <si>
    <t>見込みどおりの活動実績となっている。</t>
    <rPh sb="0" eb="2">
      <t>ミコ</t>
    </rPh>
    <rPh sb="7" eb="9">
      <t>カツドウ</t>
    </rPh>
    <rPh sb="9" eb="11">
      <t>ジッセキ</t>
    </rPh>
    <phoneticPr fontId="5"/>
  </si>
  <si>
    <t>　　金額は単位未満四捨五入して記載していることから、合計が一致しない場合がある。</t>
    <rPh sb="15" eb="17">
      <t>キサイ</t>
    </rPh>
    <phoneticPr fontId="5"/>
  </si>
  <si>
    <t>-</t>
    <phoneticPr fontId="5"/>
  </si>
  <si>
    <t>今後、成果物が活用されることにより、目標に見合った実績が期待できる。</t>
    <rPh sb="0" eb="2">
      <t>コンゴ</t>
    </rPh>
    <rPh sb="3" eb="6">
      <t>セイカブツ</t>
    </rPh>
    <rPh sb="7" eb="9">
      <t>カツヨウ</t>
    </rPh>
    <rPh sb="18" eb="20">
      <t>モクヒョウ</t>
    </rPh>
    <rPh sb="21" eb="23">
      <t>ミア</t>
    </rPh>
    <rPh sb="25" eb="27">
      <t>ジッセキ</t>
    </rPh>
    <rPh sb="28" eb="30">
      <t>キタイ</t>
    </rPh>
    <phoneticPr fontId="5"/>
  </si>
  <si>
    <t>○</t>
    <phoneticPr fontId="5"/>
  </si>
  <si>
    <t>支出先には、経費の適切な執行に努めさせており、合理的である。</t>
    <rPh sb="0" eb="2">
      <t>シシュツ</t>
    </rPh>
    <rPh sb="2" eb="3">
      <t>サキ</t>
    </rPh>
    <rPh sb="6" eb="8">
      <t>ケイヒ</t>
    </rPh>
    <rPh sb="9" eb="11">
      <t>テキセツ</t>
    </rPh>
    <rPh sb="12" eb="14">
      <t>シッコウ</t>
    </rPh>
    <rPh sb="15" eb="16">
      <t>ツト</t>
    </rPh>
    <rPh sb="23" eb="26">
      <t>ゴウリテキ</t>
    </rPh>
    <phoneticPr fontId="5"/>
  </si>
  <si>
    <t>-</t>
    <phoneticPr fontId="5"/>
  </si>
  <si>
    <t>-</t>
    <phoneticPr fontId="5"/>
  </si>
  <si>
    <t>百万円</t>
    <rPh sb="0" eb="1">
      <t>ヒャク</t>
    </rPh>
    <rPh sb="1" eb="3">
      <t>マンエン</t>
    </rPh>
    <phoneticPr fontId="5"/>
  </si>
  <si>
    <t>（委託実施経費）/（実施箇所数）　　　　　　　　</t>
    <phoneticPr fontId="5"/>
  </si>
  <si>
    <t>75百万円／3件</t>
    <rPh sb="2" eb="3">
      <t>ヒャク</t>
    </rPh>
    <rPh sb="3" eb="5">
      <t>マンエン</t>
    </rPh>
    <rPh sb="7" eb="8">
      <t>ケン</t>
    </rPh>
    <phoneticPr fontId="5"/>
  </si>
  <si>
    <t>88百万円／3件</t>
    <rPh sb="2" eb="3">
      <t>ヒャク</t>
    </rPh>
    <rPh sb="3" eb="5">
      <t>マンエン</t>
    </rPh>
    <rPh sb="7" eb="8">
      <t>ケン</t>
    </rPh>
    <phoneticPr fontId="5"/>
  </si>
  <si>
    <t>百万円/件</t>
    <rPh sb="0" eb="1">
      <t>ヒャク</t>
    </rPh>
    <rPh sb="1" eb="3">
      <t>マンエン</t>
    </rPh>
    <rPh sb="4" eb="5">
      <t>ケン</t>
    </rPh>
    <phoneticPr fontId="5"/>
  </si>
  <si>
    <t>複数の閣議決定に基づき、新たな教育体制の構築について、実証研究を実施するもので、国民や社会のニーズを反映している。</t>
    <rPh sb="0" eb="2">
      <t>フクスウ</t>
    </rPh>
    <rPh sb="3" eb="5">
      <t>カクギ</t>
    </rPh>
    <rPh sb="5" eb="7">
      <t>ケッテイ</t>
    </rPh>
    <rPh sb="8" eb="9">
      <t>モト</t>
    </rPh>
    <rPh sb="12" eb="13">
      <t>アラ</t>
    </rPh>
    <rPh sb="15" eb="17">
      <t>キョウイク</t>
    </rPh>
    <rPh sb="17" eb="19">
      <t>タイセイ</t>
    </rPh>
    <rPh sb="20" eb="22">
      <t>コウチク</t>
    </rPh>
    <rPh sb="27" eb="29">
      <t>ジッショウ</t>
    </rPh>
    <rPh sb="29" eb="31">
      <t>ケンキュウ</t>
    </rPh>
    <rPh sb="32" eb="34">
      <t>ジッシ</t>
    </rPh>
    <rPh sb="40" eb="42">
      <t>コクミン</t>
    </rPh>
    <rPh sb="43" eb="45">
      <t>シャカイ</t>
    </rPh>
    <rPh sb="50" eb="52">
      <t>ハンエイ</t>
    </rPh>
    <phoneticPr fontId="5"/>
  </si>
  <si>
    <t>事業経費の費目・使途については、申請内容を厳正に審査し、真に必要なものに限っている。</t>
    <rPh sb="16" eb="18">
      <t>シンセイ</t>
    </rPh>
    <rPh sb="28" eb="29">
      <t>シン</t>
    </rPh>
    <rPh sb="30" eb="32">
      <t>ヒツヨウ</t>
    </rPh>
    <rPh sb="36" eb="37">
      <t>カギ</t>
    </rPh>
    <phoneticPr fontId="5"/>
  </si>
  <si>
    <t>事業計画段階において十分な検討を行い、事業展開の方向性を定め、効果的な方法をとっている。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4">
      <t>コウカテキ</t>
    </rPh>
    <rPh sb="35" eb="37">
      <t>ホウホウ</t>
    </rPh>
    <phoneticPr fontId="5"/>
  </si>
  <si>
    <t>委員等旅費や報告書作成</t>
    <rPh sb="0" eb="2">
      <t>イイン</t>
    </rPh>
    <rPh sb="2" eb="3">
      <t>トウ</t>
    </rPh>
    <rPh sb="3" eb="5">
      <t>リョヒ</t>
    </rPh>
    <rPh sb="6" eb="9">
      <t>ホウコクショ</t>
    </rPh>
    <rPh sb="9" eb="11">
      <t>サクセイ</t>
    </rPh>
    <phoneticPr fontId="5"/>
  </si>
  <si>
    <t>○秋のレビュー
＜主な指摘事項＞
・事業の効果検証も十分とは言い難く、事業効果がほとんど上がっていない状況にあることから、事業を絞り込んで行うべきではないか。
（対応状況）
・「先導的な教育体制構築事業」において、実証地域を１０地域から３地域へ絞り込むこととした。</t>
    <rPh sb="1" eb="2">
      <t>アキ</t>
    </rPh>
    <rPh sb="9" eb="10">
      <t>オモ</t>
    </rPh>
    <rPh sb="11" eb="13">
      <t>シテキ</t>
    </rPh>
    <rPh sb="13" eb="15">
      <t>ジコウ</t>
    </rPh>
    <rPh sb="81" eb="83">
      <t>タイオウ</t>
    </rPh>
    <rPh sb="83" eb="85">
      <t>ジョウキョウ</t>
    </rPh>
    <rPh sb="89" eb="92">
      <t>センドウテキ</t>
    </rPh>
    <rPh sb="93" eb="95">
      <t>キョウイク</t>
    </rPh>
    <rPh sb="95" eb="97">
      <t>タイセイ</t>
    </rPh>
    <rPh sb="97" eb="99">
      <t>コウチク</t>
    </rPh>
    <rPh sb="99" eb="101">
      <t>ジギョウ</t>
    </rPh>
    <rPh sb="107" eb="109">
      <t>ジッショウ</t>
    </rPh>
    <rPh sb="109" eb="111">
      <t>チイキ</t>
    </rPh>
    <rPh sb="114" eb="116">
      <t>チイキ</t>
    </rPh>
    <rPh sb="119" eb="121">
      <t>チイキ</t>
    </rPh>
    <rPh sb="122" eb="123">
      <t>シボ</t>
    </rPh>
    <rPh sb="124" eb="125">
      <t>コ</t>
    </rPh>
    <phoneticPr fontId="5"/>
  </si>
  <si>
    <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し、教員のＩＣＴ活用指導力の向上を図る。</t>
    <rPh sb="114" eb="116">
      <t>キョウイン</t>
    </rPh>
    <rPh sb="120" eb="122">
      <t>カツヨウ</t>
    </rPh>
    <rPh sb="122" eb="125">
      <t>シドウリョク</t>
    </rPh>
    <rPh sb="126" eb="128">
      <t>コウジョウ</t>
    </rPh>
    <rPh sb="129" eb="130">
      <t>ハカ</t>
    </rPh>
    <phoneticPr fontId="5"/>
  </si>
  <si>
    <t>第2期教育振興基本計画の最終年度まで、教科指導におけるICTの効果的な活用ができると回答した教員の割合の増加</t>
    <rPh sb="19" eb="21">
      <t>キョウカ</t>
    </rPh>
    <rPh sb="42" eb="44">
      <t>カイトウ</t>
    </rPh>
    <rPh sb="46" eb="48">
      <t>キョウイン</t>
    </rPh>
    <rPh sb="49" eb="51">
      <t>ワリアイ</t>
    </rPh>
    <rPh sb="52" eb="54">
      <t>ゾウカ</t>
    </rPh>
    <phoneticPr fontId="5"/>
  </si>
  <si>
    <t>教科指導におけるICTの効果的な活用（児童のＩＣＴ活用を指導する能力について、「わりにできる」「ややできる」と回答した教員の割合）
［学校における教育の情報化の実態等に関する調査（文部科学省）］の結果が確定するのは9月のため、現時点版の暫定値を設定</t>
    <phoneticPr fontId="5"/>
  </si>
  <si>
    <t>情報教育課長　
磯　寿生</t>
    <rPh sb="0" eb="2">
      <t>ジョウホウ</t>
    </rPh>
    <rPh sb="2" eb="4">
      <t>キョウイク</t>
    </rPh>
    <rPh sb="4" eb="6">
      <t>カチョウ</t>
    </rPh>
    <rPh sb="8" eb="9">
      <t>イソ</t>
    </rPh>
    <rPh sb="10" eb="12">
      <t>トシオ</t>
    </rPh>
    <phoneticPr fontId="5"/>
  </si>
  <si>
    <t>アウトプットは各年度の計画に対する達成度とするなど指標の設定を一層工夫すべき。
アウトカムは教員のＩＣＴ活用指導力の向上に対応したＩＣＴ活用教育の進展度合とするなど指標を客観的で施策目標に沿うものとすべき。</t>
    <phoneticPr fontId="5"/>
  </si>
  <si>
    <t>１．事業評価の観点：本事業は、教員のICT活用指導力の向上を図ることを目的に、平成２６年度から実施している事業であり、事業評価にあたっては予算執行状況及び類似事業等の観点等から検証を行った。
２．所見：クラウド・コンピューティング技術の活用した指導方法の開発等により、教員のICT活用指導力の向上を図るための取り組みができたことは評価できる。今後においては、より効果の高い事業とするため、さらに効果的な方策を検討しつつ、平成２６年度決算において不用額が生じていることから、不用額が生じた要因を分析したうえで、予算執行の実績を適切に平成２８年度概算要求に反映すべきである。また、当該事業の実施にあたっては、情報通信技術に関する実証研究を総務省が、教育面に関する実証研究を文部科学省が担っており、適切な役割分担が行われている。
　また、外部有識者の点検結果を踏まえ、活動指標の設定を工夫するとともに、ICT活用教育の進展度合など客観的で施策目標に沿う成果目標の設定について検討すべきである。</t>
    <phoneticPr fontId="5"/>
  </si>
  <si>
    <t>クラウド・コンピューティング技術の活用した教員のICT活用指導力の向上を図るための取り組みについては、引き続き実施するとともに、来年度は事業最終年度にあたり、より高い効果が得られる事業となるように必要な効果検証を行うこととする。また、平成２６年度決算で生じた不用額を踏まえ、概算要求に▲９百万円反映した。実施にあたっては、情報通信技術に関する実証研究を総務省が、教育面に関する実証研究を文部科学省が引き続き担うこととする。
　なお、指摘のあった成果目標・成果指標の設定については、ICTを活用した質の高い教育の実施度合いを図るための視点の一つとして、全ての教員を対象とする「学校における教育の情報化の実態等に関する調査」における教員のＩＣＴ活用指導力を、具体的な数値目標（ＩＣＴ活用指導力：80％）として設定することとす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</si>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</sst>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百万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30" fillId="5" borderId="139" xfId="0" applyNumberFormat="1" applyFont="1" applyFill="1" applyBorder="1" applyAlignment="1" applyProtection="1">
      <alignment horizontal="center"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81" fontId="30" fillId="5"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25</xdr:row>
          <xdr:rowOff>0</xdr:rowOff>
        </xdr:from>
        <xdr:to>
          <xdr:col>49</xdr:col>
          <xdr:colOff>66675</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230</xdr:row>
          <xdr:rowOff>38100</xdr:rowOff>
        </xdr:from>
        <xdr:to>
          <xdr:col>45</xdr:col>
          <xdr:colOff>85725</xdr:colOff>
          <xdr:row>231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500</xdr:row>
          <xdr:rowOff>38100</xdr:rowOff>
        </xdr:from>
        <xdr:to>
          <xdr:col>45</xdr:col>
          <xdr:colOff>85725</xdr:colOff>
          <xdr:row>501</xdr:row>
          <xdr:rowOff>104774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102320</xdr:colOff>
      <xdr:row>141</xdr:row>
      <xdr:rowOff>307789</xdr:rowOff>
    </xdr:from>
    <xdr:to>
      <xdr:col>33</xdr:col>
      <xdr:colOff>39889</xdr:colOff>
      <xdr:row>143</xdr:row>
      <xdr:rowOff>258752</xdr:rowOff>
    </xdr:to>
    <xdr:sp macro="" textlink="">
      <xdr:nvSpPr>
        <xdr:cNvPr id="6" name="Rectangle 71"/>
        <xdr:cNvSpPr>
          <a:spLocks noChangeArrowheads="1"/>
        </xdr:cNvSpPr>
      </xdr:nvSpPr>
      <xdr:spPr bwMode="auto">
        <a:xfrm>
          <a:off x="4166320" y="32273689"/>
          <a:ext cx="2579169" cy="6621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118144</xdr:colOff>
      <xdr:row>150</xdr:row>
      <xdr:rowOff>283033</xdr:rowOff>
    </xdr:from>
    <xdr:to>
      <xdr:col>32</xdr:col>
      <xdr:colOff>117342</xdr:colOff>
      <xdr:row>151</xdr:row>
      <xdr:rowOff>220650</xdr:rowOff>
    </xdr:to>
    <xdr:sp macro="" textlink="">
      <xdr:nvSpPr>
        <xdr:cNvPr id="7" name="Rectangle 76"/>
        <xdr:cNvSpPr>
          <a:spLocks noChangeArrowheads="1"/>
        </xdr:cNvSpPr>
      </xdr:nvSpPr>
      <xdr:spPr bwMode="auto">
        <a:xfrm>
          <a:off x="4791744" y="33658633"/>
          <a:ext cx="1827998" cy="2932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92075</xdr:colOff>
      <xdr:row>149</xdr:row>
      <xdr:rowOff>31750</xdr:rowOff>
    </xdr:from>
    <xdr:to>
      <xdr:col>29</xdr:col>
      <xdr:colOff>190500</xdr:colOff>
      <xdr:row>150</xdr:row>
      <xdr:rowOff>219075</xdr:rowOff>
    </xdr:to>
    <xdr:sp macro="" textlink="">
      <xdr:nvSpPr>
        <xdr:cNvPr id="8" name="AutoShape 78"/>
        <xdr:cNvSpPr>
          <a:spLocks noChangeArrowheads="1"/>
        </xdr:cNvSpPr>
      </xdr:nvSpPr>
      <xdr:spPr bwMode="auto">
        <a:xfrm>
          <a:off x="5375275" y="33051750"/>
          <a:ext cx="708025" cy="54292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35</xdr:col>
      <xdr:colOff>12353</xdr:colOff>
      <xdr:row>141</xdr:row>
      <xdr:rowOff>251759</xdr:rowOff>
    </xdr:from>
    <xdr:to>
      <xdr:col>38</xdr:col>
      <xdr:colOff>196638</xdr:colOff>
      <xdr:row>143</xdr:row>
      <xdr:rowOff>297590</xdr:rowOff>
    </xdr:to>
    <xdr:sp macro="" textlink="">
      <xdr:nvSpPr>
        <xdr:cNvPr id="9" name="Text Box 96"/>
        <xdr:cNvSpPr txBox="1">
          <a:spLocks noChangeArrowheads="1"/>
        </xdr:cNvSpPr>
      </xdr:nvSpPr>
      <xdr:spPr bwMode="auto">
        <a:xfrm>
          <a:off x="7124353" y="32217659"/>
          <a:ext cx="793885" cy="757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151626</xdr:colOff>
      <xdr:row>141</xdr:row>
      <xdr:rowOff>240553</xdr:rowOff>
    </xdr:from>
    <xdr:to>
      <xdr:col>43</xdr:col>
      <xdr:colOff>132710</xdr:colOff>
      <xdr:row>143</xdr:row>
      <xdr:rowOff>286384</xdr:rowOff>
    </xdr:to>
    <xdr:sp macro="" textlink="">
      <xdr:nvSpPr>
        <xdr:cNvPr id="10" name="Text Box 97"/>
        <xdr:cNvSpPr txBox="1">
          <a:spLocks noChangeArrowheads="1"/>
        </xdr:cNvSpPr>
      </xdr:nvSpPr>
      <xdr:spPr bwMode="auto">
        <a:xfrm>
          <a:off x="8076426" y="32206453"/>
          <a:ext cx="793884" cy="757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12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ja-JP" altLang="en-US">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endParaRPr>
        </a:p>
      </xdr:txBody>
    </xdr:sp>
    <xdr:clientData/>
  </xdr:twoCellAnchor>
  <xdr:twoCellAnchor>
    <xdr:from>
      <xdr:col>19</xdr:col>
      <xdr:colOff>56403</xdr:colOff>
      <xdr:row>151</xdr:row>
      <xdr:rowOff>262965</xdr:rowOff>
    </xdr:from>
    <xdr:to>
      <xdr:col>36</xdr:col>
      <xdr:colOff>97225</xdr:colOff>
      <xdr:row>153</xdr:row>
      <xdr:rowOff>330200</xdr:rowOff>
    </xdr:to>
    <xdr:sp macro="" textlink="">
      <xdr:nvSpPr>
        <xdr:cNvPr id="11" name="Rectangle 5"/>
        <xdr:cNvSpPr>
          <a:spLocks noChangeArrowheads="1"/>
        </xdr:cNvSpPr>
      </xdr:nvSpPr>
      <xdr:spPr bwMode="auto">
        <a:xfrm>
          <a:off x="3917203" y="33994165"/>
          <a:ext cx="3495222" cy="7784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20</xdr:col>
      <xdr:colOff>1867</xdr:colOff>
      <xdr:row>144</xdr:row>
      <xdr:rowOff>76201</xdr:rowOff>
    </xdr:from>
    <xdr:to>
      <xdr:col>35</xdr:col>
      <xdr:colOff>57897</xdr:colOff>
      <xdr:row>148</xdr:row>
      <xdr:rowOff>203200</xdr:rowOff>
    </xdr:to>
    <xdr:sp macro="" textlink="">
      <xdr:nvSpPr>
        <xdr:cNvPr id="12" name="テキスト ボックス 11"/>
        <xdr:cNvSpPr txBox="1"/>
      </xdr:nvSpPr>
      <xdr:spPr>
        <a:xfrm>
          <a:off x="4065867" y="31140401"/>
          <a:ext cx="3104030" cy="1549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a:solidFill>
                <a:srgbClr xmlns:mc="http://schemas.openxmlformats.org/markup-compatibility/2006" xmlns:a14="http://schemas.microsoft.com/office/drawing/2010/main" val="000000" mc:Ignorable="a14" a14:legacySpreadsheetColorIndex="8"/>
              </a:solidFill>
            </a:rPr>
            <a: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する。</a:t>
          </a:r>
        </a:p>
      </xdr:txBody>
    </xdr:sp>
    <xdr:clientData/>
  </xdr:twoCellAnchor>
  <xdr:twoCellAnchor>
    <xdr:from>
      <xdr:col>19</xdr:col>
      <xdr:colOff>80308</xdr:colOff>
      <xdr:row>144</xdr:row>
      <xdr:rowOff>33618</xdr:rowOff>
    </xdr:from>
    <xdr:to>
      <xdr:col>35</xdr:col>
      <xdr:colOff>171450</xdr:colOff>
      <xdr:row>148</xdr:row>
      <xdr:rowOff>203200</xdr:rowOff>
    </xdr:to>
    <xdr:sp macro="" textlink="">
      <xdr:nvSpPr>
        <xdr:cNvPr id="13" name="大かっこ 12"/>
        <xdr:cNvSpPr/>
      </xdr:nvSpPr>
      <xdr:spPr>
        <a:xfrm>
          <a:off x="3941108" y="31275618"/>
          <a:ext cx="3342342" cy="15919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63500</xdr:colOff>
      <xdr:row>154</xdr:row>
      <xdr:rowOff>79375</xdr:rowOff>
    </xdr:from>
    <xdr:to>
      <xdr:col>38</xdr:col>
      <xdr:colOff>127000</xdr:colOff>
      <xdr:row>155</xdr:row>
      <xdr:rowOff>225425</xdr:rowOff>
    </xdr:to>
    <xdr:sp macro="" textlink="">
      <xdr:nvSpPr>
        <xdr:cNvPr id="14" name="AutoShape 86"/>
        <xdr:cNvSpPr>
          <a:spLocks noChangeArrowheads="1"/>
        </xdr:cNvSpPr>
      </xdr:nvSpPr>
      <xdr:spPr bwMode="auto">
        <a:xfrm>
          <a:off x="3721100" y="34877375"/>
          <a:ext cx="4127500" cy="501650"/>
        </a:xfrm>
        <a:prstGeom prst="bracketPair">
          <a:avLst>
            <a:gd name="adj" fmla="val 3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190500</xdr:colOff>
      <xdr:row>154</xdr:row>
      <xdr:rowOff>56029</xdr:rowOff>
    </xdr:from>
    <xdr:to>
      <xdr:col>38</xdr:col>
      <xdr:colOff>0</xdr:colOff>
      <xdr:row>157</xdr:row>
      <xdr:rowOff>101600</xdr:rowOff>
    </xdr:to>
    <xdr:sp macro="" textlink="">
      <xdr:nvSpPr>
        <xdr:cNvPr id="15" name="Rectangle 83"/>
        <xdr:cNvSpPr>
          <a:spLocks noChangeArrowheads="1"/>
        </xdr:cNvSpPr>
      </xdr:nvSpPr>
      <xdr:spPr bwMode="auto">
        <a:xfrm>
          <a:off x="3848100" y="34676229"/>
          <a:ext cx="3873500" cy="1112371"/>
        </a:xfrm>
        <a:prstGeom prst="rect">
          <a:avLst/>
        </a:prstGeom>
        <a:solidFill>
          <a:sysClr val="window" lastClr="FFFFFF"/>
        </a:solidFill>
        <a:ln>
          <a:noFill/>
        </a:ln>
      </xdr:spPr>
      <xdr:txBody>
        <a:bodyPr vertOverflow="clip" wrap="square" lIns="18288" tIns="18288" rIns="0" bIns="0" anchor="t" upright="1"/>
        <a:lstStyle/>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○先導的な教育体制の構築に資する実証研究の実施</a:t>
          </a:r>
        </a:p>
      </xdr:txBody>
    </xdr:sp>
    <xdr:clientData/>
  </xdr:twoCellAnchor>
  <xdr:twoCellAnchor>
    <xdr:from>
      <xdr:col>34</xdr:col>
      <xdr:colOff>57897</xdr:colOff>
      <xdr:row>140</xdr:row>
      <xdr:rowOff>304800</xdr:rowOff>
    </xdr:from>
    <xdr:to>
      <xdr:col>40</xdr:col>
      <xdr:colOff>136338</xdr:colOff>
      <xdr:row>141</xdr:row>
      <xdr:rowOff>229347</xdr:rowOff>
    </xdr:to>
    <xdr:sp macro="" textlink="">
      <xdr:nvSpPr>
        <xdr:cNvPr id="16" name="テキスト ボックス 15"/>
        <xdr:cNvSpPr txBox="1"/>
      </xdr:nvSpPr>
      <xdr:spPr>
        <a:xfrm>
          <a:off x="6966697" y="31915100"/>
          <a:ext cx="1297641"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46691</xdr:colOff>
      <xdr:row>142</xdr:row>
      <xdr:rowOff>75452</xdr:rowOff>
    </xdr:from>
    <xdr:to>
      <xdr:col>48</xdr:col>
      <xdr:colOff>35486</xdr:colOff>
      <xdr:row>143</xdr:row>
      <xdr:rowOff>23159</xdr:rowOff>
    </xdr:to>
    <xdr:sp macro="" textlink="">
      <xdr:nvSpPr>
        <xdr:cNvPr id="17" name="テキスト ボックス 16"/>
        <xdr:cNvSpPr txBox="1"/>
      </xdr:nvSpPr>
      <xdr:spPr>
        <a:xfrm>
          <a:off x="8987491" y="32396952"/>
          <a:ext cx="801595" cy="30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36</xdr:col>
      <xdr:colOff>101600</xdr:colOff>
      <xdr:row>144</xdr:row>
      <xdr:rowOff>12700</xdr:rowOff>
    </xdr:from>
    <xdr:to>
      <xdr:col>49</xdr:col>
      <xdr:colOff>215900</xdr:colOff>
      <xdr:row>146</xdr:row>
      <xdr:rowOff>190499</xdr:rowOff>
    </xdr:to>
    <xdr:sp macro="" textlink="">
      <xdr:nvSpPr>
        <xdr:cNvPr id="18" name="テキスト ボックス 17"/>
        <xdr:cNvSpPr txBox="1"/>
      </xdr:nvSpPr>
      <xdr:spPr>
        <a:xfrm>
          <a:off x="7416800" y="31254700"/>
          <a:ext cx="2755900" cy="88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庁費は消耗品費等の購入で</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ct val="100000"/>
            </a:lnSpc>
          </a:pPr>
          <a:r>
            <a:rPr kumimoji="1" lang="ja-JP" altLang="en-US" sz="1100">
              <a:solidFill>
                <a:srgbClr xmlns:mc="http://schemas.openxmlformats.org/markup-compatibility/2006" xmlns:a14="http://schemas.microsoft.com/office/drawing/2010/main" val="000000" mc:Ignorable="a14" a14:legacySpreadsheetColorIndex="8"/>
              </a:solidFill>
            </a:rPr>
            <a:t>あり、１件百万円以上の支出はない。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7" t="s">
        <v>0</v>
      </c>
      <c r="AK2" s="487"/>
      <c r="AL2" s="487"/>
      <c r="AM2" s="487"/>
      <c r="AN2" s="487"/>
      <c r="AO2" s="487"/>
      <c r="AP2" s="487"/>
      <c r="AQ2" s="109" t="s">
        <v>464</v>
      </c>
      <c r="AR2" s="109"/>
      <c r="AS2" s="68" t="str">
        <f>IF(OR(AQ2="　", AQ2=""), "", "-")</f>
        <v/>
      </c>
      <c r="AT2" s="110">
        <v>35</v>
      </c>
      <c r="AU2" s="110"/>
      <c r="AV2" s="69" t="str">
        <f>IF(AW2="", "", "-")</f>
        <v/>
      </c>
      <c r="AW2" s="114"/>
      <c r="AX2" s="114"/>
    </row>
    <row r="3" spans="1:50" ht="21" customHeight="1" thickBot="1" x14ac:dyDescent="0.2">
      <c r="A3" s="300" t="s">
        <v>215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89</v>
      </c>
      <c r="AJ3" s="302" t="s">
        <v>469</v>
      </c>
      <c r="AK3" s="302"/>
      <c r="AL3" s="302"/>
      <c r="AM3" s="302"/>
      <c r="AN3" s="302"/>
      <c r="AO3" s="302"/>
      <c r="AP3" s="302"/>
      <c r="AQ3" s="302"/>
      <c r="AR3" s="302"/>
      <c r="AS3" s="302"/>
      <c r="AT3" s="302"/>
      <c r="AU3" s="302"/>
      <c r="AV3" s="302"/>
      <c r="AW3" s="302"/>
      <c r="AX3" s="36" t="s">
        <v>90</v>
      </c>
    </row>
    <row r="4" spans="1:50" ht="24.75" customHeight="1" x14ac:dyDescent="0.15">
      <c r="A4" s="515" t="s">
        <v>30</v>
      </c>
      <c r="B4" s="516"/>
      <c r="C4" s="516"/>
      <c r="D4" s="516"/>
      <c r="E4" s="516"/>
      <c r="F4" s="516"/>
      <c r="G4" s="489" t="s">
        <v>470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473</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x14ac:dyDescent="0.15">
      <c r="A5" s="499" t="s">
        <v>92</v>
      </c>
      <c r="B5" s="500"/>
      <c r="C5" s="500"/>
      <c r="D5" s="500"/>
      <c r="E5" s="500"/>
      <c r="F5" s="501"/>
      <c r="G5" s="328" t="s">
        <v>96</v>
      </c>
      <c r="H5" s="329"/>
      <c r="I5" s="329"/>
      <c r="J5" s="329"/>
      <c r="K5" s="329"/>
      <c r="L5" s="329"/>
      <c r="M5" s="330" t="s">
        <v>91</v>
      </c>
      <c r="N5" s="331"/>
      <c r="O5" s="331"/>
      <c r="P5" s="331"/>
      <c r="Q5" s="331"/>
      <c r="R5" s="332"/>
      <c r="S5" s="333" t="s">
        <v>100</v>
      </c>
      <c r="T5" s="329"/>
      <c r="U5" s="329"/>
      <c r="V5" s="329"/>
      <c r="W5" s="329"/>
      <c r="X5" s="334"/>
      <c r="Y5" s="506" t="s">
        <v>3</v>
      </c>
      <c r="Z5" s="507"/>
      <c r="AA5" s="507"/>
      <c r="AB5" s="507"/>
      <c r="AC5" s="507"/>
      <c r="AD5" s="508"/>
      <c r="AE5" s="509" t="s">
        <v>474</v>
      </c>
      <c r="AF5" s="510"/>
      <c r="AG5" s="510"/>
      <c r="AH5" s="510"/>
      <c r="AI5" s="510"/>
      <c r="AJ5" s="510"/>
      <c r="AK5" s="510"/>
      <c r="AL5" s="510"/>
      <c r="AM5" s="510"/>
      <c r="AN5" s="510"/>
      <c r="AO5" s="510"/>
      <c r="AP5" s="511"/>
      <c r="AQ5" s="512" t="s">
        <v>542</v>
      </c>
      <c r="AR5" s="513"/>
      <c r="AS5" s="513"/>
      <c r="AT5" s="513"/>
      <c r="AU5" s="513"/>
      <c r="AV5" s="513"/>
      <c r="AW5" s="513"/>
      <c r="AX5" s="514"/>
    </row>
    <row r="6" spans="1:50" ht="36.75"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475</v>
      </c>
      <c r="AF6" s="524"/>
      <c r="AG6" s="524"/>
      <c r="AH6" s="524"/>
      <c r="AI6" s="524"/>
      <c r="AJ6" s="524"/>
      <c r="AK6" s="524"/>
      <c r="AL6" s="524"/>
      <c r="AM6" s="524"/>
      <c r="AN6" s="524"/>
      <c r="AO6" s="524"/>
      <c r="AP6" s="524"/>
      <c r="AQ6" s="525"/>
      <c r="AR6" s="525"/>
      <c r="AS6" s="525"/>
      <c r="AT6" s="525"/>
      <c r="AU6" s="525"/>
      <c r="AV6" s="525"/>
      <c r="AW6" s="525"/>
      <c r="AX6" s="526"/>
    </row>
    <row r="7" spans="1:50" ht="53.25" customHeight="1" x14ac:dyDescent="0.15">
      <c r="A7" s="445" t="s">
        <v>25</v>
      </c>
      <c r="B7" s="446"/>
      <c r="C7" s="446"/>
      <c r="D7" s="446"/>
      <c r="E7" s="446"/>
      <c r="F7" s="446"/>
      <c r="G7" s="447" t="s">
        <v>472</v>
      </c>
      <c r="H7" s="448"/>
      <c r="I7" s="448"/>
      <c r="J7" s="448"/>
      <c r="K7" s="448"/>
      <c r="L7" s="448"/>
      <c r="M7" s="448"/>
      <c r="N7" s="448"/>
      <c r="O7" s="448"/>
      <c r="P7" s="448"/>
      <c r="Q7" s="448"/>
      <c r="R7" s="448"/>
      <c r="S7" s="448"/>
      <c r="T7" s="448"/>
      <c r="U7" s="448"/>
      <c r="V7" s="449"/>
      <c r="W7" s="449"/>
      <c r="X7" s="449"/>
      <c r="Y7" s="450" t="s">
        <v>5</v>
      </c>
      <c r="Z7" s="395"/>
      <c r="AA7" s="395"/>
      <c r="AB7" s="395"/>
      <c r="AC7" s="395"/>
      <c r="AD7" s="397"/>
      <c r="AE7" s="451" t="s">
        <v>476</v>
      </c>
      <c r="AF7" s="452"/>
      <c r="AG7" s="452"/>
      <c r="AH7" s="452"/>
      <c r="AI7" s="452"/>
      <c r="AJ7" s="452"/>
      <c r="AK7" s="452"/>
      <c r="AL7" s="452"/>
      <c r="AM7" s="452"/>
      <c r="AN7" s="452"/>
      <c r="AO7" s="452"/>
      <c r="AP7" s="452"/>
      <c r="AQ7" s="452"/>
      <c r="AR7" s="452"/>
      <c r="AS7" s="452"/>
      <c r="AT7" s="452"/>
      <c r="AU7" s="452"/>
      <c r="AV7" s="452"/>
      <c r="AW7" s="452"/>
      <c r="AX7" s="453"/>
    </row>
    <row r="8" spans="1:50" ht="44.25" customHeight="1" x14ac:dyDescent="0.15">
      <c r="A8" s="357" t="s">
        <v>307</v>
      </c>
      <c r="B8" s="358"/>
      <c r="C8" s="358"/>
      <c r="D8" s="358"/>
      <c r="E8" s="358"/>
      <c r="F8" s="359"/>
      <c r="G8" s="354" t="str">
        <f>入力規則等!A26</f>
        <v>ＩＴ戦略</v>
      </c>
      <c r="H8" s="355"/>
      <c r="I8" s="355"/>
      <c r="J8" s="355"/>
      <c r="K8" s="355"/>
      <c r="L8" s="355"/>
      <c r="M8" s="355"/>
      <c r="N8" s="355"/>
      <c r="O8" s="355"/>
      <c r="P8" s="355"/>
      <c r="Q8" s="355"/>
      <c r="R8" s="355"/>
      <c r="S8" s="355"/>
      <c r="T8" s="355"/>
      <c r="U8" s="355"/>
      <c r="V8" s="355"/>
      <c r="W8" s="355"/>
      <c r="X8" s="356"/>
      <c r="Y8" s="527" t="s">
        <v>78</v>
      </c>
      <c r="Z8" s="527"/>
      <c r="AA8" s="527"/>
      <c r="AB8" s="527"/>
      <c r="AC8" s="527"/>
      <c r="AD8" s="527"/>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63.75" customHeight="1" x14ac:dyDescent="0.15">
      <c r="A9" s="454" t="s">
        <v>26</v>
      </c>
      <c r="B9" s="455"/>
      <c r="C9" s="455"/>
      <c r="D9" s="455"/>
      <c r="E9" s="455"/>
      <c r="F9" s="455"/>
      <c r="G9" s="483" t="s">
        <v>539</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56.25" customHeight="1" x14ac:dyDescent="0.15">
      <c r="A10" s="454" t="s">
        <v>36</v>
      </c>
      <c r="B10" s="455"/>
      <c r="C10" s="455"/>
      <c r="D10" s="455"/>
      <c r="E10" s="455"/>
      <c r="F10" s="455"/>
      <c r="G10" s="483" t="s">
        <v>477</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6.25" customHeight="1" x14ac:dyDescent="0.15">
      <c r="A11" s="454" t="s">
        <v>6</v>
      </c>
      <c r="B11" s="455"/>
      <c r="C11" s="455"/>
      <c r="D11" s="455"/>
      <c r="E11" s="455"/>
      <c r="F11" s="456"/>
      <c r="G11" s="503" t="str">
        <f>入力規則等!P10</f>
        <v>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x14ac:dyDescent="0.15">
      <c r="A12" s="457" t="s">
        <v>27</v>
      </c>
      <c r="B12" s="458"/>
      <c r="C12" s="458"/>
      <c r="D12" s="458"/>
      <c r="E12" s="458"/>
      <c r="F12" s="459"/>
      <c r="G12" s="466"/>
      <c r="H12" s="467"/>
      <c r="I12" s="467"/>
      <c r="J12" s="467"/>
      <c r="K12" s="467"/>
      <c r="L12" s="467"/>
      <c r="M12" s="467"/>
      <c r="N12" s="467"/>
      <c r="O12" s="467"/>
      <c r="P12" s="177" t="s">
        <v>69</v>
      </c>
      <c r="Q12" s="124"/>
      <c r="R12" s="124"/>
      <c r="S12" s="124"/>
      <c r="T12" s="124"/>
      <c r="U12" s="124"/>
      <c r="V12" s="173"/>
      <c r="W12" s="177" t="s">
        <v>70</v>
      </c>
      <c r="X12" s="124"/>
      <c r="Y12" s="124"/>
      <c r="Z12" s="124"/>
      <c r="AA12" s="124"/>
      <c r="AB12" s="124"/>
      <c r="AC12" s="173"/>
      <c r="AD12" s="177" t="s">
        <v>71</v>
      </c>
      <c r="AE12" s="124"/>
      <c r="AF12" s="124"/>
      <c r="AG12" s="124"/>
      <c r="AH12" s="124"/>
      <c r="AI12" s="124"/>
      <c r="AJ12" s="173"/>
      <c r="AK12" s="177" t="s">
        <v>72</v>
      </c>
      <c r="AL12" s="124"/>
      <c r="AM12" s="124"/>
      <c r="AN12" s="124"/>
      <c r="AO12" s="124"/>
      <c r="AP12" s="124"/>
      <c r="AQ12" s="173"/>
      <c r="AR12" s="177" t="s">
        <v>73</v>
      </c>
      <c r="AS12" s="124"/>
      <c r="AT12" s="124"/>
      <c r="AU12" s="124"/>
      <c r="AV12" s="124"/>
      <c r="AW12" s="124"/>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t="s">
        <v>516</v>
      </c>
      <c r="Q13" s="72"/>
      <c r="R13" s="72"/>
      <c r="S13" s="72"/>
      <c r="T13" s="72"/>
      <c r="U13" s="72"/>
      <c r="V13" s="73"/>
      <c r="W13" s="71" t="s">
        <v>518</v>
      </c>
      <c r="X13" s="72"/>
      <c r="Y13" s="72"/>
      <c r="Z13" s="72"/>
      <c r="AA13" s="72"/>
      <c r="AB13" s="72"/>
      <c r="AC13" s="73"/>
      <c r="AD13" s="71">
        <v>122.2</v>
      </c>
      <c r="AE13" s="72"/>
      <c r="AF13" s="72"/>
      <c r="AG13" s="72"/>
      <c r="AH13" s="72"/>
      <c r="AI13" s="72"/>
      <c r="AJ13" s="73"/>
      <c r="AK13" s="71">
        <v>107.2</v>
      </c>
      <c r="AL13" s="72"/>
      <c r="AM13" s="72"/>
      <c r="AN13" s="72"/>
      <c r="AO13" s="72"/>
      <c r="AP13" s="72"/>
      <c r="AQ13" s="73"/>
      <c r="AR13" s="667">
        <v>126.357</v>
      </c>
      <c r="AS13" s="668"/>
      <c r="AT13" s="668"/>
      <c r="AU13" s="668"/>
      <c r="AV13" s="668"/>
      <c r="AW13" s="668"/>
      <c r="AX13" s="669"/>
    </row>
    <row r="14" spans="1:50" ht="21" customHeight="1" x14ac:dyDescent="0.15">
      <c r="A14" s="460"/>
      <c r="B14" s="461"/>
      <c r="C14" s="461"/>
      <c r="D14" s="461"/>
      <c r="E14" s="461"/>
      <c r="F14" s="462"/>
      <c r="G14" s="473"/>
      <c r="H14" s="474"/>
      <c r="I14" s="345" t="s">
        <v>9</v>
      </c>
      <c r="J14" s="468"/>
      <c r="K14" s="468"/>
      <c r="L14" s="468"/>
      <c r="M14" s="468"/>
      <c r="N14" s="468"/>
      <c r="O14" s="469"/>
      <c r="P14" s="71" t="s">
        <v>517</v>
      </c>
      <c r="Q14" s="72"/>
      <c r="R14" s="72"/>
      <c r="S14" s="72"/>
      <c r="T14" s="72"/>
      <c r="U14" s="72"/>
      <c r="V14" s="73"/>
      <c r="W14" s="71" t="s">
        <v>517</v>
      </c>
      <c r="X14" s="72"/>
      <c r="Y14" s="72"/>
      <c r="Z14" s="72"/>
      <c r="AA14" s="72"/>
      <c r="AB14" s="72"/>
      <c r="AC14" s="73"/>
      <c r="AD14" s="71" t="s">
        <v>478</v>
      </c>
      <c r="AE14" s="72"/>
      <c r="AF14" s="72"/>
      <c r="AG14" s="72"/>
      <c r="AH14" s="72"/>
      <c r="AI14" s="72"/>
      <c r="AJ14" s="73"/>
      <c r="AK14" s="71" t="s">
        <v>518</v>
      </c>
      <c r="AL14" s="72"/>
      <c r="AM14" s="72"/>
      <c r="AN14" s="72"/>
      <c r="AO14" s="72"/>
      <c r="AP14" s="72"/>
      <c r="AQ14" s="73"/>
      <c r="AR14" s="665"/>
      <c r="AS14" s="665"/>
      <c r="AT14" s="665"/>
      <c r="AU14" s="665"/>
      <c r="AV14" s="665"/>
      <c r="AW14" s="665"/>
      <c r="AX14" s="666"/>
    </row>
    <row r="15" spans="1:50" ht="21" customHeight="1" x14ac:dyDescent="0.15">
      <c r="A15" s="460"/>
      <c r="B15" s="461"/>
      <c r="C15" s="461"/>
      <c r="D15" s="461"/>
      <c r="E15" s="461"/>
      <c r="F15" s="462"/>
      <c r="G15" s="473"/>
      <c r="H15" s="474"/>
      <c r="I15" s="345" t="s">
        <v>62</v>
      </c>
      <c r="J15" s="346"/>
      <c r="K15" s="346"/>
      <c r="L15" s="346"/>
      <c r="M15" s="346"/>
      <c r="N15" s="346"/>
      <c r="O15" s="347"/>
      <c r="P15" s="71" t="s">
        <v>517</v>
      </c>
      <c r="Q15" s="72"/>
      <c r="R15" s="72"/>
      <c r="S15" s="72"/>
      <c r="T15" s="72"/>
      <c r="U15" s="72"/>
      <c r="V15" s="73"/>
      <c r="W15" s="71" t="s">
        <v>517</v>
      </c>
      <c r="X15" s="72"/>
      <c r="Y15" s="72"/>
      <c r="Z15" s="72"/>
      <c r="AA15" s="72"/>
      <c r="AB15" s="72"/>
      <c r="AC15" s="73"/>
      <c r="AD15" s="71" t="s">
        <v>478</v>
      </c>
      <c r="AE15" s="72"/>
      <c r="AF15" s="72"/>
      <c r="AG15" s="72"/>
      <c r="AH15" s="72"/>
      <c r="AI15" s="72"/>
      <c r="AJ15" s="73"/>
      <c r="AK15" s="71" t="s">
        <v>516</v>
      </c>
      <c r="AL15" s="72"/>
      <c r="AM15" s="72"/>
      <c r="AN15" s="72"/>
      <c r="AO15" s="72"/>
      <c r="AP15" s="72"/>
      <c r="AQ15" s="73"/>
      <c r="AR15" s="71"/>
      <c r="AS15" s="72"/>
      <c r="AT15" s="72"/>
      <c r="AU15" s="72"/>
      <c r="AV15" s="72"/>
      <c r="AW15" s="72"/>
      <c r="AX15" s="664"/>
    </row>
    <row r="16" spans="1:50" ht="21" customHeight="1" x14ac:dyDescent="0.15">
      <c r="A16" s="460"/>
      <c r="B16" s="461"/>
      <c r="C16" s="461"/>
      <c r="D16" s="461"/>
      <c r="E16" s="461"/>
      <c r="F16" s="462"/>
      <c r="G16" s="473"/>
      <c r="H16" s="474"/>
      <c r="I16" s="345" t="s">
        <v>63</v>
      </c>
      <c r="J16" s="346"/>
      <c r="K16" s="346"/>
      <c r="L16" s="346"/>
      <c r="M16" s="346"/>
      <c r="N16" s="346"/>
      <c r="O16" s="347"/>
      <c r="P16" s="71" t="s">
        <v>516</v>
      </c>
      <c r="Q16" s="72"/>
      <c r="R16" s="72"/>
      <c r="S16" s="72"/>
      <c r="T16" s="72"/>
      <c r="U16" s="72"/>
      <c r="V16" s="73"/>
      <c r="W16" s="71" t="s">
        <v>516</v>
      </c>
      <c r="X16" s="72"/>
      <c r="Y16" s="72"/>
      <c r="Z16" s="72"/>
      <c r="AA16" s="72"/>
      <c r="AB16" s="72"/>
      <c r="AC16" s="73"/>
      <c r="AD16" s="71" t="s">
        <v>478</v>
      </c>
      <c r="AE16" s="72"/>
      <c r="AF16" s="72"/>
      <c r="AG16" s="72"/>
      <c r="AH16" s="72"/>
      <c r="AI16" s="72"/>
      <c r="AJ16" s="73"/>
      <c r="AK16" s="71" t="s">
        <v>518</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45" t="s">
        <v>61</v>
      </c>
      <c r="J17" s="468"/>
      <c r="K17" s="468"/>
      <c r="L17" s="468"/>
      <c r="M17" s="468"/>
      <c r="N17" s="468"/>
      <c r="O17" s="469"/>
      <c r="P17" s="71" t="s">
        <v>516</v>
      </c>
      <c r="Q17" s="72"/>
      <c r="R17" s="72"/>
      <c r="S17" s="72"/>
      <c r="T17" s="72"/>
      <c r="U17" s="72"/>
      <c r="V17" s="73"/>
      <c r="W17" s="71" t="s">
        <v>516</v>
      </c>
      <c r="X17" s="72"/>
      <c r="Y17" s="72"/>
      <c r="Z17" s="72"/>
      <c r="AA17" s="72"/>
      <c r="AB17" s="72"/>
      <c r="AC17" s="73"/>
      <c r="AD17" s="71" t="s">
        <v>478</v>
      </c>
      <c r="AE17" s="72"/>
      <c r="AF17" s="72"/>
      <c r="AG17" s="72"/>
      <c r="AH17" s="72"/>
      <c r="AI17" s="72"/>
      <c r="AJ17" s="73"/>
      <c r="AK17" s="71" t="s">
        <v>517</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8" t="s">
        <v>22</v>
      </c>
      <c r="J18" s="349"/>
      <c r="K18" s="349"/>
      <c r="L18" s="349"/>
      <c r="M18" s="349"/>
      <c r="N18" s="349"/>
      <c r="O18" s="350"/>
      <c r="P18" s="318">
        <f>SUM(P13:V17)</f>
        <v>0</v>
      </c>
      <c r="Q18" s="319"/>
      <c r="R18" s="319"/>
      <c r="S18" s="319"/>
      <c r="T18" s="319"/>
      <c r="U18" s="319"/>
      <c r="V18" s="320"/>
      <c r="W18" s="318">
        <f>SUM(W13:AC17)</f>
        <v>0</v>
      </c>
      <c r="X18" s="319"/>
      <c r="Y18" s="319"/>
      <c r="Z18" s="319"/>
      <c r="AA18" s="319"/>
      <c r="AB18" s="319"/>
      <c r="AC18" s="320"/>
      <c r="AD18" s="318">
        <f t="shared" ref="AD18" si="0">SUM(AD13:AJ17)</f>
        <v>122.2</v>
      </c>
      <c r="AE18" s="319"/>
      <c r="AF18" s="319"/>
      <c r="AG18" s="319"/>
      <c r="AH18" s="319"/>
      <c r="AI18" s="319"/>
      <c r="AJ18" s="320"/>
      <c r="AK18" s="318">
        <f t="shared" ref="AK18" si="1">SUM(AK13:AQ17)</f>
        <v>107.2</v>
      </c>
      <c r="AL18" s="319"/>
      <c r="AM18" s="319"/>
      <c r="AN18" s="319"/>
      <c r="AO18" s="319"/>
      <c r="AP18" s="319"/>
      <c r="AQ18" s="320"/>
      <c r="AR18" s="318">
        <f t="shared" ref="AR18" si="2">SUM(AR13:AX17)</f>
        <v>126.357</v>
      </c>
      <c r="AS18" s="319"/>
      <c r="AT18" s="319"/>
      <c r="AU18" s="319"/>
      <c r="AV18" s="319"/>
      <c r="AW18" s="319"/>
      <c r="AX18" s="321"/>
    </row>
    <row r="19" spans="1:50" ht="24.75" customHeight="1" x14ac:dyDescent="0.15">
      <c r="A19" s="460"/>
      <c r="B19" s="461"/>
      <c r="C19" s="461"/>
      <c r="D19" s="461"/>
      <c r="E19" s="461"/>
      <c r="F19" s="462"/>
      <c r="G19" s="315" t="s">
        <v>10</v>
      </c>
      <c r="H19" s="316"/>
      <c r="I19" s="316"/>
      <c r="J19" s="316"/>
      <c r="K19" s="316"/>
      <c r="L19" s="316"/>
      <c r="M19" s="316"/>
      <c r="N19" s="316"/>
      <c r="O19" s="316"/>
      <c r="P19" s="71" t="s">
        <v>518</v>
      </c>
      <c r="Q19" s="72"/>
      <c r="R19" s="72"/>
      <c r="S19" s="72"/>
      <c r="T19" s="72"/>
      <c r="U19" s="72"/>
      <c r="V19" s="73"/>
      <c r="W19" s="71" t="s">
        <v>517</v>
      </c>
      <c r="X19" s="72"/>
      <c r="Y19" s="72"/>
      <c r="Z19" s="72"/>
      <c r="AA19" s="72"/>
      <c r="AB19" s="72"/>
      <c r="AC19" s="73"/>
      <c r="AD19" s="71">
        <v>92</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3"/>
      <c r="B20" s="464"/>
      <c r="C20" s="464"/>
      <c r="D20" s="464"/>
      <c r="E20" s="464"/>
      <c r="F20" s="465"/>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f>IF(AD18=0, "-", AD19/AD18)</f>
        <v>0.7528641571194763</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318</v>
      </c>
      <c r="H21" s="224"/>
      <c r="I21" s="224"/>
      <c r="J21" s="224"/>
      <c r="K21" s="224"/>
      <c r="L21" s="224"/>
      <c r="M21" s="224"/>
      <c r="N21" s="224"/>
      <c r="O21" s="225"/>
      <c r="P21" s="243" t="s">
        <v>82</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302</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3">
        <v>29</v>
      </c>
      <c r="AV22" s="113"/>
      <c r="AW22" s="111" t="s">
        <v>359</v>
      </c>
      <c r="AX22" s="112"/>
    </row>
    <row r="23" spans="1:50" ht="50.1" customHeight="1" x14ac:dyDescent="0.15">
      <c r="A23" s="219"/>
      <c r="B23" s="217"/>
      <c r="C23" s="217"/>
      <c r="D23" s="217"/>
      <c r="E23" s="217"/>
      <c r="F23" s="218"/>
      <c r="G23" s="324" t="s">
        <v>540</v>
      </c>
      <c r="H23" s="291"/>
      <c r="I23" s="291"/>
      <c r="J23" s="291"/>
      <c r="K23" s="291"/>
      <c r="L23" s="291"/>
      <c r="M23" s="291"/>
      <c r="N23" s="291"/>
      <c r="O23" s="292"/>
      <c r="P23" s="257" t="s">
        <v>541</v>
      </c>
      <c r="Q23" s="198"/>
      <c r="R23" s="198"/>
      <c r="S23" s="198"/>
      <c r="T23" s="198"/>
      <c r="U23" s="198"/>
      <c r="V23" s="198"/>
      <c r="W23" s="198"/>
      <c r="X23" s="199"/>
      <c r="Y23" s="296" t="s">
        <v>14</v>
      </c>
      <c r="Z23" s="297"/>
      <c r="AA23" s="298"/>
      <c r="AB23" s="660" t="s">
        <v>514</v>
      </c>
      <c r="AC23" s="299"/>
      <c r="AD23" s="299"/>
      <c r="AE23" s="96" t="s">
        <v>513</v>
      </c>
      <c r="AF23" s="97"/>
      <c r="AG23" s="97"/>
      <c r="AH23" s="97"/>
      <c r="AI23" s="98"/>
      <c r="AJ23" s="96">
        <v>64.5</v>
      </c>
      <c r="AK23" s="97"/>
      <c r="AL23" s="97"/>
      <c r="AM23" s="97"/>
      <c r="AN23" s="98"/>
      <c r="AO23" s="93">
        <v>65</v>
      </c>
      <c r="AP23" s="94"/>
      <c r="AQ23" s="94"/>
      <c r="AR23" s="94"/>
      <c r="AS23" s="95"/>
      <c r="AT23" s="229"/>
      <c r="AU23" s="229"/>
      <c r="AV23" s="229"/>
      <c r="AW23" s="229"/>
      <c r="AX23" s="230"/>
    </row>
    <row r="24" spans="1:50" ht="50.1"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7" t="s">
        <v>65</v>
      </c>
      <c r="Z24" s="124"/>
      <c r="AA24" s="173"/>
      <c r="AB24" s="338" t="s">
        <v>16</v>
      </c>
      <c r="AC24" s="289"/>
      <c r="AD24" s="289"/>
      <c r="AE24" s="96" t="s">
        <v>513</v>
      </c>
      <c r="AF24" s="97"/>
      <c r="AG24" s="97"/>
      <c r="AH24" s="97"/>
      <c r="AI24" s="98"/>
      <c r="AJ24" s="96" t="s">
        <v>479</v>
      </c>
      <c r="AK24" s="97"/>
      <c r="AL24" s="97"/>
      <c r="AM24" s="97"/>
      <c r="AN24" s="98"/>
      <c r="AO24" s="96">
        <v>64.5</v>
      </c>
      <c r="AP24" s="97"/>
      <c r="AQ24" s="97"/>
      <c r="AR24" s="97"/>
      <c r="AS24" s="98"/>
      <c r="AT24" s="99">
        <v>80</v>
      </c>
      <c r="AU24" s="99"/>
      <c r="AV24" s="99"/>
      <c r="AW24" s="99"/>
      <c r="AX24" s="93"/>
    </row>
    <row r="25" spans="1:50" ht="50.1" customHeight="1" x14ac:dyDescent="0.15">
      <c r="A25" s="670"/>
      <c r="B25" s="671"/>
      <c r="C25" s="671"/>
      <c r="D25" s="671"/>
      <c r="E25" s="671"/>
      <c r="F25" s="672"/>
      <c r="G25" s="325"/>
      <c r="H25" s="326"/>
      <c r="I25" s="326"/>
      <c r="J25" s="326"/>
      <c r="K25" s="326"/>
      <c r="L25" s="326"/>
      <c r="M25" s="326"/>
      <c r="N25" s="326"/>
      <c r="O25" s="327"/>
      <c r="P25" s="200"/>
      <c r="Q25" s="200"/>
      <c r="R25" s="200"/>
      <c r="S25" s="200"/>
      <c r="T25" s="200"/>
      <c r="U25" s="200"/>
      <c r="V25" s="200"/>
      <c r="W25" s="200"/>
      <c r="X25" s="201"/>
      <c r="Y25" s="123" t="s">
        <v>15</v>
      </c>
      <c r="Z25" s="124"/>
      <c r="AA25" s="173"/>
      <c r="AB25" s="682" t="s">
        <v>363</v>
      </c>
      <c r="AC25" s="267"/>
      <c r="AD25" s="267"/>
      <c r="AE25" s="96" t="s">
        <v>513</v>
      </c>
      <c r="AF25" s="97"/>
      <c r="AG25" s="97"/>
      <c r="AH25" s="97"/>
      <c r="AI25" s="98"/>
      <c r="AJ25" s="96" t="s">
        <v>479</v>
      </c>
      <c r="AK25" s="97"/>
      <c r="AL25" s="97"/>
      <c r="AM25" s="97"/>
      <c r="AN25" s="98"/>
      <c r="AO25" s="96" t="s">
        <v>523</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318</v>
      </c>
      <c r="H26" s="224"/>
      <c r="I26" s="224"/>
      <c r="J26" s="224"/>
      <c r="K26" s="224"/>
      <c r="L26" s="224"/>
      <c r="M26" s="224"/>
      <c r="N26" s="224"/>
      <c r="O26" s="225"/>
      <c r="P26" s="243" t="s">
        <v>82</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1" t="s">
        <v>302</v>
      </c>
      <c r="AU26" s="662"/>
      <c r="AV26" s="662"/>
      <c r="AW26" s="662"/>
      <c r="AX26" s="663"/>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3"/>
      <c r="AV27" s="113"/>
      <c r="AW27" s="111" t="s">
        <v>359</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7" t="s">
        <v>65</v>
      </c>
      <c r="Z29" s="124"/>
      <c r="AA29" s="173"/>
      <c r="AB29" s="289"/>
      <c r="AC29" s="289"/>
      <c r="AD29" s="289"/>
      <c r="AE29" s="96"/>
      <c r="AF29" s="97"/>
      <c r="AG29" s="97"/>
      <c r="AH29" s="97"/>
      <c r="AI29" s="98"/>
      <c r="AJ29" s="96"/>
      <c r="AK29" s="97"/>
      <c r="AL29" s="97"/>
      <c r="AM29" s="97"/>
      <c r="AN29" s="98"/>
      <c r="AO29" s="96"/>
      <c r="AP29" s="97"/>
      <c r="AQ29" s="97"/>
      <c r="AR29" s="97"/>
      <c r="AS29" s="98"/>
      <c r="AT29" s="96"/>
      <c r="AU29" s="97"/>
      <c r="AV29" s="97"/>
      <c r="AW29" s="97"/>
      <c r="AX29" s="154"/>
    </row>
    <row r="30" spans="1:50" ht="22.5" hidden="1" customHeight="1" x14ac:dyDescent="0.15">
      <c r="A30" s="670"/>
      <c r="B30" s="671"/>
      <c r="C30" s="671"/>
      <c r="D30" s="671"/>
      <c r="E30" s="671"/>
      <c r="F30" s="672"/>
      <c r="G30" s="325"/>
      <c r="H30" s="326"/>
      <c r="I30" s="326"/>
      <c r="J30" s="326"/>
      <c r="K30" s="326"/>
      <c r="L30" s="326"/>
      <c r="M30" s="326"/>
      <c r="N30" s="326"/>
      <c r="O30" s="327"/>
      <c r="P30" s="200"/>
      <c r="Q30" s="200"/>
      <c r="R30" s="200"/>
      <c r="S30" s="200"/>
      <c r="T30" s="200"/>
      <c r="U30" s="200"/>
      <c r="V30" s="200"/>
      <c r="W30" s="200"/>
      <c r="X30" s="201"/>
      <c r="Y30" s="123" t="s">
        <v>15</v>
      </c>
      <c r="Z30" s="124"/>
      <c r="AA30" s="173"/>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318</v>
      </c>
      <c r="H31" s="224"/>
      <c r="I31" s="224"/>
      <c r="J31" s="224"/>
      <c r="K31" s="224"/>
      <c r="L31" s="224"/>
      <c r="M31" s="224"/>
      <c r="N31" s="224"/>
      <c r="O31" s="225"/>
      <c r="P31" s="243" t="s">
        <v>82</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302</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3"/>
      <c r="AV32" s="113"/>
      <c r="AW32" s="111" t="s">
        <v>359</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7" t="s">
        <v>65</v>
      </c>
      <c r="Z34" s="124"/>
      <c r="AA34" s="173"/>
      <c r="AB34" s="289"/>
      <c r="AC34" s="289"/>
      <c r="AD34" s="289"/>
      <c r="AE34" s="96"/>
      <c r="AF34" s="97"/>
      <c r="AG34" s="97"/>
      <c r="AH34" s="97"/>
      <c r="AI34" s="98"/>
      <c r="AJ34" s="96"/>
      <c r="AK34" s="97"/>
      <c r="AL34" s="97"/>
      <c r="AM34" s="97"/>
      <c r="AN34" s="98"/>
      <c r="AO34" s="96"/>
      <c r="AP34" s="97"/>
      <c r="AQ34" s="97"/>
      <c r="AR34" s="97"/>
      <c r="AS34" s="98"/>
      <c r="AT34" s="96"/>
      <c r="AU34" s="97"/>
      <c r="AV34" s="97"/>
      <c r="AW34" s="97"/>
      <c r="AX34" s="154"/>
    </row>
    <row r="35" spans="1:50" ht="22.5" hidden="1" customHeight="1" x14ac:dyDescent="0.15">
      <c r="A35" s="670"/>
      <c r="B35" s="671"/>
      <c r="C35" s="671"/>
      <c r="D35" s="671"/>
      <c r="E35" s="671"/>
      <c r="F35" s="672"/>
      <c r="G35" s="325"/>
      <c r="H35" s="326"/>
      <c r="I35" s="326"/>
      <c r="J35" s="326"/>
      <c r="K35" s="326"/>
      <c r="L35" s="326"/>
      <c r="M35" s="326"/>
      <c r="N35" s="326"/>
      <c r="O35" s="327"/>
      <c r="P35" s="200"/>
      <c r="Q35" s="200"/>
      <c r="R35" s="200"/>
      <c r="S35" s="200"/>
      <c r="T35" s="200"/>
      <c r="U35" s="200"/>
      <c r="V35" s="200"/>
      <c r="W35" s="200"/>
      <c r="X35" s="201"/>
      <c r="Y35" s="123" t="s">
        <v>15</v>
      </c>
      <c r="Z35" s="124"/>
      <c r="AA35" s="173"/>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318</v>
      </c>
      <c r="H36" s="224"/>
      <c r="I36" s="224"/>
      <c r="J36" s="224"/>
      <c r="K36" s="224"/>
      <c r="L36" s="224"/>
      <c r="M36" s="224"/>
      <c r="N36" s="224"/>
      <c r="O36" s="225"/>
      <c r="P36" s="243" t="s">
        <v>82</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302</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3"/>
      <c r="AV37" s="113"/>
      <c r="AW37" s="111" t="s">
        <v>359</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7" t="s">
        <v>65</v>
      </c>
      <c r="Z39" s="124"/>
      <c r="AA39" s="173"/>
      <c r="AB39" s="289"/>
      <c r="AC39" s="289"/>
      <c r="AD39" s="289"/>
      <c r="AE39" s="96"/>
      <c r="AF39" s="97"/>
      <c r="AG39" s="97"/>
      <c r="AH39" s="97"/>
      <c r="AI39" s="98"/>
      <c r="AJ39" s="96"/>
      <c r="AK39" s="97"/>
      <c r="AL39" s="97"/>
      <c r="AM39" s="97"/>
      <c r="AN39" s="98"/>
      <c r="AO39" s="96"/>
      <c r="AP39" s="97"/>
      <c r="AQ39" s="97"/>
      <c r="AR39" s="97"/>
      <c r="AS39" s="98"/>
      <c r="AT39" s="96"/>
      <c r="AU39" s="97"/>
      <c r="AV39" s="97"/>
      <c r="AW39" s="97"/>
      <c r="AX39" s="154"/>
    </row>
    <row r="40" spans="1:50" ht="22.5" hidden="1" customHeight="1" x14ac:dyDescent="0.15">
      <c r="A40" s="670"/>
      <c r="B40" s="671"/>
      <c r="C40" s="671"/>
      <c r="D40" s="671"/>
      <c r="E40" s="671"/>
      <c r="F40" s="672"/>
      <c r="G40" s="325"/>
      <c r="H40" s="326"/>
      <c r="I40" s="326"/>
      <c r="J40" s="326"/>
      <c r="K40" s="326"/>
      <c r="L40" s="326"/>
      <c r="M40" s="326"/>
      <c r="N40" s="326"/>
      <c r="O40" s="327"/>
      <c r="P40" s="200"/>
      <c r="Q40" s="200"/>
      <c r="R40" s="200"/>
      <c r="S40" s="200"/>
      <c r="T40" s="200"/>
      <c r="U40" s="200"/>
      <c r="V40" s="200"/>
      <c r="W40" s="200"/>
      <c r="X40" s="201"/>
      <c r="Y40" s="123" t="s">
        <v>15</v>
      </c>
      <c r="Z40" s="124"/>
      <c r="AA40" s="173"/>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318</v>
      </c>
      <c r="H41" s="224"/>
      <c r="I41" s="224"/>
      <c r="J41" s="224"/>
      <c r="K41" s="224"/>
      <c r="L41" s="224"/>
      <c r="M41" s="224"/>
      <c r="N41" s="224"/>
      <c r="O41" s="225"/>
      <c r="P41" s="243" t="s">
        <v>82</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302</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3"/>
      <c r="AV42" s="113"/>
      <c r="AW42" s="111" t="s">
        <v>359</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7" t="s">
        <v>65</v>
      </c>
      <c r="Z44" s="124"/>
      <c r="AA44" s="173"/>
      <c r="AB44" s="289"/>
      <c r="AC44" s="289"/>
      <c r="AD44" s="289"/>
      <c r="AE44" s="96"/>
      <c r="AF44" s="97"/>
      <c r="AG44" s="97"/>
      <c r="AH44" s="97"/>
      <c r="AI44" s="98"/>
      <c r="AJ44" s="96"/>
      <c r="AK44" s="97"/>
      <c r="AL44" s="97"/>
      <c r="AM44" s="97"/>
      <c r="AN44" s="98"/>
      <c r="AO44" s="96"/>
      <c r="AP44" s="97"/>
      <c r="AQ44" s="97"/>
      <c r="AR44" s="97"/>
      <c r="AS44" s="98"/>
      <c r="AT44" s="96"/>
      <c r="AU44" s="97"/>
      <c r="AV44" s="97"/>
      <c r="AW44" s="97"/>
      <c r="AX44" s="154"/>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3" t="s">
        <v>321</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7" t="s">
        <v>319</v>
      </c>
      <c r="B47" s="685" t="s">
        <v>316</v>
      </c>
      <c r="C47" s="239"/>
      <c r="D47" s="239"/>
      <c r="E47" s="239"/>
      <c r="F47" s="240"/>
      <c r="G47" s="624" t="s">
        <v>310</v>
      </c>
      <c r="H47" s="624"/>
      <c r="I47" s="624"/>
      <c r="J47" s="624"/>
      <c r="K47" s="624"/>
      <c r="L47" s="624"/>
      <c r="M47" s="624"/>
      <c r="N47" s="624"/>
      <c r="O47" s="624"/>
      <c r="P47" s="624"/>
      <c r="Q47" s="624"/>
      <c r="R47" s="624"/>
      <c r="S47" s="624"/>
      <c r="T47" s="624"/>
      <c r="U47" s="624"/>
      <c r="V47" s="624"/>
      <c r="W47" s="624"/>
      <c r="X47" s="624"/>
      <c r="Y47" s="624"/>
      <c r="Z47" s="624"/>
      <c r="AA47" s="690"/>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7"/>
      <c r="B48" s="685"/>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85"/>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7"/>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8"/>
    </row>
    <row r="50" spans="1:50" ht="22.5" hidden="1" customHeight="1" x14ac:dyDescent="0.15">
      <c r="A50" s="237"/>
      <c r="B50" s="685"/>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0"/>
    </row>
    <row r="51" spans="1:50" ht="22.5" hidden="1" customHeight="1" x14ac:dyDescent="0.15">
      <c r="A51" s="237"/>
      <c r="B51" s="686"/>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2"/>
    </row>
    <row r="52" spans="1:50" ht="18.75" hidden="1" customHeight="1" x14ac:dyDescent="0.15">
      <c r="A52" s="237"/>
      <c r="B52" s="239" t="s">
        <v>317</v>
      </c>
      <c r="C52" s="239"/>
      <c r="D52" s="239"/>
      <c r="E52" s="239"/>
      <c r="F52" s="240"/>
      <c r="G52" s="223" t="s">
        <v>84</v>
      </c>
      <c r="H52" s="224"/>
      <c r="I52" s="224"/>
      <c r="J52" s="224"/>
      <c r="K52" s="224"/>
      <c r="L52" s="224"/>
      <c r="M52" s="224"/>
      <c r="N52" s="224"/>
      <c r="O52" s="225"/>
      <c r="P52" s="243" t="s">
        <v>88</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302</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359</v>
      </c>
      <c r="AX53" s="112"/>
    </row>
    <row r="54" spans="1:50" ht="17.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85</v>
      </c>
      <c r="Z54" s="265"/>
      <c r="AA54" s="266"/>
      <c r="AB54" s="371"/>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17.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8"/>
      <c r="AC55" s="234"/>
      <c r="AD55" s="234"/>
      <c r="AE55" s="96"/>
      <c r="AF55" s="97"/>
      <c r="AG55" s="97"/>
      <c r="AH55" s="97"/>
      <c r="AI55" s="98"/>
      <c r="AJ55" s="96"/>
      <c r="AK55" s="97"/>
      <c r="AL55" s="97"/>
      <c r="AM55" s="97"/>
      <c r="AN55" s="98"/>
      <c r="AO55" s="96"/>
      <c r="AP55" s="97"/>
      <c r="AQ55" s="97"/>
      <c r="AR55" s="97"/>
      <c r="AS55" s="98"/>
      <c r="AT55" s="96"/>
      <c r="AU55" s="97"/>
      <c r="AV55" s="97"/>
      <c r="AW55" s="97"/>
      <c r="AX55" s="154"/>
    </row>
    <row r="56" spans="1:50" ht="17.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317</v>
      </c>
      <c r="C57" s="239"/>
      <c r="D57" s="239"/>
      <c r="E57" s="239"/>
      <c r="F57" s="240"/>
      <c r="G57" s="223" t="s">
        <v>84</v>
      </c>
      <c r="H57" s="224"/>
      <c r="I57" s="224"/>
      <c r="J57" s="224"/>
      <c r="K57" s="224"/>
      <c r="L57" s="224"/>
      <c r="M57" s="224"/>
      <c r="N57" s="224"/>
      <c r="O57" s="225"/>
      <c r="P57" s="243" t="s">
        <v>88</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302</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359</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85</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154"/>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317</v>
      </c>
      <c r="C62" s="239"/>
      <c r="D62" s="239"/>
      <c r="E62" s="239"/>
      <c r="F62" s="240"/>
      <c r="G62" s="223" t="s">
        <v>84</v>
      </c>
      <c r="H62" s="224"/>
      <c r="I62" s="224"/>
      <c r="J62" s="224"/>
      <c r="K62" s="224"/>
      <c r="L62" s="224"/>
      <c r="M62" s="224"/>
      <c r="N62" s="224"/>
      <c r="O62" s="225"/>
      <c r="P62" s="243" t="s">
        <v>88</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302</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359</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85</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154"/>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87</v>
      </c>
      <c r="B67" s="186"/>
      <c r="C67" s="186"/>
      <c r="D67" s="186"/>
      <c r="E67" s="186"/>
      <c r="F67" s="187"/>
      <c r="G67" s="194" t="s">
        <v>83</v>
      </c>
      <c r="H67" s="194"/>
      <c r="I67" s="194"/>
      <c r="J67" s="194"/>
      <c r="K67" s="194"/>
      <c r="L67" s="194"/>
      <c r="M67" s="194"/>
      <c r="N67" s="194"/>
      <c r="O67" s="194"/>
      <c r="P67" s="194"/>
      <c r="Q67" s="194"/>
      <c r="R67" s="194"/>
      <c r="S67" s="194"/>
      <c r="T67" s="194"/>
      <c r="U67" s="194"/>
      <c r="V67" s="194"/>
      <c r="W67" s="194"/>
      <c r="X67" s="195"/>
      <c r="Y67" s="196"/>
      <c r="Z67" s="86"/>
      <c r="AA67" s="87"/>
      <c r="AB67" s="123" t="s">
        <v>12</v>
      </c>
      <c r="AC67" s="124"/>
      <c r="AD67" s="173"/>
      <c r="AE67" s="659" t="s">
        <v>69</v>
      </c>
      <c r="AF67" s="121"/>
      <c r="AG67" s="121"/>
      <c r="AH67" s="121"/>
      <c r="AI67" s="121"/>
      <c r="AJ67" s="659" t="s">
        <v>70</v>
      </c>
      <c r="AK67" s="121"/>
      <c r="AL67" s="121"/>
      <c r="AM67" s="121"/>
      <c r="AN67" s="121"/>
      <c r="AO67" s="659" t="s">
        <v>71</v>
      </c>
      <c r="AP67" s="121"/>
      <c r="AQ67" s="121"/>
      <c r="AR67" s="121"/>
      <c r="AS67" s="121"/>
      <c r="AT67" s="178" t="s">
        <v>74</v>
      </c>
      <c r="AU67" s="179"/>
      <c r="AV67" s="179"/>
      <c r="AW67" s="179"/>
      <c r="AX67" s="180"/>
    </row>
    <row r="68" spans="1:60" ht="22.5" customHeight="1" x14ac:dyDescent="0.15">
      <c r="A68" s="188"/>
      <c r="B68" s="189"/>
      <c r="C68" s="189"/>
      <c r="D68" s="189"/>
      <c r="E68" s="189"/>
      <c r="F68" s="190"/>
      <c r="G68" s="257" t="s">
        <v>480</v>
      </c>
      <c r="H68" s="198"/>
      <c r="I68" s="198"/>
      <c r="J68" s="198"/>
      <c r="K68" s="198"/>
      <c r="L68" s="198"/>
      <c r="M68" s="198"/>
      <c r="N68" s="198"/>
      <c r="O68" s="198"/>
      <c r="P68" s="198"/>
      <c r="Q68" s="198"/>
      <c r="R68" s="198"/>
      <c r="S68" s="198"/>
      <c r="T68" s="198"/>
      <c r="U68" s="198"/>
      <c r="V68" s="198"/>
      <c r="W68" s="198"/>
      <c r="X68" s="199"/>
      <c r="Y68" s="335" t="s">
        <v>66</v>
      </c>
      <c r="Z68" s="336"/>
      <c r="AA68" s="337"/>
      <c r="AB68" s="205" t="s">
        <v>481</v>
      </c>
      <c r="AC68" s="206"/>
      <c r="AD68" s="207"/>
      <c r="AE68" s="96" t="s">
        <v>482</v>
      </c>
      <c r="AF68" s="97"/>
      <c r="AG68" s="97"/>
      <c r="AH68" s="97"/>
      <c r="AI68" s="98"/>
      <c r="AJ68" s="96" t="s">
        <v>479</v>
      </c>
      <c r="AK68" s="97"/>
      <c r="AL68" s="97"/>
      <c r="AM68" s="97"/>
      <c r="AN68" s="98"/>
      <c r="AO68" s="96">
        <v>3</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481</v>
      </c>
      <c r="AC69" s="214"/>
      <c r="AD69" s="215"/>
      <c r="AE69" s="96" t="s">
        <v>482</v>
      </c>
      <c r="AF69" s="97"/>
      <c r="AG69" s="97"/>
      <c r="AH69" s="97"/>
      <c r="AI69" s="98"/>
      <c r="AJ69" s="96" t="s">
        <v>479</v>
      </c>
      <c r="AK69" s="97"/>
      <c r="AL69" s="97"/>
      <c r="AM69" s="97"/>
      <c r="AN69" s="98"/>
      <c r="AO69" s="96">
        <v>3</v>
      </c>
      <c r="AP69" s="97"/>
      <c r="AQ69" s="97"/>
      <c r="AR69" s="97"/>
      <c r="AS69" s="98"/>
      <c r="AT69" s="96">
        <v>3</v>
      </c>
      <c r="AU69" s="97"/>
      <c r="AV69" s="97"/>
      <c r="AW69" s="97"/>
      <c r="AX69" s="154"/>
      <c r="AY69" s="10"/>
      <c r="AZ69" s="10"/>
      <c r="BA69" s="10"/>
      <c r="BB69" s="10"/>
      <c r="BC69" s="10"/>
      <c r="BD69" s="10"/>
      <c r="BE69" s="10"/>
      <c r="BF69" s="10"/>
      <c r="BG69" s="10"/>
      <c r="BH69" s="10"/>
    </row>
    <row r="70" spans="1:60" ht="33" hidden="1" customHeight="1" x14ac:dyDescent="0.15">
      <c r="A70" s="185" t="s">
        <v>87</v>
      </c>
      <c r="B70" s="186"/>
      <c r="C70" s="186"/>
      <c r="D70" s="186"/>
      <c r="E70" s="186"/>
      <c r="F70" s="187"/>
      <c r="G70" s="194" t="s">
        <v>83</v>
      </c>
      <c r="H70" s="194"/>
      <c r="I70" s="194"/>
      <c r="J70" s="194"/>
      <c r="K70" s="194"/>
      <c r="L70" s="194"/>
      <c r="M70" s="194"/>
      <c r="N70" s="194"/>
      <c r="O70" s="194"/>
      <c r="P70" s="194"/>
      <c r="Q70" s="194"/>
      <c r="R70" s="194"/>
      <c r="S70" s="194"/>
      <c r="T70" s="194"/>
      <c r="U70" s="194"/>
      <c r="V70" s="194"/>
      <c r="W70" s="194"/>
      <c r="X70" s="195"/>
      <c r="Y70" s="196"/>
      <c r="Z70" s="86"/>
      <c r="AA70" s="87"/>
      <c r="AB70" s="123" t="s">
        <v>12</v>
      </c>
      <c r="AC70" s="124"/>
      <c r="AD70" s="173"/>
      <c r="AE70" s="177" t="s">
        <v>69</v>
      </c>
      <c r="AF70" s="172"/>
      <c r="AG70" s="172"/>
      <c r="AH70" s="172"/>
      <c r="AI70" s="197"/>
      <c r="AJ70" s="177" t="s">
        <v>70</v>
      </c>
      <c r="AK70" s="172"/>
      <c r="AL70" s="172"/>
      <c r="AM70" s="172"/>
      <c r="AN70" s="197"/>
      <c r="AO70" s="177" t="s">
        <v>71</v>
      </c>
      <c r="AP70" s="172"/>
      <c r="AQ70" s="172"/>
      <c r="AR70" s="172"/>
      <c r="AS70" s="197"/>
      <c r="AT70" s="178" t="s">
        <v>74</v>
      </c>
      <c r="AU70" s="179"/>
      <c r="AV70" s="179"/>
      <c r="AW70" s="179"/>
      <c r="AX70" s="180"/>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154"/>
      <c r="AY72" s="10"/>
      <c r="AZ72" s="10"/>
      <c r="BA72" s="10"/>
      <c r="BB72" s="10"/>
      <c r="BC72" s="10"/>
      <c r="BD72" s="10"/>
      <c r="BE72" s="10"/>
      <c r="BF72" s="10"/>
      <c r="BG72" s="10"/>
      <c r="BH72" s="10"/>
    </row>
    <row r="73" spans="1:60" ht="31.7" hidden="1" customHeight="1" x14ac:dyDescent="0.15">
      <c r="A73" s="185" t="s">
        <v>87</v>
      </c>
      <c r="B73" s="186"/>
      <c r="C73" s="186"/>
      <c r="D73" s="186"/>
      <c r="E73" s="186"/>
      <c r="F73" s="187"/>
      <c r="G73" s="194" t="s">
        <v>83</v>
      </c>
      <c r="H73" s="194"/>
      <c r="I73" s="194"/>
      <c r="J73" s="194"/>
      <c r="K73" s="194"/>
      <c r="L73" s="194"/>
      <c r="M73" s="194"/>
      <c r="N73" s="194"/>
      <c r="O73" s="194"/>
      <c r="P73" s="194"/>
      <c r="Q73" s="194"/>
      <c r="R73" s="194"/>
      <c r="S73" s="194"/>
      <c r="T73" s="194"/>
      <c r="U73" s="194"/>
      <c r="V73" s="194"/>
      <c r="W73" s="194"/>
      <c r="X73" s="195"/>
      <c r="Y73" s="196"/>
      <c r="Z73" s="86"/>
      <c r="AA73" s="87"/>
      <c r="AB73" s="123" t="s">
        <v>12</v>
      </c>
      <c r="AC73" s="124"/>
      <c r="AD73" s="173"/>
      <c r="AE73" s="177" t="s">
        <v>69</v>
      </c>
      <c r="AF73" s="172"/>
      <c r="AG73" s="172"/>
      <c r="AH73" s="172"/>
      <c r="AI73" s="197"/>
      <c r="AJ73" s="177" t="s">
        <v>70</v>
      </c>
      <c r="AK73" s="172"/>
      <c r="AL73" s="172"/>
      <c r="AM73" s="172"/>
      <c r="AN73" s="197"/>
      <c r="AO73" s="177" t="s">
        <v>71</v>
      </c>
      <c r="AP73" s="172"/>
      <c r="AQ73" s="172"/>
      <c r="AR73" s="172"/>
      <c r="AS73" s="197"/>
      <c r="AT73" s="178" t="s">
        <v>74</v>
      </c>
      <c r="AU73" s="179"/>
      <c r="AV73" s="179"/>
      <c r="AW73" s="179"/>
      <c r="AX73" s="180"/>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154"/>
      <c r="AY75" s="10"/>
      <c r="AZ75" s="10"/>
      <c r="BA75" s="10"/>
      <c r="BB75" s="10"/>
      <c r="BC75" s="10"/>
      <c r="BD75" s="10"/>
      <c r="BE75" s="10"/>
      <c r="BF75" s="10"/>
      <c r="BG75" s="10"/>
      <c r="BH75" s="10"/>
    </row>
    <row r="76" spans="1:60" ht="31.7" hidden="1" customHeight="1" x14ac:dyDescent="0.15">
      <c r="A76" s="185" t="s">
        <v>87</v>
      </c>
      <c r="B76" s="186"/>
      <c r="C76" s="186"/>
      <c r="D76" s="186"/>
      <c r="E76" s="186"/>
      <c r="F76" s="187"/>
      <c r="G76" s="194" t="s">
        <v>83</v>
      </c>
      <c r="H76" s="194"/>
      <c r="I76" s="194"/>
      <c r="J76" s="194"/>
      <c r="K76" s="194"/>
      <c r="L76" s="194"/>
      <c r="M76" s="194"/>
      <c r="N76" s="194"/>
      <c r="O76" s="194"/>
      <c r="P76" s="194"/>
      <c r="Q76" s="194"/>
      <c r="R76" s="194"/>
      <c r="S76" s="194"/>
      <c r="T76" s="194"/>
      <c r="U76" s="194"/>
      <c r="V76" s="194"/>
      <c r="W76" s="194"/>
      <c r="X76" s="195"/>
      <c r="Y76" s="196"/>
      <c r="Z76" s="86"/>
      <c r="AA76" s="87"/>
      <c r="AB76" s="123" t="s">
        <v>12</v>
      </c>
      <c r="AC76" s="124"/>
      <c r="AD76" s="173"/>
      <c r="AE76" s="177" t="s">
        <v>69</v>
      </c>
      <c r="AF76" s="172"/>
      <c r="AG76" s="172"/>
      <c r="AH76" s="172"/>
      <c r="AI76" s="197"/>
      <c r="AJ76" s="177" t="s">
        <v>70</v>
      </c>
      <c r="AK76" s="172"/>
      <c r="AL76" s="172"/>
      <c r="AM76" s="172"/>
      <c r="AN76" s="197"/>
      <c r="AO76" s="177" t="s">
        <v>71</v>
      </c>
      <c r="AP76" s="172"/>
      <c r="AQ76" s="172"/>
      <c r="AR76" s="172"/>
      <c r="AS76" s="197"/>
      <c r="AT76" s="178" t="s">
        <v>74</v>
      </c>
      <c r="AU76" s="179"/>
      <c r="AV76" s="179"/>
      <c r="AW76" s="179"/>
      <c r="AX76" s="180"/>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154"/>
      <c r="AY78" s="10"/>
      <c r="AZ78" s="10"/>
      <c r="BA78" s="10"/>
      <c r="BB78" s="10"/>
      <c r="BC78" s="10"/>
      <c r="BD78" s="10"/>
      <c r="BE78" s="10"/>
      <c r="BF78" s="10"/>
      <c r="BG78" s="10"/>
      <c r="BH78" s="10"/>
    </row>
    <row r="79" spans="1:60" ht="31.7" hidden="1" customHeight="1" x14ac:dyDescent="0.15">
      <c r="A79" s="185" t="s">
        <v>87</v>
      </c>
      <c r="B79" s="186"/>
      <c r="C79" s="186"/>
      <c r="D79" s="186"/>
      <c r="E79" s="186"/>
      <c r="F79" s="187"/>
      <c r="G79" s="194" t="s">
        <v>83</v>
      </c>
      <c r="H79" s="194"/>
      <c r="I79" s="194"/>
      <c r="J79" s="194"/>
      <c r="K79" s="194"/>
      <c r="L79" s="194"/>
      <c r="M79" s="194"/>
      <c r="N79" s="194"/>
      <c r="O79" s="194"/>
      <c r="P79" s="194"/>
      <c r="Q79" s="194"/>
      <c r="R79" s="194"/>
      <c r="S79" s="194"/>
      <c r="T79" s="194"/>
      <c r="U79" s="194"/>
      <c r="V79" s="194"/>
      <c r="W79" s="194"/>
      <c r="X79" s="195"/>
      <c r="Y79" s="196"/>
      <c r="Z79" s="86"/>
      <c r="AA79" s="87"/>
      <c r="AB79" s="123" t="s">
        <v>12</v>
      </c>
      <c r="AC79" s="124"/>
      <c r="AD79" s="173"/>
      <c r="AE79" s="177" t="s">
        <v>69</v>
      </c>
      <c r="AF79" s="172"/>
      <c r="AG79" s="172"/>
      <c r="AH79" s="172"/>
      <c r="AI79" s="197"/>
      <c r="AJ79" s="177" t="s">
        <v>70</v>
      </c>
      <c r="AK79" s="172"/>
      <c r="AL79" s="172"/>
      <c r="AM79" s="172"/>
      <c r="AN79" s="197"/>
      <c r="AO79" s="177" t="s">
        <v>71</v>
      </c>
      <c r="AP79" s="172"/>
      <c r="AQ79" s="172"/>
      <c r="AR79" s="172"/>
      <c r="AS79" s="197"/>
      <c r="AT79" s="178" t="s">
        <v>74</v>
      </c>
      <c r="AU79" s="179"/>
      <c r="AV79" s="179"/>
      <c r="AW79" s="179"/>
      <c r="AX79" s="180"/>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154"/>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4"/>
      <c r="I82" s="124"/>
      <c r="J82" s="124"/>
      <c r="K82" s="124"/>
      <c r="L82" s="124"/>
      <c r="M82" s="124"/>
      <c r="N82" s="124"/>
      <c r="O82" s="124"/>
      <c r="P82" s="124"/>
      <c r="Q82" s="124"/>
      <c r="R82" s="124"/>
      <c r="S82" s="124"/>
      <c r="T82" s="124"/>
      <c r="U82" s="124"/>
      <c r="V82" s="124"/>
      <c r="W82" s="124"/>
      <c r="X82" s="173"/>
      <c r="Y82" s="174"/>
      <c r="Z82" s="175"/>
      <c r="AA82" s="176"/>
      <c r="AB82" s="123" t="s">
        <v>12</v>
      </c>
      <c r="AC82" s="124"/>
      <c r="AD82" s="173"/>
      <c r="AE82" s="177" t="s">
        <v>69</v>
      </c>
      <c r="AF82" s="124"/>
      <c r="AG82" s="124"/>
      <c r="AH82" s="124"/>
      <c r="AI82" s="173"/>
      <c r="AJ82" s="177" t="s">
        <v>70</v>
      </c>
      <c r="AK82" s="124"/>
      <c r="AL82" s="124"/>
      <c r="AM82" s="124"/>
      <c r="AN82" s="173"/>
      <c r="AO82" s="177" t="s">
        <v>71</v>
      </c>
      <c r="AP82" s="124"/>
      <c r="AQ82" s="124"/>
      <c r="AR82" s="124"/>
      <c r="AS82" s="173"/>
      <c r="AT82" s="178" t="s">
        <v>75</v>
      </c>
      <c r="AU82" s="179"/>
      <c r="AV82" s="179"/>
      <c r="AW82" s="179"/>
      <c r="AX82" s="180"/>
    </row>
    <row r="83" spans="1:60" ht="22.5" customHeight="1" x14ac:dyDescent="0.15">
      <c r="A83" s="129"/>
      <c r="B83" s="127"/>
      <c r="C83" s="127"/>
      <c r="D83" s="127"/>
      <c r="E83" s="127"/>
      <c r="F83" s="128"/>
      <c r="G83" s="144" t="s">
        <v>530</v>
      </c>
      <c r="H83" s="144"/>
      <c r="I83" s="144"/>
      <c r="J83" s="144"/>
      <c r="K83" s="144"/>
      <c r="L83" s="144"/>
      <c r="M83" s="144"/>
      <c r="N83" s="144"/>
      <c r="O83" s="144"/>
      <c r="P83" s="144"/>
      <c r="Q83" s="144"/>
      <c r="R83" s="144"/>
      <c r="S83" s="144"/>
      <c r="T83" s="144"/>
      <c r="U83" s="144"/>
      <c r="V83" s="144"/>
      <c r="W83" s="144"/>
      <c r="X83" s="144"/>
      <c r="Y83" s="146" t="s">
        <v>17</v>
      </c>
      <c r="Z83" s="147"/>
      <c r="AA83" s="148"/>
      <c r="AB83" s="183" t="s">
        <v>529</v>
      </c>
      <c r="AC83" s="150"/>
      <c r="AD83" s="151"/>
      <c r="AE83" s="152" t="s">
        <v>527</v>
      </c>
      <c r="AF83" s="153"/>
      <c r="AG83" s="153"/>
      <c r="AH83" s="153"/>
      <c r="AI83" s="153"/>
      <c r="AJ83" s="152" t="s">
        <v>527</v>
      </c>
      <c r="AK83" s="153"/>
      <c r="AL83" s="153"/>
      <c r="AM83" s="153"/>
      <c r="AN83" s="153"/>
      <c r="AO83" s="152">
        <v>25</v>
      </c>
      <c r="AP83" s="153"/>
      <c r="AQ83" s="153"/>
      <c r="AR83" s="153"/>
      <c r="AS83" s="153"/>
      <c r="AT83" s="96">
        <v>29</v>
      </c>
      <c r="AU83" s="97"/>
      <c r="AV83" s="97"/>
      <c r="AW83" s="97"/>
      <c r="AX83" s="154"/>
    </row>
    <row r="84" spans="1:60" ht="27"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5" t="s">
        <v>59</v>
      </c>
      <c r="Z84" s="156"/>
      <c r="AA84" s="157"/>
      <c r="AB84" s="158" t="s">
        <v>533</v>
      </c>
      <c r="AC84" s="159"/>
      <c r="AD84" s="160"/>
      <c r="AE84" s="158" t="s">
        <v>528</v>
      </c>
      <c r="AF84" s="159"/>
      <c r="AG84" s="159"/>
      <c r="AH84" s="159"/>
      <c r="AI84" s="160"/>
      <c r="AJ84" s="158" t="s">
        <v>527</v>
      </c>
      <c r="AK84" s="159"/>
      <c r="AL84" s="159"/>
      <c r="AM84" s="159"/>
      <c r="AN84" s="160"/>
      <c r="AO84" s="184" t="s">
        <v>531</v>
      </c>
      <c r="AP84" s="159"/>
      <c r="AQ84" s="159"/>
      <c r="AR84" s="159"/>
      <c r="AS84" s="160"/>
      <c r="AT84" s="158" t="s">
        <v>532</v>
      </c>
      <c r="AU84" s="159"/>
      <c r="AV84" s="159"/>
      <c r="AW84" s="159"/>
      <c r="AX84" s="161"/>
    </row>
    <row r="85" spans="1:60" ht="32.25" hidden="1" customHeight="1" x14ac:dyDescent="0.15">
      <c r="A85" s="169" t="s">
        <v>17</v>
      </c>
      <c r="B85" s="170"/>
      <c r="C85" s="170"/>
      <c r="D85" s="170"/>
      <c r="E85" s="170"/>
      <c r="F85" s="171"/>
      <c r="G85" s="172" t="s">
        <v>18</v>
      </c>
      <c r="H85" s="124"/>
      <c r="I85" s="124"/>
      <c r="J85" s="124"/>
      <c r="K85" s="124"/>
      <c r="L85" s="124"/>
      <c r="M85" s="124"/>
      <c r="N85" s="124"/>
      <c r="O85" s="124"/>
      <c r="P85" s="124"/>
      <c r="Q85" s="124"/>
      <c r="R85" s="124"/>
      <c r="S85" s="124"/>
      <c r="T85" s="124"/>
      <c r="U85" s="124"/>
      <c r="V85" s="124"/>
      <c r="W85" s="124"/>
      <c r="X85" s="173"/>
      <c r="Y85" s="174"/>
      <c r="Z85" s="175"/>
      <c r="AA85" s="176"/>
      <c r="AB85" s="123" t="s">
        <v>12</v>
      </c>
      <c r="AC85" s="124"/>
      <c r="AD85" s="173"/>
      <c r="AE85" s="177" t="s">
        <v>69</v>
      </c>
      <c r="AF85" s="124"/>
      <c r="AG85" s="124"/>
      <c r="AH85" s="124"/>
      <c r="AI85" s="173"/>
      <c r="AJ85" s="177" t="s">
        <v>70</v>
      </c>
      <c r="AK85" s="124"/>
      <c r="AL85" s="124"/>
      <c r="AM85" s="124"/>
      <c r="AN85" s="173"/>
      <c r="AO85" s="177" t="s">
        <v>71</v>
      </c>
      <c r="AP85" s="124"/>
      <c r="AQ85" s="124"/>
      <c r="AR85" s="124"/>
      <c r="AS85" s="173"/>
      <c r="AT85" s="178" t="s">
        <v>75</v>
      </c>
      <c r="AU85" s="179"/>
      <c r="AV85" s="179"/>
      <c r="AW85" s="179"/>
      <c r="AX85" s="180"/>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6"/>
      <c r="AU86" s="97"/>
      <c r="AV86" s="97"/>
      <c r="AW86" s="97"/>
      <c r="AX86" s="154"/>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9" t="s">
        <v>17</v>
      </c>
      <c r="B88" s="170"/>
      <c r="C88" s="170"/>
      <c r="D88" s="170"/>
      <c r="E88" s="170"/>
      <c r="F88" s="171"/>
      <c r="G88" s="172" t="s">
        <v>18</v>
      </c>
      <c r="H88" s="124"/>
      <c r="I88" s="124"/>
      <c r="J88" s="124"/>
      <c r="K88" s="124"/>
      <c r="L88" s="124"/>
      <c r="M88" s="124"/>
      <c r="N88" s="124"/>
      <c r="O88" s="124"/>
      <c r="P88" s="124"/>
      <c r="Q88" s="124"/>
      <c r="R88" s="124"/>
      <c r="S88" s="124"/>
      <c r="T88" s="124"/>
      <c r="U88" s="124"/>
      <c r="V88" s="124"/>
      <c r="W88" s="124"/>
      <c r="X88" s="173"/>
      <c r="Y88" s="174"/>
      <c r="Z88" s="175"/>
      <c r="AA88" s="176"/>
      <c r="AB88" s="123" t="s">
        <v>12</v>
      </c>
      <c r="AC88" s="124"/>
      <c r="AD88" s="173"/>
      <c r="AE88" s="177" t="s">
        <v>69</v>
      </c>
      <c r="AF88" s="124"/>
      <c r="AG88" s="124"/>
      <c r="AH88" s="124"/>
      <c r="AI88" s="173"/>
      <c r="AJ88" s="177" t="s">
        <v>70</v>
      </c>
      <c r="AK88" s="124"/>
      <c r="AL88" s="124"/>
      <c r="AM88" s="124"/>
      <c r="AN88" s="173"/>
      <c r="AO88" s="177" t="s">
        <v>71</v>
      </c>
      <c r="AP88" s="124"/>
      <c r="AQ88" s="124"/>
      <c r="AR88" s="124"/>
      <c r="AS88" s="173"/>
      <c r="AT88" s="178" t="s">
        <v>75</v>
      </c>
      <c r="AU88" s="179"/>
      <c r="AV88" s="179"/>
      <c r="AW88" s="179"/>
      <c r="AX88" s="180"/>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6"/>
      <c r="AU89" s="97"/>
      <c r="AV89" s="97"/>
      <c r="AW89" s="97"/>
      <c r="AX89" s="154"/>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9" t="s">
        <v>17</v>
      </c>
      <c r="B91" s="170"/>
      <c r="C91" s="170"/>
      <c r="D91" s="170"/>
      <c r="E91" s="170"/>
      <c r="F91" s="171"/>
      <c r="G91" s="172" t="s">
        <v>18</v>
      </c>
      <c r="H91" s="124"/>
      <c r="I91" s="124"/>
      <c r="J91" s="124"/>
      <c r="K91" s="124"/>
      <c r="L91" s="124"/>
      <c r="M91" s="124"/>
      <c r="N91" s="124"/>
      <c r="O91" s="124"/>
      <c r="P91" s="124"/>
      <c r="Q91" s="124"/>
      <c r="R91" s="124"/>
      <c r="S91" s="124"/>
      <c r="T91" s="124"/>
      <c r="U91" s="124"/>
      <c r="V91" s="124"/>
      <c r="W91" s="124"/>
      <c r="X91" s="173"/>
      <c r="Y91" s="174"/>
      <c r="Z91" s="175"/>
      <c r="AA91" s="176"/>
      <c r="AB91" s="123" t="s">
        <v>12</v>
      </c>
      <c r="AC91" s="124"/>
      <c r="AD91" s="173"/>
      <c r="AE91" s="177" t="s">
        <v>69</v>
      </c>
      <c r="AF91" s="124"/>
      <c r="AG91" s="124"/>
      <c r="AH91" s="124"/>
      <c r="AI91" s="173"/>
      <c r="AJ91" s="177" t="s">
        <v>70</v>
      </c>
      <c r="AK91" s="124"/>
      <c r="AL91" s="124"/>
      <c r="AM91" s="124"/>
      <c r="AN91" s="173"/>
      <c r="AO91" s="177" t="s">
        <v>71</v>
      </c>
      <c r="AP91" s="124"/>
      <c r="AQ91" s="124"/>
      <c r="AR91" s="124"/>
      <c r="AS91" s="173"/>
      <c r="AT91" s="178" t="s">
        <v>75</v>
      </c>
      <c r="AU91" s="179"/>
      <c r="AV91" s="179"/>
      <c r="AW91" s="179"/>
      <c r="AX91" s="180"/>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6"/>
      <c r="AU92" s="97"/>
      <c r="AV92" s="97"/>
      <c r="AW92" s="97"/>
      <c r="AX92" s="154"/>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6"/>
      <c r="AU95" s="97"/>
      <c r="AV95" s="97"/>
      <c r="AW95" s="97"/>
      <c r="AX95" s="154"/>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483</v>
      </c>
      <c r="D98" s="416"/>
      <c r="E98" s="416"/>
      <c r="F98" s="416"/>
      <c r="G98" s="416"/>
      <c r="H98" s="416"/>
      <c r="I98" s="416"/>
      <c r="J98" s="416"/>
      <c r="K98" s="417"/>
      <c r="L98" s="418">
        <v>1.9</v>
      </c>
      <c r="M98" s="418"/>
      <c r="N98" s="418"/>
      <c r="O98" s="418"/>
      <c r="P98" s="418"/>
      <c r="Q98" s="418"/>
      <c r="R98" s="71">
        <v>1.6579999999999999</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80"/>
      <c r="B99" s="381"/>
      <c r="C99" s="163" t="s">
        <v>484</v>
      </c>
      <c r="D99" s="164"/>
      <c r="E99" s="164"/>
      <c r="F99" s="164"/>
      <c r="G99" s="164"/>
      <c r="H99" s="164"/>
      <c r="I99" s="164"/>
      <c r="J99" s="164"/>
      <c r="K99" s="165"/>
      <c r="L99" s="162">
        <v>0.4</v>
      </c>
      <c r="M99" s="162"/>
      <c r="N99" s="162"/>
      <c r="O99" s="162"/>
      <c r="P99" s="162"/>
      <c r="Q99" s="162"/>
      <c r="R99" s="71">
        <v>0.42499999999999999</v>
      </c>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80"/>
      <c r="B100" s="381"/>
      <c r="C100" s="163" t="s">
        <v>485</v>
      </c>
      <c r="D100" s="164"/>
      <c r="E100" s="164"/>
      <c r="F100" s="164"/>
      <c r="G100" s="164"/>
      <c r="H100" s="164"/>
      <c r="I100" s="164"/>
      <c r="J100" s="164"/>
      <c r="K100" s="165"/>
      <c r="L100" s="162">
        <v>3</v>
      </c>
      <c r="M100" s="162"/>
      <c r="N100" s="162"/>
      <c r="O100" s="162"/>
      <c r="P100" s="162"/>
      <c r="Q100" s="162"/>
      <c r="R100" s="71">
        <v>2.7029999999999998</v>
      </c>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80"/>
      <c r="B101" s="381"/>
      <c r="C101" s="163" t="s">
        <v>486</v>
      </c>
      <c r="D101" s="164"/>
      <c r="E101" s="164"/>
      <c r="F101" s="164"/>
      <c r="G101" s="164"/>
      <c r="H101" s="164"/>
      <c r="I101" s="164"/>
      <c r="J101" s="164"/>
      <c r="K101" s="165"/>
      <c r="L101" s="162">
        <v>13.9</v>
      </c>
      <c r="M101" s="162"/>
      <c r="N101" s="162"/>
      <c r="O101" s="162"/>
      <c r="P101" s="162"/>
      <c r="Q101" s="162"/>
      <c r="R101" s="71">
        <v>14.617000000000001</v>
      </c>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80"/>
      <c r="B102" s="381"/>
      <c r="C102" s="163" t="s">
        <v>487</v>
      </c>
      <c r="D102" s="164"/>
      <c r="E102" s="164"/>
      <c r="F102" s="164"/>
      <c r="G102" s="164"/>
      <c r="H102" s="164"/>
      <c r="I102" s="164"/>
      <c r="J102" s="164"/>
      <c r="K102" s="165"/>
      <c r="L102" s="162">
        <v>88</v>
      </c>
      <c r="M102" s="162"/>
      <c r="N102" s="162"/>
      <c r="O102" s="162"/>
      <c r="P102" s="162"/>
      <c r="Q102" s="162"/>
      <c r="R102" s="71">
        <v>106.95399999999999</v>
      </c>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2"/>
      <c r="B104" s="383"/>
      <c r="C104" s="372" t="s">
        <v>22</v>
      </c>
      <c r="D104" s="373"/>
      <c r="E104" s="373"/>
      <c r="F104" s="373"/>
      <c r="G104" s="373"/>
      <c r="H104" s="373"/>
      <c r="I104" s="373"/>
      <c r="J104" s="373"/>
      <c r="K104" s="374"/>
      <c r="L104" s="375">
        <f>SUM(L98:Q103)</f>
        <v>107.2</v>
      </c>
      <c r="M104" s="376"/>
      <c r="N104" s="376"/>
      <c r="O104" s="376"/>
      <c r="P104" s="376"/>
      <c r="Q104" s="377"/>
      <c r="R104" s="375">
        <f>SUM(R98:W103)</f>
        <v>126.357</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45.75" customHeight="1" x14ac:dyDescent="0.15">
      <c r="A108" s="309" t="s">
        <v>311</v>
      </c>
      <c r="B108" s="310"/>
      <c r="C108" s="533" t="s">
        <v>312</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7" t="s">
        <v>471</v>
      </c>
      <c r="AE108" s="608"/>
      <c r="AF108" s="608"/>
      <c r="AG108" s="604" t="s">
        <v>534</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11"/>
      <c r="B109" s="312"/>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0"/>
      <c r="AD109" s="438" t="s">
        <v>471</v>
      </c>
      <c r="AE109" s="439"/>
      <c r="AF109" s="439"/>
      <c r="AG109" s="530" t="s">
        <v>497</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3" t="s">
        <v>313</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8" t="s">
        <v>471</v>
      </c>
      <c r="AE110" s="589"/>
      <c r="AF110" s="589"/>
      <c r="AG110" s="528" t="s">
        <v>496</v>
      </c>
      <c r="AH110" s="200"/>
      <c r="AI110" s="200"/>
      <c r="AJ110" s="200"/>
      <c r="AK110" s="200"/>
      <c r="AL110" s="200"/>
      <c r="AM110" s="200"/>
      <c r="AN110" s="200"/>
      <c r="AO110" s="200"/>
      <c r="AP110" s="200"/>
      <c r="AQ110" s="200"/>
      <c r="AR110" s="200"/>
      <c r="AS110" s="200"/>
      <c r="AT110" s="200"/>
      <c r="AU110" s="200"/>
      <c r="AV110" s="200"/>
      <c r="AW110" s="200"/>
      <c r="AX110" s="529"/>
    </row>
    <row r="111" spans="1:50" ht="46.5" customHeight="1" x14ac:dyDescent="0.15">
      <c r="A111" s="550" t="s">
        <v>46</v>
      </c>
      <c r="B111" s="590"/>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471</v>
      </c>
      <c r="AE111" s="435"/>
      <c r="AF111" s="435"/>
      <c r="AG111" s="303" t="s">
        <v>498</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38" t="s">
        <v>488</v>
      </c>
      <c r="AE112" s="439"/>
      <c r="AF112" s="439"/>
      <c r="AG112" s="306"/>
      <c r="AH112" s="307"/>
      <c r="AI112" s="307"/>
      <c r="AJ112" s="307"/>
      <c r="AK112" s="307"/>
      <c r="AL112" s="307"/>
      <c r="AM112" s="307"/>
      <c r="AN112" s="307"/>
      <c r="AO112" s="307"/>
      <c r="AP112" s="307"/>
      <c r="AQ112" s="307"/>
      <c r="AR112" s="307"/>
      <c r="AS112" s="307"/>
      <c r="AT112" s="307"/>
      <c r="AU112" s="307"/>
      <c r="AV112" s="307"/>
      <c r="AW112" s="307"/>
      <c r="AX112" s="308"/>
    </row>
    <row r="113" spans="1:64" ht="29.25" customHeight="1" x14ac:dyDescent="0.15">
      <c r="A113" s="591"/>
      <c r="B113" s="592"/>
      <c r="C113" s="502" t="s">
        <v>314</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38" t="s">
        <v>471</v>
      </c>
      <c r="AE113" s="439"/>
      <c r="AF113" s="439"/>
      <c r="AG113" s="530" t="s">
        <v>520</v>
      </c>
      <c r="AH113" s="307"/>
      <c r="AI113" s="307"/>
      <c r="AJ113" s="307"/>
      <c r="AK113" s="307"/>
      <c r="AL113" s="307"/>
      <c r="AM113" s="307"/>
      <c r="AN113" s="307"/>
      <c r="AO113" s="307"/>
      <c r="AP113" s="307"/>
      <c r="AQ113" s="307"/>
      <c r="AR113" s="307"/>
      <c r="AS113" s="307"/>
      <c r="AT113" s="307"/>
      <c r="AU113" s="307"/>
      <c r="AV113" s="307"/>
      <c r="AW113" s="307"/>
      <c r="AX113" s="308"/>
    </row>
    <row r="114" spans="1:64" ht="28.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38" t="s">
        <v>471</v>
      </c>
      <c r="AE114" s="439"/>
      <c r="AF114" s="439"/>
      <c r="AG114" s="530" t="s">
        <v>526</v>
      </c>
      <c r="AH114" s="531"/>
      <c r="AI114" s="531"/>
      <c r="AJ114" s="531"/>
      <c r="AK114" s="531"/>
      <c r="AL114" s="531"/>
      <c r="AM114" s="531"/>
      <c r="AN114" s="531"/>
      <c r="AO114" s="531"/>
      <c r="AP114" s="531"/>
      <c r="AQ114" s="531"/>
      <c r="AR114" s="531"/>
      <c r="AS114" s="531"/>
      <c r="AT114" s="531"/>
      <c r="AU114" s="531"/>
      <c r="AV114" s="531"/>
      <c r="AW114" s="531"/>
      <c r="AX114" s="532"/>
    </row>
    <row r="115" spans="1:64" ht="28.5"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88"/>
      <c r="AD115" s="438" t="s">
        <v>471</v>
      </c>
      <c r="AE115" s="439"/>
      <c r="AF115" s="439"/>
      <c r="AG115" s="530" t="s">
        <v>535</v>
      </c>
      <c r="AH115" s="307"/>
      <c r="AI115" s="307"/>
      <c r="AJ115" s="307"/>
      <c r="AK115" s="307"/>
      <c r="AL115" s="307"/>
      <c r="AM115" s="307"/>
      <c r="AN115" s="307"/>
      <c r="AO115" s="307"/>
      <c r="AP115" s="307"/>
      <c r="AQ115" s="307"/>
      <c r="AR115" s="307"/>
      <c r="AS115" s="307"/>
      <c r="AT115" s="307"/>
      <c r="AU115" s="307"/>
      <c r="AV115" s="307"/>
      <c r="AW115" s="307"/>
      <c r="AX115" s="308"/>
    </row>
    <row r="116" spans="1:64" ht="55.5"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88"/>
      <c r="AD116" s="438" t="s">
        <v>471</v>
      </c>
      <c r="AE116" s="439"/>
      <c r="AF116" s="439"/>
      <c r="AG116" s="368" t="s">
        <v>515</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5.75" customHeight="1" x14ac:dyDescent="0.15">
      <c r="A117" s="593"/>
      <c r="B117" s="594"/>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471</v>
      </c>
      <c r="AE117" s="589"/>
      <c r="AF117" s="598"/>
      <c r="AG117" s="602" t="s">
        <v>499</v>
      </c>
      <c r="AH117" s="432"/>
      <c r="AI117" s="432"/>
      <c r="AJ117" s="432"/>
      <c r="AK117" s="432"/>
      <c r="AL117" s="432"/>
      <c r="AM117" s="432"/>
      <c r="AN117" s="432"/>
      <c r="AO117" s="432"/>
      <c r="AP117" s="432"/>
      <c r="AQ117" s="432"/>
      <c r="AR117" s="432"/>
      <c r="AS117" s="432"/>
      <c r="AT117" s="432"/>
      <c r="AU117" s="432"/>
      <c r="AV117" s="432"/>
      <c r="AW117" s="432"/>
      <c r="AX117" s="603"/>
      <c r="BG117" s="10"/>
      <c r="BH117" s="10"/>
      <c r="BI117" s="10"/>
      <c r="BJ117" s="10"/>
    </row>
    <row r="118" spans="1:64" ht="31.5" customHeight="1" x14ac:dyDescent="0.15">
      <c r="A118" s="550" t="s">
        <v>47</v>
      </c>
      <c r="B118" s="590"/>
      <c r="C118" s="636" t="s">
        <v>80</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4" t="s">
        <v>471</v>
      </c>
      <c r="AE118" s="435"/>
      <c r="AF118" s="639"/>
      <c r="AG118" s="303" t="s">
        <v>524</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525</v>
      </c>
      <c r="AE119" s="610"/>
      <c r="AF119" s="610"/>
      <c r="AG119" s="530" t="s">
        <v>536</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38" t="s">
        <v>471</v>
      </c>
      <c r="AE120" s="439"/>
      <c r="AF120" s="439"/>
      <c r="AG120" s="530" t="s">
        <v>521</v>
      </c>
      <c r="AH120" s="307"/>
      <c r="AI120" s="307"/>
      <c r="AJ120" s="307"/>
      <c r="AK120" s="307"/>
      <c r="AL120" s="307"/>
      <c r="AM120" s="307"/>
      <c r="AN120" s="307"/>
      <c r="AO120" s="307"/>
      <c r="AP120" s="307"/>
      <c r="AQ120" s="307"/>
      <c r="AR120" s="307"/>
      <c r="AS120" s="307"/>
      <c r="AT120" s="307"/>
      <c r="AU120" s="307"/>
      <c r="AV120" s="307"/>
      <c r="AW120" s="307"/>
      <c r="AX120" s="308"/>
    </row>
    <row r="121" spans="1:64" ht="50.25"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38" t="s">
        <v>471</v>
      </c>
      <c r="AE121" s="439"/>
      <c r="AF121" s="439"/>
      <c r="AG121" s="528" t="s">
        <v>500</v>
      </c>
      <c r="AH121" s="200"/>
      <c r="AI121" s="200"/>
      <c r="AJ121" s="200"/>
      <c r="AK121" s="200"/>
      <c r="AL121" s="200"/>
      <c r="AM121" s="200"/>
      <c r="AN121" s="200"/>
      <c r="AO121" s="200"/>
      <c r="AP121" s="200"/>
      <c r="AQ121" s="200"/>
      <c r="AR121" s="200"/>
      <c r="AS121" s="200"/>
      <c r="AT121" s="200"/>
      <c r="AU121" s="200"/>
      <c r="AV121" s="200"/>
      <c r="AW121" s="200"/>
      <c r="AX121" s="529"/>
    </row>
    <row r="122" spans="1:64" ht="33.6" customHeight="1" x14ac:dyDescent="0.15">
      <c r="A122" s="626" t="s">
        <v>79</v>
      </c>
      <c r="B122" s="627"/>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c r="AE122" s="435"/>
      <c r="AF122" s="435"/>
      <c r="AG122" s="580" t="s">
        <v>491</v>
      </c>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8"/>
      <c r="B123" s="629"/>
      <c r="C123" s="653" t="s">
        <v>86</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2"/>
      <c r="AH123" s="279"/>
      <c r="AI123" s="279"/>
      <c r="AJ123" s="279"/>
      <c r="AK123" s="279"/>
      <c r="AL123" s="279"/>
      <c r="AM123" s="279"/>
      <c r="AN123" s="279"/>
      <c r="AO123" s="279"/>
      <c r="AP123" s="279"/>
      <c r="AQ123" s="279"/>
      <c r="AR123" s="279"/>
      <c r="AS123" s="279"/>
      <c r="AT123" s="279"/>
      <c r="AU123" s="279"/>
      <c r="AV123" s="279"/>
      <c r="AW123" s="279"/>
      <c r="AX123" s="583"/>
    </row>
    <row r="124" spans="1:64" ht="26.25" customHeight="1" x14ac:dyDescent="0.15">
      <c r="A124" s="628"/>
      <c r="B124" s="629"/>
      <c r="C124" s="640" t="s">
        <v>489</v>
      </c>
      <c r="D124" s="641"/>
      <c r="E124" s="641"/>
      <c r="F124" s="641"/>
      <c r="G124" s="641"/>
      <c r="H124" s="641"/>
      <c r="I124" s="641"/>
      <c r="J124" s="641"/>
      <c r="K124" s="641"/>
      <c r="L124" s="641"/>
      <c r="M124" s="641"/>
      <c r="N124" s="641"/>
      <c r="O124" s="642"/>
      <c r="P124" s="649" t="s">
        <v>495</v>
      </c>
      <c r="Q124" s="649"/>
      <c r="R124" s="649"/>
      <c r="S124" s="650"/>
      <c r="T124" s="634" t="s">
        <v>490</v>
      </c>
      <c r="U124" s="307"/>
      <c r="V124" s="307"/>
      <c r="W124" s="307"/>
      <c r="X124" s="307"/>
      <c r="Y124" s="307"/>
      <c r="Z124" s="307"/>
      <c r="AA124" s="307"/>
      <c r="AB124" s="307"/>
      <c r="AC124" s="307"/>
      <c r="AD124" s="307"/>
      <c r="AE124" s="307"/>
      <c r="AF124" s="635"/>
      <c r="AG124" s="582"/>
      <c r="AH124" s="279"/>
      <c r="AI124" s="279"/>
      <c r="AJ124" s="279"/>
      <c r="AK124" s="279"/>
      <c r="AL124" s="279"/>
      <c r="AM124" s="279"/>
      <c r="AN124" s="279"/>
      <c r="AO124" s="279"/>
      <c r="AP124" s="279"/>
      <c r="AQ124" s="279"/>
      <c r="AR124" s="279"/>
      <c r="AS124" s="279"/>
      <c r="AT124" s="279"/>
      <c r="AU124" s="279"/>
      <c r="AV124" s="279"/>
      <c r="AW124" s="279"/>
      <c r="AX124" s="583"/>
    </row>
    <row r="125" spans="1:64" ht="26.25" customHeight="1" x14ac:dyDescent="0.15">
      <c r="A125" s="630"/>
      <c r="B125" s="631"/>
      <c r="C125" s="643"/>
      <c r="D125" s="644"/>
      <c r="E125" s="644"/>
      <c r="F125" s="644"/>
      <c r="G125" s="644"/>
      <c r="H125" s="644"/>
      <c r="I125" s="644"/>
      <c r="J125" s="644"/>
      <c r="K125" s="644"/>
      <c r="L125" s="644"/>
      <c r="M125" s="644"/>
      <c r="N125" s="644"/>
      <c r="O125" s="645"/>
      <c r="P125" s="651"/>
      <c r="Q125" s="651"/>
      <c r="R125" s="651"/>
      <c r="S125" s="652"/>
      <c r="T125" s="431"/>
      <c r="U125" s="432"/>
      <c r="V125" s="432"/>
      <c r="W125" s="432"/>
      <c r="X125" s="432"/>
      <c r="Y125" s="432"/>
      <c r="Z125" s="432"/>
      <c r="AA125" s="432"/>
      <c r="AB125" s="432"/>
      <c r="AC125" s="432"/>
      <c r="AD125" s="432"/>
      <c r="AE125" s="432"/>
      <c r="AF125" s="433"/>
      <c r="AG125" s="584"/>
      <c r="AH125" s="200"/>
      <c r="AI125" s="200"/>
      <c r="AJ125" s="200"/>
      <c r="AK125" s="200"/>
      <c r="AL125" s="200"/>
      <c r="AM125" s="200"/>
      <c r="AN125" s="200"/>
      <c r="AO125" s="200"/>
      <c r="AP125" s="200"/>
      <c r="AQ125" s="200"/>
      <c r="AR125" s="200"/>
      <c r="AS125" s="200"/>
      <c r="AT125" s="200"/>
      <c r="AU125" s="200"/>
      <c r="AV125" s="200"/>
      <c r="AW125" s="200"/>
      <c r="AX125" s="529"/>
    </row>
    <row r="126" spans="1:64" ht="51.75" customHeight="1" x14ac:dyDescent="0.15">
      <c r="A126" s="550" t="s">
        <v>58</v>
      </c>
      <c r="B126" s="551"/>
      <c r="C126" s="394" t="s">
        <v>64</v>
      </c>
      <c r="D126" s="573"/>
      <c r="E126" s="573"/>
      <c r="F126" s="574"/>
      <c r="G126" s="544" t="s">
        <v>493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52.5" customHeight="1" thickBot="1" x14ac:dyDescent="0.2">
      <c r="A127" s="552"/>
      <c r="B127" s="553"/>
      <c r="C127" s="363" t="s">
        <v>68</v>
      </c>
      <c r="D127" s="364"/>
      <c r="E127" s="364"/>
      <c r="F127" s="365"/>
      <c r="G127" s="366" t="s">
        <v>492</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4" customHeight="1" thickBot="1" x14ac:dyDescent="0.2">
      <c r="A129" s="572" t="s">
        <v>543</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32.75" customHeight="1" thickBot="1" x14ac:dyDescent="0.2">
      <c r="A131" s="547" t="s">
        <v>305</v>
      </c>
      <c r="B131" s="548"/>
      <c r="C131" s="548"/>
      <c r="D131" s="548"/>
      <c r="E131" s="549"/>
      <c r="F131" s="566" t="s">
        <v>544</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7.5" customHeight="1" thickBot="1" x14ac:dyDescent="0.2">
      <c r="A133" s="428" t="s">
        <v>546</v>
      </c>
      <c r="B133" s="429"/>
      <c r="C133" s="429"/>
      <c r="D133" s="429"/>
      <c r="E133" s="430"/>
      <c r="F133" s="569" t="s">
        <v>545</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3.75" customHeight="1" thickBot="1" x14ac:dyDescent="0.2">
      <c r="A135" s="611" t="s">
        <v>538</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6" t="s">
        <v>223</v>
      </c>
      <c r="B137" s="407"/>
      <c r="C137" s="407"/>
      <c r="D137" s="407"/>
      <c r="E137" s="407"/>
      <c r="F137" s="407"/>
      <c r="G137" s="403" t="s">
        <v>519</v>
      </c>
      <c r="H137" s="404"/>
      <c r="I137" s="404"/>
      <c r="J137" s="404"/>
      <c r="K137" s="404"/>
      <c r="L137" s="404"/>
      <c r="M137" s="404"/>
      <c r="N137" s="404"/>
      <c r="O137" s="404"/>
      <c r="P137" s="405"/>
      <c r="Q137" s="407" t="s">
        <v>224</v>
      </c>
      <c r="R137" s="407"/>
      <c r="S137" s="407"/>
      <c r="T137" s="407"/>
      <c r="U137" s="407"/>
      <c r="V137" s="407"/>
      <c r="W137" s="403" t="s">
        <v>519</v>
      </c>
      <c r="X137" s="404"/>
      <c r="Y137" s="404"/>
      <c r="Z137" s="404"/>
      <c r="AA137" s="404"/>
      <c r="AB137" s="404"/>
      <c r="AC137" s="404"/>
      <c r="AD137" s="404"/>
      <c r="AE137" s="404"/>
      <c r="AF137" s="405"/>
      <c r="AG137" s="407" t="s">
        <v>225</v>
      </c>
      <c r="AH137" s="407"/>
      <c r="AI137" s="407"/>
      <c r="AJ137" s="407"/>
      <c r="AK137" s="407"/>
      <c r="AL137" s="407"/>
      <c r="AM137" s="403" t="s">
        <v>519</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03" t="s">
        <v>519</v>
      </c>
      <c r="H138" s="404"/>
      <c r="I138" s="404"/>
      <c r="J138" s="404"/>
      <c r="K138" s="404"/>
      <c r="L138" s="404"/>
      <c r="M138" s="404"/>
      <c r="N138" s="404"/>
      <c r="O138" s="404"/>
      <c r="P138" s="405"/>
      <c r="Q138" s="409" t="s">
        <v>227</v>
      </c>
      <c r="R138" s="409"/>
      <c r="S138" s="409"/>
      <c r="T138" s="409"/>
      <c r="U138" s="409"/>
      <c r="V138" s="409"/>
      <c r="W138" s="575" t="s">
        <v>494</v>
      </c>
      <c r="X138" s="576"/>
      <c r="Y138" s="576"/>
      <c r="Z138" s="576"/>
      <c r="AA138" s="576"/>
      <c r="AB138" s="576"/>
      <c r="AC138" s="576"/>
      <c r="AD138" s="576"/>
      <c r="AE138" s="576"/>
      <c r="AF138" s="577"/>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57" t="s">
        <v>28</v>
      </c>
      <c r="B139" s="558"/>
      <c r="C139" s="558"/>
      <c r="D139" s="558"/>
      <c r="E139" s="558"/>
      <c r="F139" s="55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t="s">
        <v>522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90" t="s">
        <v>501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463</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6"/>
      <c r="B179" s="539"/>
      <c r="C179" s="539"/>
      <c r="D179" s="539"/>
      <c r="E179" s="539"/>
      <c r="F179" s="540"/>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6"/>
      <c r="B180" s="539"/>
      <c r="C180" s="539"/>
      <c r="D180" s="539"/>
      <c r="E180" s="539"/>
      <c r="F180" s="540"/>
      <c r="G180" s="100" t="s">
        <v>502</v>
      </c>
      <c r="H180" s="101"/>
      <c r="I180" s="101"/>
      <c r="J180" s="101"/>
      <c r="K180" s="102"/>
      <c r="L180" s="103" t="s">
        <v>503</v>
      </c>
      <c r="M180" s="104"/>
      <c r="N180" s="104"/>
      <c r="O180" s="104"/>
      <c r="P180" s="104"/>
      <c r="Q180" s="104"/>
      <c r="R180" s="104"/>
      <c r="S180" s="104"/>
      <c r="T180" s="104"/>
      <c r="U180" s="104"/>
      <c r="V180" s="104"/>
      <c r="W180" s="104"/>
      <c r="X180" s="105"/>
      <c r="Y180" s="106">
        <v>26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2"/>
    </row>
    <row r="181" spans="1:50" ht="23.25" customHeight="1" x14ac:dyDescent="0.15">
      <c r="A181" s="126"/>
      <c r="B181" s="539"/>
      <c r="C181" s="539"/>
      <c r="D181" s="539"/>
      <c r="E181" s="539"/>
      <c r="F181" s="540"/>
      <c r="G181" s="74" t="s">
        <v>504</v>
      </c>
      <c r="H181" s="75"/>
      <c r="I181" s="75"/>
      <c r="J181" s="75"/>
      <c r="K181" s="76"/>
      <c r="L181" s="77" t="s">
        <v>505</v>
      </c>
      <c r="M181" s="78"/>
      <c r="N181" s="78"/>
      <c r="O181" s="78"/>
      <c r="P181" s="78"/>
      <c r="Q181" s="78"/>
      <c r="R181" s="78"/>
      <c r="S181" s="78"/>
      <c r="T181" s="78"/>
      <c r="U181" s="78"/>
      <c r="V181" s="78"/>
      <c r="W181" s="78"/>
      <c r="X181" s="79"/>
      <c r="Y181" s="80">
        <v>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t="s">
        <v>506</v>
      </c>
      <c r="H182" s="75"/>
      <c r="I182" s="75"/>
      <c r="J182" s="75"/>
      <c r="K182" s="76"/>
      <c r="L182" s="77" t="s">
        <v>507</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t="s">
        <v>508</v>
      </c>
      <c r="H183" s="75"/>
      <c r="I183" s="75"/>
      <c r="J183" s="75"/>
      <c r="K183" s="76"/>
      <c r="L183" s="77" t="s">
        <v>537</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32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90" t="s">
        <v>371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39"/>
      <c r="C192" s="539"/>
      <c r="D192" s="539"/>
      <c r="E192" s="539"/>
      <c r="F192" s="540"/>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6"/>
      <c r="B193" s="539"/>
      <c r="C193" s="539"/>
      <c r="D193" s="539"/>
      <c r="E193" s="539"/>
      <c r="F193" s="540"/>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2"/>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39"/>
      <c r="C205" s="539"/>
      <c r="D205" s="539"/>
      <c r="E205" s="539"/>
      <c r="F205" s="540"/>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6"/>
      <c r="B206" s="539"/>
      <c r="C206" s="539"/>
      <c r="D206" s="539"/>
      <c r="E206" s="539"/>
      <c r="F206" s="540"/>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2"/>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39"/>
      <c r="C218" s="539"/>
      <c r="D218" s="539"/>
      <c r="E218" s="539"/>
      <c r="F218" s="540"/>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6"/>
      <c r="B219" s="539"/>
      <c r="C219" s="539"/>
      <c r="D219" s="539"/>
      <c r="E219" s="539"/>
      <c r="F219" s="540"/>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2"/>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509</v>
      </c>
      <c r="D236" s="116"/>
      <c r="E236" s="116"/>
      <c r="F236" s="116"/>
      <c r="G236" s="116"/>
      <c r="H236" s="116"/>
      <c r="I236" s="116"/>
      <c r="J236" s="116"/>
      <c r="K236" s="116"/>
      <c r="L236" s="116"/>
      <c r="M236" s="120" t="s">
        <v>512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33</v>
      </c>
      <c r="AL236" s="118"/>
      <c r="AM236" s="118"/>
      <c r="AN236" s="118"/>
      <c r="AO236" s="118"/>
      <c r="AP236" s="119"/>
      <c r="AQ236" s="120">
        <v>17</v>
      </c>
      <c r="AR236" s="116"/>
      <c r="AS236" s="116"/>
      <c r="AT236" s="116"/>
      <c r="AU236" s="117" t="s">
        <v>479</v>
      </c>
      <c r="AV236" s="118"/>
      <c r="AW236" s="118"/>
      <c r="AX236" s="119"/>
    </row>
    <row r="237" spans="1:50" ht="24" customHeight="1" x14ac:dyDescent="0.15">
      <c r="A237" s="115">
        <v>2</v>
      </c>
      <c r="B237" s="115">
        <v>1</v>
      </c>
      <c r="C237" s="120" t="s">
        <v>510</v>
      </c>
      <c r="D237" s="116"/>
      <c r="E237" s="116"/>
      <c r="F237" s="116"/>
      <c r="G237" s="116"/>
      <c r="H237" s="116"/>
      <c r="I237" s="116"/>
      <c r="J237" s="116"/>
      <c r="K237" s="116"/>
      <c r="L237" s="116"/>
      <c r="M237" s="120" t="s">
        <v>512</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31</v>
      </c>
      <c r="AL237" s="118"/>
      <c r="AM237" s="118"/>
      <c r="AN237" s="118"/>
      <c r="AO237" s="118"/>
      <c r="AP237" s="119"/>
      <c r="AQ237" s="120">
        <v>17</v>
      </c>
      <c r="AR237" s="116"/>
      <c r="AS237" s="116"/>
      <c r="AT237" s="116"/>
      <c r="AU237" s="117" t="s">
        <v>479</v>
      </c>
      <c r="AV237" s="118"/>
      <c r="AW237" s="118"/>
      <c r="AX237" s="119"/>
    </row>
    <row r="238" spans="1:50" ht="24" customHeight="1" x14ac:dyDescent="0.15">
      <c r="A238" s="115">
        <v>3</v>
      </c>
      <c r="B238" s="115">
        <v>1</v>
      </c>
      <c r="C238" s="120" t="s">
        <v>511</v>
      </c>
      <c r="D238" s="116"/>
      <c r="E238" s="116"/>
      <c r="F238" s="116"/>
      <c r="G238" s="116"/>
      <c r="H238" s="116"/>
      <c r="I238" s="116"/>
      <c r="J238" s="116"/>
      <c r="K238" s="116"/>
      <c r="L238" s="116"/>
      <c r="M238" s="120" t="s">
        <v>512</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11</v>
      </c>
      <c r="AL238" s="118"/>
      <c r="AM238" s="118"/>
      <c r="AN238" s="118"/>
      <c r="AO238" s="118"/>
      <c r="AP238" s="119"/>
      <c r="AQ238" s="120">
        <v>17</v>
      </c>
      <c r="AR238" s="116"/>
      <c r="AS238" s="116"/>
      <c r="AT238" s="116"/>
      <c r="AU238" s="117" t="s">
        <v>479</v>
      </c>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hidden="1" customHeight="1" x14ac:dyDescent="0.15">
      <c r="A497" s="687" t="s">
        <v>322</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39370078740157483" bottom="0.19685039370078741" header="0.51181102362204722" footer="0.51181102362204722"/>
  <pageSetup paperSize="9" scale="67" fitToHeight="4" orientation="portrait" cellComments="asDisplayed" r:id="rId1"/>
  <headerFooter differentFirst="1" alignWithMargins="0"/>
  <rowBreaks count="5" manualBreakCount="5">
    <brk id="105" max="16383" man="1"/>
    <brk id="138" max="16383" man="1"/>
    <brk id="177" max="49" man="1"/>
    <brk id="230" max="49" man="1"/>
    <brk id="365" max="49" man="1"/>
  </rowBreaks>
  <colBreaks count="1" manualBreakCount="1">
    <brk id="50" max="496"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25</xdr:row>
                    <xdr:rowOff>0</xdr:rowOff>
                  </from>
                  <to>
                    <xdr:col>49</xdr:col>
                    <xdr:colOff>66675</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133350</xdr:colOff>
                    <xdr:row>230</xdr:row>
                    <xdr:rowOff>38100</xdr:rowOff>
                  </from>
                  <to>
                    <xdr:col>45</xdr:col>
                    <xdr:colOff>85725</xdr:colOff>
                    <xdr:row>231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500</xdr:row>
                    <xdr:rowOff>38100</xdr:rowOff>
                  </from>
                  <to>
                    <xdr:col>45</xdr:col>
                    <xdr:colOff>85725</xdr:colOff>
                    <xdr:row>501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P14" sqref="P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t="s">
        <v>471</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ＩＴ戦略</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ＩＴ戦略</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ＩＴ戦略</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318</v>
      </c>
      <c r="H2" s="224"/>
      <c r="I2" s="224"/>
      <c r="J2" s="224"/>
      <c r="K2" s="224"/>
      <c r="L2" s="224"/>
      <c r="M2" s="224"/>
      <c r="N2" s="224"/>
      <c r="O2" s="225"/>
      <c r="P2" s="243" t="s">
        <v>82</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302</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3"/>
      <c r="AV3" s="113"/>
      <c r="AW3" s="111" t="s">
        <v>465</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60"/>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7" t="s">
        <v>65</v>
      </c>
      <c r="Z5" s="124"/>
      <c r="AA5" s="173"/>
      <c r="AB5" s="338"/>
      <c r="AC5" s="289"/>
      <c r="AD5" s="289"/>
      <c r="AE5" s="96"/>
      <c r="AF5" s="97"/>
      <c r="AG5" s="97"/>
      <c r="AH5" s="97"/>
      <c r="AI5" s="98"/>
      <c r="AJ5" s="96"/>
      <c r="AK5" s="97"/>
      <c r="AL5" s="97"/>
      <c r="AM5" s="97"/>
      <c r="AN5" s="98"/>
      <c r="AO5" s="96"/>
      <c r="AP5" s="97"/>
      <c r="AQ5" s="97"/>
      <c r="AR5" s="97"/>
      <c r="AS5" s="98"/>
      <c r="AT5" s="96"/>
      <c r="AU5" s="97"/>
      <c r="AV5" s="97"/>
      <c r="AW5" s="97"/>
      <c r="AX5" s="154"/>
    </row>
    <row r="6" spans="1:50" ht="22.5" customHeight="1" x14ac:dyDescent="0.15">
      <c r="A6" s="670"/>
      <c r="B6" s="671"/>
      <c r="C6" s="671"/>
      <c r="D6" s="671"/>
      <c r="E6" s="671"/>
      <c r="F6" s="672"/>
      <c r="G6" s="325"/>
      <c r="H6" s="326"/>
      <c r="I6" s="326"/>
      <c r="J6" s="326"/>
      <c r="K6" s="326"/>
      <c r="L6" s="326"/>
      <c r="M6" s="326"/>
      <c r="N6" s="326"/>
      <c r="O6" s="327"/>
      <c r="P6" s="200"/>
      <c r="Q6" s="200"/>
      <c r="R6" s="200"/>
      <c r="S6" s="200"/>
      <c r="T6" s="200"/>
      <c r="U6" s="200"/>
      <c r="V6" s="200"/>
      <c r="W6" s="200"/>
      <c r="X6" s="201"/>
      <c r="Y6" s="123" t="s">
        <v>15</v>
      </c>
      <c r="Z6" s="124"/>
      <c r="AA6" s="173"/>
      <c r="AB6" s="682" t="s">
        <v>466</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318</v>
      </c>
      <c r="H7" s="224"/>
      <c r="I7" s="224"/>
      <c r="J7" s="224"/>
      <c r="K7" s="224"/>
      <c r="L7" s="224"/>
      <c r="M7" s="224"/>
      <c r="N7" s="224"/>
      <c r="O7" s="225"/>
      <c r="P7" s="243" t="s">
        <v>82</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302</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3"/>
      <c r="AV8" s="113"/>
      <c r="AW8" s="111" t="s">
        <v>359</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60"/>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7" t="s">
        <v>65</v>
      </c>
      <c r="Z10" s="124"/>
      <c r="AA10" s="173"/>
      <c r="AB10" s="338"/>
      <c r="AC10" s="289"/>
      <c r="AD10" s="289"/>
      <c r="AE10" s="96"/>
      <c r="AF10" s="97"/>
      <c r="AG10" s="97"/>
      <c r="AH10" s="97"/>
      <c r="AI10" s="98"/>
      <c r="AJ10" s="96"/>
      <c r="AK10" s="97"/>
      <c r="AL10" s="97"/>
      <c r="AM10" s="97"/>
      <c r="AN10" s="98"/>
      <c r="AO10" s="96"/>
      <c r="AP10" s="97"/>
      <c r="AQ10" s="97"/>
      <c r="AR10" s="97"/>
      <c r="AS10" s="98"/>
      <c r="AT10" s="96"/>
      <c r="AU10" s="97"/>
      <c r="AV10" s="97"/>
      <c r="AW10" s="97"/>
      <c r="AX10" s="154"/>
    </row>
    <row r="11" spans="1:50" ht="22.5" customHeight="1" x14ac:dyDescent="0.15">
      <c r="A11" s="670"/>
      <c r="B11" s="671"/>
      <c r="C11" s="671"/>
      <c r="D11" s="671"/>
      <c r="E11" s="671"/>
      <c r="F11" s="672"/>
      <c r="G11" s="325"/>
      <c r="H11" s="326"/>
      <c r="I11" s="326"/>
      <c r="J11" s="326"/>
      <c r="K11" s="326"/>
      <c r="L11" s="326"/>
      <c r="M11" s="326"/>
      <c r="N11" s="326"/>
      <c r="O11" s="327"/>
      <c r="P11" s="200"/>
      <c r="Q11" s="200"/>
      <c r="R11" s="200"/>
      <c r="S11" s="200"/>
      <c r="T11" s="200"/>
      <c r="U11" s="200"/>
      <c r="V11" s="200"/>
      <c r="W11" s="200"/>
      <c r="X11" s="201"/>
      <c r="Y11" s="123" t="s">
        <v>15</v>
      </c>
      <c r="Z11" s="124"/>
      <c r="AA11" s="173"/>
      <c r="AB11" s="682"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318</v>
      </c>
      <c r="H12" s="224"/>
      <c r="I12" s="224"/>
      <c r="J12" s="224"/>
      <c r="K12" s="224"/>
      <c r="L12" s="224"/>
      <c r="M12" s="224"/>
      <c r="N12" s="224"/>
      <c r="O12" s="225"/>
      <c r="P12" s="243" t="s">
        <v>82</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302</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3"/>
      <c r="AV13" s="113"/>
      <c r="AW13" s="111" t="s">
        <v>359</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60"/>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7" t="s">
        <v>65</v>
      </c>
      <c r="Z15" s="124"/>
      <c r="AA15" s="173"/>
      <c r="AB15" s="338"/>
      <c r="AC15" s="289"/>
      <c r="AD15" s="289"/>
      <c r="AE15" s="96"/>
      <c r="AF15" s="97"/>
      <c r="AG15" s="97"/>
      <c r="AH15" s="97"/>
      <c r="AI15" s="98"/>
      <c r="AJ15" s="96"/>
      <c r="AK15" s="97"/>
      <c r="AL15" s="97"/>
      <c r="AM15" s="97"/>
      <c r="AN15" s="98"/>
      <c r="AO15" s="96"/>
      <c r="AP15" s="97"/>
      <c r="AQ15" s="97"/>
      <c r="AR15" s="97"/>
      <c r="AS15" s="98"/>
      <c r="AT15" s="96"/>
      <c r="AU15" s="97"/>
      <c r="AV15" s="97"/>
      <c r="AW15" s="97"/>
      <c r="AX15" s="154"/>
    </row>
    <row r="16" spans="1:50" ht="22.5" customHeight="1" x14ac:dyDescent="0.15">
      <c r="A16" s="670"/>
      <c r="B16" s="671"/>
      <c r="C16" s="671"/>
      <c r="D16" s="671"/>
      <c r="E16" s="671"/>
      <c r="F16" s="672"/>
      <c r="G16" s="325"/>
      <c r="H16" s="326"/>
      <c r="I16" s="326"/>
      <c r="J16" s="326"/>
      <c r="K16" s="326"/>
      <c r="L16" s="326"/>
      <c r="M16" s="326"/>
      <c r="N16" s="326"/>
      <c r="O16" s="327"/>
      <c r="P16" s="200"/>
      <c r="Q16" s="200"/>
      <c r="R16" s="200"/>
      <c r="S16" s="200"/>
      <c r="T16" s="200"/>
      <c r="U16" s="200"/>
      <c r="V16" s="200"/>
      <c r="W16" s="200"/>
      <c r="X16" s="201"/>
      <c r="Y16" s="123" t="s">
        <v>15</v>
      </c>
      <c r="Z16" s="124"/>
      <c r="AA16" s="173"/>
      <c r="AB16" s="682"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318</v>
      </c>
      <c r="H17" s="224"/>
      <c r="I17" s="224"/>
      <c r="J17" s="224"/>
      <c r="K17" s="224"/>
      <c r="L17" s="224"/>
      <c r="M17" s="224"/>
      <c r="N17" s="224"/>
      <c r="O17" s="225"/>
      <c r="P17" s="243" t="s">
        <v>82</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302</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3"/>
      <c r="AV18" s="113"/>
      <c r="AW18" s="111" t="s">
        <v>359</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60"/>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7" t="s">
        <v>65</v>
      </c>
      <c r="Z20" s="124"/>
      <c r="AA20" s="173"/>
      <c r="AB20" s="338"/>
      <c r="AC20" s="289"/>
      <c r="AD20" s="289"/>
      <c r="AE20" s="96"/>
      <c r="AF20" s="97"/>
      <c r="AG20" s="97"/>
      <c r="AH20" s="97"/>
      <c r="AI20" s="98"/>
      <c r="AJ20" s="96"/>
      <c r="AK20" s="97"/>
      <c r="AL20" s="97"/>
      <c r="AM20" s="97"/>
      <c r="AN20" s="98"/>
      <c r="AO20" s="96"/>
      <c r="AP20" s="97"/>
      <c r="AQ20" s="97"/>
      <c r="AR20" s="97"/>
      <c r="AS20" s="98"/>
      <c r="AT20" s="96"/>
      <c r="AU20" s="97"/>
      <c r="AV20" s="97"/>
      <c r="AW20" s="97"/>
      <c r="AX20" s="154"/>
    </row>
    <row r="21" spans="1:50" ht="22.5" customHeight="1" x14ac:dyDescent="0.15">
      <c r="A21" s="670"/>
      <c r="B21" s="671"/>
      <c r="C21" s="671"/>
      <c r="D21" s="671"/>
      <c r="E21" s="671"/>
      <c r="F21" s="672"/>
      <c r="G21" s="325"/>
      <c r="H21" s="326"/>
      <c r="I21" s="326"/>
      <c r="J21" s="326"/>
      <c r="K21" s="326"/>
      <c r="L21" s="326"/>
      <c r="M21" s="326"/>
      <c r="N21" s="326"/>
      <c r="O21" s="327"/>
      <c r="P21" s="200"/>
      <c r="Q21" s="200"/>
      <c r="R21" s="200"/>
      <c r="S21" s="200"/>
      <c r="T21" s="200"/>
      <c r="U21" s="200"/>
      <c r="V21" s="200"/>
      <c r="W21" s="200"/>
      <c r="X21" s="201"/>
      <c r="Y21" s="123" t="s">
        <v>15</v>
      </c>
      <c r="Z21" s="124"/>
      <c r="AA21" s="173"/>
      <c r="AB21" s="682" t="s">
        <v>467</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318</v>
      </c>
      <c r="H22" s="224"/>
      <c r="I22" s="224"/>
      <c r="J22" s="224"/>
      <c r="K22" s="224"/>
      <c r="L22" s="224"/>
      <c r="M22" s="224"/>
      <c r="N22" s="224"/>
      <c r="O22" s="225"/>
      <c r="P22" s="243" t="s">
        <v>82</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302</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3"/>
      <c r="AV23" s="113"/>
      <c r="AW23" s="111" t="s">
        <v>468</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60"/>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7" t="s">
        <v>65</v>
      </c>
      <c r="Z25" s="124"/>
      <c r="AA25" s="173"/>
      <c r="AB25" s="338"/>
      <c r="AC25" s="289"/>
      <c r="AD25" s="289"/>
      <c r="AE25" s="96"/>
      <c r="AF25" s="97"/>
      <c r="AG25" s="97"/>
      <c r="AH25" s="97"/>
      <c r="AI25" s="98"/>
      <c r="AJ25" s="96"/>
      <c r="AK25" s="97"/>
      <c r="AL25" s="97"/>
      <c r="AM25" s="97"/>
      <c r="AN25" s="98"/>
      <c r="AO25" s="96"/>
      <c r="AP25" s="97"/>
      <c r="AQ25" s="97"/>
      <c r="AR25" s="97"/>
      <c r="AS25" s="98"/>
      <c r="AT25" s="96"/>
      <c r="AU25" s="97"/>
      <c r="AV25" s="97"/>
      <c r="AW25" s="97"/>
      <c r="AX25" s="154"/>
    </row>
    <row r="26" spans="1:50" ht="22.5" customHeight="1" x14ac:dyDescent="0.15">
      <c r="A26" s="670"/>
      <c r="B26" s="671"/>
      <c r="C26" s="671"/>
      <c r="D26" s="671"/>
      <c r="E26" s="671"/>
      <c r="F26" s="672"/>
      <c r="G26" s="325"/>
      <c r="H26" s="326"/>
      <c r="I26" s="326"/>
      <c r="J26" s="326"/>
      <c r="K26" s="326"/>
      <c r="L26" s="326"/>
      <c r="M26" s="326"/>
      <c r="N26" s="326"/>
      <c r="O26" s="327"/>
      <c r="P26" s="200"/>
      <c r="Q26" s="200"/>
      <c r="R26" s="200"/>
      <c r="S26" s="200"/>
      <c r="T26" s="200"/>
      <c r="U26" s="200"/>
      <c r="V26" s="200"/>
      <c r="W26" s="200"/>
      <c r="X26" s="201"/>
      <c r="Y26" s="123" t="s">
        <v>15</v>
      </c>
      <c r="Z26" s="124"/>
      <c r="AA26" s="173"/>
      <c r="AB26" s="682" t="s">
        <v>467</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318</v>
      </c>
      <c r="H27" s="224"/>
      <c r="I27" s="224"/>
      <c r="J27" s="224"/>
      <c r="K27" s="224"/>
      <c r="L27" s="224"/>
      <c r="M27" s="224"/>
      <c r="N27" s="224"/>
      <c r="O27" s="225"/>
      <c r="P27" s="243" t="s">
        <v>82</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302</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3"/>
      <c r="AV28" s="113"/>
      <c r="AW28" s="111" t="s">
        <v>465</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60"/>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7" t="s">
        <v>65</v>
      </c>
      <c r="Z30" s="124"/>
      <c r="AA30" s="173"/>
      <c r="AB30" s="338"/>
      <c r="AC30" s="289"/>
      <c r="AD30" s="289"/>
      <c r="AE30" s="96"/>
      <c r="AF30" s="97"/>
      <c r="AG30" s="97"/>
      <c r="AH30" s="97"/>
      <c r="AI30" s="98"/>
      <c r="AJ30" s="96"/>
      <c r="AK30" s="97"/>
      <c r="AL30" s="97"/>
      <c r="AM30" s="97"/>
      <c r="AN30" s="98"/>
      <c r="AO30" s="96"/>
      <c r="AP30" s="97"/>
      <c r="AQ30" s="97"/>
      <c r="AR30" s="97"/>
      <c r="AS30" s="98"/>
      <c r="AT30" s="96"/>
      <c r="AU30" s="97"/>
      <c r="AV30" s="97"/>
      <c r="AW30" s="97"/>
      <c r="AX30" s="154"/>
    </row>
    <row r="31" spans="1:50" ht="22.5" customHeight="1" x14ac:dyDescent="0.15">
      <c r="A31" s="670"/>
      <c r="B31" s="671"/>
      <c r="C31" s="671"/>
      <c r="D31" s="671"/>
      <c r="E31" s="671"/>
      <c r="F31" s="672"/>
      <c r="G31" s="325"/>
      <c r="H31" s="326"/>
      <c r="I31" s="326"/>
      <c r="J31" s="326"/>
      <c r="K31" s="326"/>
      <c r="L31" s="326"/>
      <c r="M31" s="326"/>
      <c r="N31" s="326"/>
      <c r="O31" s="327"/>
      <c r="P31" s="200"/>
      <c r="Q31" s="200"/>
      <c r="R31" s="200"/>
      <c r="S31" s="200"/>
      <c r="T31" s="200"/>
      <c r="U31" s="200"/>
      <c r="V31" s="200"/>
      <c r="W31" s="200"/>
      <c r="X31" s="201"/>
      <c r="Y31" s="123" t="s">
        <v>15</v>
      </c>
      <c r="Z31" s="124"/>
      <c r="AA31" s="173"/>
      <c r="AB31" s="682" t="s">
        <v>466</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318</v>
      </c>
      <c r="H32" s="224"/>
      <c r="I32" s="224"/>
      <c r="J32" s="224"/>
      <c r="K32" s="224"/>
      <c r="L32" s="224"/>
      <c r="M32" s="224"/>
      <c r="N32" s="224"/>
      <c r="O32" s="225"/>
      <c r="P32" s="243" t="s">
        <v>82</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302</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3"/>
      <c r="AV33" s="113"/>
      <c r="AW33" s="111" t="s">
        <v>468</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60"/>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7" t="s">
        <v>65</v>
      </c>
      <c r="Z35" s="124"/>
      <c r="AA35" s="173"/>
      <c r="AB35" s="338"/>
      <c r="AC35" s="289"/>
      <c r="AD35" s="289"/>
      <c r="AE35" s="96"/>
      <c r="AF35" s="97"/>
      <c r="AG35" s="97"/>
      <c r="AH35" s="97"/>
      <c r="AI35" s="98"/>
      <c r="AJ35" s="96"/>
      <c r="AK35" s="97"/>
      <c r="AL35" s="97"/>
      <c r="AM35" s="97"/>
      <c r="AN35" s="98"/>
      <c r="AO35" s="96"/>
      <c r="AP35" s="97"/>
      <c r="AQ35" s="97"/>
      <c r="AR35" s="97"/>
      <c r="AS35" s="98"/>
      <c r="AT35" s="96"/>
      <c r="AU35" s="97"/>
      <c r="AV35" s="97"/>
      <c r="AW35" s="97"/>
      <c r="AX35" s="154"/>
    </row>
    <row r="36" spans="1:50" ht="22.5" customHeight="1" x14ac:dyDescent="0.15">
      <c r="A36" s="670"/>
      <c r="B36" s="671"/>
      <c r="C36" s="671"/>
      <c r="D36" s="671"/>
      <c r="E36" s="671"/>
      <c r="F36" s="672"/>
      <c r="G36" s="325"/>
      <c r="H36" s="326"/>
      <c r="I36" s="326"/>
      <c r="J36" s="326"/>
      <c r="K36" s="326"/>
      <c r="L36" s="326"/>
      <c r="M36" s="326"/>
      <c r="N36" s="326"/>
      <c r="O36" s="327"/>
      <c r="P36" s="200"/>
      <c r="Q36" s="200"/>
      <c r="R36" s="200"/>
      <c r="S36" s="200"/>
      <c r="T36" s="200"/>
      <c r="U36" s="200"/>
      <c r="V36" s="200"/>
      <c r="W36" s="200"/>
      <c r="X36" s="201"/>
      <c r="Y36" s="123" t="s">
        <v>15</v>
      </c>
      <c r="Z36" s="124"/>
      <c r="AA36" s="173"/>
      <c r="AB36" s="682" t="s">
        <v>467</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318</v>
      </c>
      <c r="H37" s="224"/>
      <c r="I37" s="224"/>
      <c r="J37" s="224"/>
      <c r="K37" s="224"/>
      <c r="L37" s="224"/>
      <c r="M37" s="224"/>
      <c r="N37" s="224"/>
      <c r="O37" s="225"/>
      <c r="P37" s="243" t="s">
        <v>82</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302</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3"/>
      <c r="AV38" s="113"/>
      <c r="AW38" s="111" t="s">
        <v>468</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60"/>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7" t="s">
        <v>65</v>
      </c>
      <c r="Z40" s="124"/>
      <c r="AA40" s="173"/>
      <c r="AB40" s="338"/>
      <c r="AC40" s="289"/>
      <c r="AD40" s="289"/>
      <c r="AE40" s="96"/>
      <c r="AF40" s="97"/>
      <c r="AG40" s="97"/>
      <c r="AH40" s="97"/>
      <c r="AI40" s="98"/>
      <c r="AJ40" s="96"/>
      <c r="AK40" s="97"/>
      <c r="AL40" s="97"/>
      <c r="AM40" s="97"/>
      <c r="AN40" s="98"/>
      <c r="AO40" s="96"/>
      <c r="AP40" s="97"/>
      <c r="AQ40" s="97"/>
      <c r="AR40" s="97"/>
      <c r="AS40" s="98"/>
      <c r="AT40" s="96"/>
      <c r="AU40" s="97"/>
      <c r="AV40" s="97"/>
      <c r="AW40" s="97"/>
      <c r="AX40" s="154"/>
    </row>
    <row r="41" spans="1:50" ht="22.5" customHeight="1" x14ac:dyDescent="0.15">
      <c r="A41" s="670"/>
      <c r="B41" s="671"/>
      <c r="C41" s="671"/>
      <c r="D41" s="671"/>
      <c r="E41" s="671"/>
      <c r="F41" s="672"/>
      <c r="G41" s="325"/>
      <c r="H41" s="326"/>
      <c r="I41" s="326"/>
      <c r="J41" s="326"/>
      <c r="K41" s="326"/>
      <c r="L41" s="326"/>
      <c r="M41" s="326"/>
      <c r="N41" s="326"/>
      <c r="O41" s="327"/>
      <c r="P41" s="200"/>
      <c r="Q41" s="200"/>
      <c r="R41" s="200"/>
      <c r="S41" s="200"/>
      <c r="T41" s="200"/>
      <c r="U41" s="200"/>
      <c r="V41" s="200"/>
      <c r="W41" s="200"/>
      <c r="X41" s="201"/>
      <c r="Y41" s="123" t="s">
        <v>15</v>
      </c>
      <c r="Z41" s="124"/>
      <c r="AA41" s="173"/>
      <c r="AB41" s="682" t="s">
        <v>467</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318</v>
      </c>
      <c r="H42" s="224"/>
      <c r="I42" s="224"/>
      <c r="J42" s="224"/>
      <c r="K42" s="224"/>
      <c r="L42" s="224"/>
      <c r="M42" s="224"/>
      <c r="N42" s="224"/>
      <c r="O42" s="225"/>
      <c r="P42" s="243" t="s">
        <v>82</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302</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3"/>
      <c r="AV43" s="113"/>
      <c r="AW43" s="111" t="s">
        <v>468</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60"/>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7" t="s">
        <v>65</v>
      </c>
      <c r="Z45" s="124"/>
      <c r="AA45" s="173"/>
      <c r="AB45" s="338"/>
      <c r="AC45" s="289"/>
      <c r="AD45" s="289"/>
      <c r="AE45" s="96"/>
      <c r="AF45" s="97"/>
      <c r="AG45" s="97"/>
      <c r="AH45" s="97"/>
      <c r="AI45" s="98"/>
      <c r="AJ45" s="96"/>
      <c r="AK45" s="97"/>
      <c r="AL45" s="97"/>
      <c r="AM45" s="97"/>
      <c r="AN45" s="98"/>
      <c r="AO45" s="96"/>
      <c r="AP45" s="97"/>
      <c r="AQ45" s="97"/>
      <c r="AR45" s="97"/>
      <c r="AS45" s="98"/>
      <c r="AT45" s="96"/>
      <c r="AU45" s="97"/>
      <c r="AV45" s="97"/>
      <c r="AW45" s="97"/>
      <c r="AX45" s="154"/>
    </row>
    <row r="46" spans="1:50" ht="22.5" customHeight="1" x14ac:dyDescent="0.15">
      <c r="A46" s="670"/>
      <c r="B46" s="671"/>
      <c r="C46" s="671"/>
      <c r="D46" s="671"/>
      <c r="E46" s="671"/>
      <c r="F46" s="672"/>
      <c r="G46" s="325"/>
      <c r="H46" s="326"/>
      <c r="I46" s="326"/>
      <c r="J46" s="326"/>
      <c r="K46" s="326"/>
      <c r="L46" s="326"/>
      <c r="M46" s="326"/>
      <c r="N46" s="326"/>
      <c r="O46" s="327"/>
      <c r="P46" s="200"/>
      <c r="Q46" s="200"/>
      <c r="R46" s="200"/>
      <c r="S46" s="200"/>
      <c r="T46" s="200"/>
      <c r="U46" s="200"/>
      <c r="V46" s="200"/>
      <c r="W46" s="200"/>
      <c r="X46" s="201"/>
      <c r="Y46" s="123" t="s">
        <v>15</v>
      </c>
      <c r="Z46" s="124"/>
      <c r="AA46" s="173"/>
      <c r="AB46" s="682" t="s">
        <v>467</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318</v>
      </c>
      <c r="H47" s="224"/>
      <c r="I47" s="224"/>
      <c r="J47" s="224"/>
      <c r="K47" s="224"/>
      <c r="L47" s="224"/>
      <c r="M47" s="224"/>
      <c r="N47" s="224"/>
      <c r="O47" s="225"/>
      <c r="P47" s="243" t="s">
        <v>82</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302</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3"/>
      <c r="AV48" s="113"/>
      <c r="AW48" s="111" t="s">
        <v>465</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60"/>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7" t="s">
        <v>65</v>
      </c>
      <c r="Z50" s="124"/>
      <c r="AA50" s="173"/>
      <c r="AB50" s="338"/>
      <c r="AC50" s="289"/>
      <c r="AD50" s="289"/>
      <c r="AE50" s="96"/>
      <c r="AF50" s="97"/>
      <c r="AG50" s="97"/>
      <c r="AH50" s="97"/>
      <c r="AI50" s="98"/>
      <c r="AJ50" s="96"/>
      <c r="AK50" s="97"/>
      <c r="AL50" s="97"/>
      <c r="AM50" s="97"/>
      <c r="AN50" s="98"/>
      <c r="AO50" s="96"/>
      <c r="AP50" s="97"/>
      <c r="AQ50" s="97"/>
      <c r="AR50" s="97"/>
      <c r="AS50" s="98"/>
      <c r="AT50" s="96"/>
      <c r="AU50" s="97"/>
      <c r="AV50" s="97"/>
      <c r="AW50" s="97"/>
      <c r="AX50" s="154"/>
    </row>
    <row r="51" spans="1:50" ht="22.5" customHeight="1" x14ac:dyDescent="0.15">
      <c r="A51" s="670"/>
      <c r="B51" s="671"/>
      <c r="C51" s="671"/>
      <c r="D51" s="671"/>
      <c r="E51" s="671"/>
      <c r="F51" s="672"/>
      <c r="G51" s="325"/>
      <c r="H51" s="326"/>
      <c r="I51" s="326"/>
      <c r="J51" s="326"/>
      <c r="K51" s="326"/>
      <c r="L51" s="326"/>
      <c r="M51" s="326"/>
      <c r="N51" s="326"/>
      <c r="O51" s="327"/>
      <c r="P51" s="200"/>
      <c r="Q51" s="200"/>
      <c r="R51" s="200"/>
      <c r="S51" s="200"/>
      <c r="T51" s="200"/>
      <c r="U51" s="200"/>
      <c r="V51" s="200"/>
      <c r="W51" s="200"/>
      <c r="X51" s="201"/>
      <c r="Y51" s="123" t="s">
        <v>15</v>
      </c>
      <c r="Z51" s="124"/>
      <c r="AA51" s="173"/>
      <c r="AB51" s="691" t="s">
        <v>466</v>
      </c>
      <c r="AC51" s="692"/>
      <c r="AD51" s="692"/>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90" t="s">
        <v>372</v>
      </c>
      <c r="H2" s="391"/>
      <c r="I2" s="391"/>
      <c r="J2" s="391"/>
      <c r="K2" s="391"/>
      <c r="L2" s="391"/>
      <c r="M2" s="391"/>
      <c r="N2" s="391"/>
      <c r="O2" s="391"/>
      <c r="P2" s="391"/>
      <c r="Q2" s="391"/>
      <c r="R2" s="391"/>
      <c r="S2" s="391"/>
      <c r="T2" s="391"/>
      <c r="U2" s="391"/>
      <c r="V2" s="391"/>
      <c r="W2" s="391"/>
      <c r="X2" s="391"/>
      <c r="Y2" s="391"/>
      <c r="Z2" s="391"/>
      <c r="AA2" s="391"/>
      <c r="AB2" s="392"/>
      <c r="AC2" s="390" t="s">
        <v>462</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6"/>
      <c r="B4" s="697"/>
      <c r="C4" s="697"/>
      <c r="D4" s="697"/>
      <c r="E4" s="697"/>
      <c r="F4" s="698"/>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90" t="s">
        <v>373</v>
      </c>
      <c r="H15" s="391"/>
      <c r="I15" s="391"/>
      <c r="J15" s="391"/>
      <c r="K15" s="391"/>
      <c r="L15" s="391"/>
      <c r="M15" s="391"/>
      <c r="N15" s="391"/>
      <c r="O15" s="391"/>
      <c r="P15" s="391"/>
      <c r="Q15" s="391"/>
      <c r="R15" s="391"/>
      <c r="S15" s="391"/>
      <c r="T15" s="391"/>
      <c r="U15" s="391"/>
      <c r="V15" s="391"/>
      <c r="W15" s="391"/>
      <c r="X15" s="391"/>
      <c r="Y15" s="391"/>
      <c r="Z15" s="391"/>
      <c r="AA15" s="391"/>
      <c r="AB15" s="392"/>
      <c r="AC15" s="390" t="s">
        <v>374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6"/>
      <c r="B17" s="697"/>
      <c r="C17" s="697"/>
      <c r="D17" s="697"/>
      <c r="E17" s="697"/>
      <c r="F17" s="69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90" t="s">
        <v>375</v>
      </c>
      <c r="H28" s="391"/>
      <c r="I28" s="391"/>
      <c r="J28" s="391"/>
      <c r="K28" s="391"/>
      <c r="L28" s="391"/>
      <c r="M28" s="391"/>
      <c r="N28" s="391"/>
      <c r="O28" s="391"/>
      <c r="P28" s="391"/>
      <c r="Q28" s="391"/>
      <c r="R28" s="391"/>
      <c r="S28" s="391"/>
      <c r="T28" s="391"/>
      <c r="U28" s="391"/>
      <c r="V28" s="391"/>
      <c r="W28" s="391"/>
      <c r="X28" s="391"/>
      <c r="Y28" s="391"/>
      <c r="Z28" s="391"/>
      <c r="AA28" s="391"/>
      <c r="AB28" s="392"/>
      <c r="AC28" s="390" t="s">
        <v>376</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6"/>
      <c r="B30" s="697"/>
      <c r="C30" s="697"/>
      <c r="D30" s="697"/>
      <c r="E30" s="697"/>
      <c r="F30" s="69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90" t="s">
        <v>377</v>
      </c>
      <c r="H41" s="391"/>
      <c r="I41" s="391"/>
      <c r="J41" s="391"/>
      <c r="K41" s="391"/>
      <c r="L41" s="391"/>
      <c r="M41" s="391"/>
      <c r="N41" s="391"/>
      <c r="O41" s="391"/>
      <c r="P41" s="391"/>
      <c r="Q41" s="391"/>
      <c r="R41" s="391"/>
      <c r="S41" s="391"/>
      <c r="T41" s="391"/>
      <c r="U41" s="391"/>
      <c r="V41" s="391"/>
      <c r="W41" s="391"/>
      <c r="X41" s="391"/>
      <c r="Y41" s="391"/>
      <c r="Z41" s="391"/>
      <c r="AA41" s="391"/>
      <c r="AB41" s="392"/>
      <c r="AC41" s="390" t="s">
        <v>378</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6"/>
      <c r="B43" s="697"/>
      <c r="C43" s="697"/>
      <c r="D43" s="697"/>
      <c r="E43" s="697"/>
      <c r="F43" s="69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90" t="s">
        <v>379</v>
      </c>
      <c r="H55" s="391"/>
      <c r="I55" s="391"/>
      <c r="J55" s="391"/>
      <c r="K55" s="391"/>
      <c r="L55" s="391"/>
      <c r="M55" s="391"/>
      <c r="N55" s="391"/>
      <c r="O55" s="391"/>
      <c r="P55" s="391"/>
      <c r="Q55" s="391"/>
      <c r="R55" s="391"/>
      <c r="S55" s="391"/>
      <c r="T55" s="391"/>
      <c r="U55" s="391"/>
      <c r="V55" s="391"/>
      <c r="W55" s="391"/>
      <c r="X55" s="391"/>
      <c r="Y55" s="391"/>
      <c r="Z55" s="391"/>
      <c r="AA55" s="391"/>
      <c r="AB55" s="392"/>
      <c r="AC55" s="390" t="s">
        <v>380</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6"/>
      <c r="B57" s="697"/>
      <c r="C57" s="697"/>
      <c r="D57" s="697"/>
      <c r="E57" s="697"/>
      <c r="F57" s="69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90" t="s">
        <v>381</v>
      </c>
      <c r="H68" s="391"/>
      <c r="I68" s="391"/>
      <c r="J68" s="391"/>
      <c r="K68" s="391"/>
      <c r="L68" s="391"/>
      <c r="M68" s="391"/>
      <c r="N68" s="391"/>
      <c r="O68" s="391"/>
      <c r="P68" s="391"/>
      <c r="Q68" s="391"/>
      <c r="R68" s="391"/>
      <c r="S68" s="391"/>
      <c r="T68" s="391"/>
      <c r="U68" s="391"/>
      <c r="V68" s="391"/>
      <c r="W68" s="391"/>
      <c r="X68" s="391"/>
      <c r="Y68" s="391"/>
      <c r="Z68" s="391"/>
      <c r="AA68" s="391"/>
      <c r="AB68" s="392"/>
      <c r="AC68" s="390" t="s">
        <v>382</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6"/>
      <c r="B70" s="697"/>
      <c r="C70" s="697"/>
      <c r="D70" s="697"/>
      <c r="E70" s="697"/>
      <c r="F70" s="69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90" t="s">
        <v>383</v>
      </c>
      <c r="H81" s="391"/>
      <c r="I81" s="391"/>
      <c r="J81" s="391"/>
      <c r="K81" s="391"/>
      <c r="L81" s="391"/>
      <c r="M81" s="391"/>
      <c r="N81" s="391"/>
      <c r="O81" s="391"/>
      <c r="P81" s="391"/>
      <c r="Q81" s="391"/>
      <c r="R81" s="391"/>
      <c r="S81" s="391"/>
      <c r="T81" s="391"/>
      <c r="U81" s="391"/>
      <c r="V81" s="391"/>
      <c r="W81" s="391"/>
      <c r="X81" s="391"/>
      <c r="Y81" s="391"/>
      <c r="Z81" s="391"/>
      <c r="AA81" s="391"/>
      <c r="AB81" s="392"/>
      <c r="AC81" s="390" t="s">
        <v>384</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6"/>
      <c r="B83" s="697"/>
      <c r="C83" s="697"/>
      <c r="D83" s="697"/>
      <c r="E83" s="697"/>
      <c r="F83" s="69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90" t="s">
        <v>385</v>
      </c>
      <c r="H94" s="391"/>
      <c r="I94" s="391"/>
      <c r="J94" s="391"/>
      <c r="K94" s="391"/>
      <c r="L94" s="391"/>
      <c r="M94" s="391"/>
      <c r="N94" s="391"/>
      <c r="O94" s="391"/>
      <c r="P94" s="391"/>
      <c r="Q94" s="391"/>
      <c r="R94" s="391"/>
      <c r="S94" s="391"/>
      <c r="T94" s="391"/>
      <c r="U94" s="391"/>
      <c r="V94" s="391"/>
      <c r="W94" s="391"/>
      <c r="X94" s="391"/>
      <c r="Y94" s="391"/>
      <c r="Z94" s="391"/>
      <c r="AA94" s="391"/>
      <c r="AB94" s="392"/>
      <c r="AC94" s="390" t="s">
        <v>386</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6"/>
      <c r="B96" s="697"/>
      <c r="C96" s="697"/>
      <c r="D96" s="697"/>
      <c r="E96" s="697"/>
      <c r="F96" s="69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90" t="s">
        <v>387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6"/>
      <c r="B110" s="697"/>
      <c r="C110" s="697"/>
      <c r="D110" s="697"/>
      <c r="E110" s="697"/>
      <c r="F110" s="69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90" t="s">
        <v>409</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389</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6"/>
      <c r="B123" s="697"/>
      <c r="C123" s="697"/>
      <c r="D123" s="697"/>
      <c r="E123" s="697"/>
      <c r="F123" s="69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90" t="s">
        <v>390</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391</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6"/>
      <c r="B136" s="697"/>
      <c r="C136" s="697"/>
      <c r="D136" s="697"/>
      <c r="E136" s="697"/>
      <c r="F136" s="69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90" t="s">
        <v>392</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393</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6"/>
      <c r="B149" s="697"/>
      <c r="C149" s="697"/>
      <c r="D149" s="697"/>
      <c r="E149" s="697"/>
      <c r="F149" s="69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90" t="s">
        <v>394</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6"/>
      <c r="B163" s="697"/>
      <c r="C163" s="697"/>
      <c r="D163" s="697"/>
      <c r="E163" s="697"/>
      <c r="F163" s="69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90" t="s">
        <v>396</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397</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6"/>
      <c r="B176" s="697"/>
      <c r="C176" s="697"/>
      <c r="D176" s="697"/>
      <c r="E176" s="697"/>
      <c r="F176" s="69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90" t="s">
        <v>398</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399</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6"/>
      <c r="B189" s="697"/>
      <c r="C189" s="697"/>
      <c r="D189" s="697"/>
      <c r="E189" s="697"/>
      <c r="F189" s="69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400</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6"/>
      <c r="B202" s="697"/>
      <c r="C202" s="697"/>
      <c r="D202" s="697"/>
      <c r="E202" s="697"/>
      <c r="F202" s="69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90" t="s">
        <v>401</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402</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6"/>
      <c r="B216" s="697"/>
      <c r="C216" s="697"/>
      <c r="D216" s="697"/>
      <c r="E216" s="697"/>
      <c r="F216" s="69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90" t="s">
        <v>403</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404</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6"/>
      <c r="B229" s="697"/>
      <c r="C229" s="697"/>
      <c r="D229" s="697"/>
      <c r="E229" s="697"/>
      <c r="F229" s="69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90" t="s">
        <v>405</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6"/>
      <c r="B242" s="697"/>
      <c r="C242" s="697"/>
      <c r="D242" s="697"/>
      <c r="E242" s="697"/>
      <c r="F242" s="69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90" t="s">
        <v>407</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408</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6"/>
      <c r="B255" s="697"/>
      <c r="C255" s="697"/>
      <c r="D255" s="697"/>
      <c r="E255" s="697"/>
      <c r="F255" s="69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平成27年度行政事業レビュー_先導的な教育体制構築事業</dc:title>
  <dc:creator>文部科学省</dc:creator>
  <cp:lastModifiedBy>文部科学省</cp:lastModifiedBy>
  <cp:lastPrinted>2016-08-15T08:09:16Z</cp:lastPrinted>
  <dcterms:created xsi:type="dcterms:W3CDTF">2012-03-13T00:50:25Z</dcterms:created>
  <dcterms:modified xsi:type="dcterms:W3CDTF">2016-08-15T08:09:33Z</dcterms:modified>
</cp:coreProperties>
</file>