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<sst xmlns="http://schemas.openxmlformats.org/spreadsheetml/2006/main" count="1238" uniqueCount="490">
  <si>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</si>
  <si>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</si>
  <si>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</si>
  <si>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</si>
  <si>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</si>
  <si>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</si>
  <si>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</si>
  <si>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</si>
  <si>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</si>
  <si>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</si>
  <si>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</si>
  <si>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</si>
  <si>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</si>
  <si>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</si>
  <si>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</si>
  <si>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</si>
  <si>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</si>
  <si>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</si>
  <si>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</si>
  <si>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</si>
  <si>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</si>
  <si>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</si>
  <si>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</si>
  <si>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</si>
  <si>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</si>
  <si>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</si>
  <si>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</si>
  <si>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</si>
  <si>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</si>
  <si>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</si>
  <si>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</si>
  <si>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</si>
  <si>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</si>
  <si>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</si>
  <si>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</si>
  <si>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</si>
  <si>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</si>
  <si>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</si>
  <si>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</si>
  <si>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</si>
  <si>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</si>
  <si>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</si>
  <si>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</si>
  <si>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</si>
  <si>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</si>
  <si>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</si>
  <si>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</si>
  <si>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</si>
  <si>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</si>
  <si>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</si>
  <si>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</si>
  <si>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</si>
  <si>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</si>
  <si>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</si>
  <si>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</si>
  <si>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</si>
  <si>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</si>
  <si>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</si>
  <si>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</si>
  <si>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</si>
  <si>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</si>
  <si>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</si>
  <si>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</si>
  <si>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</si>
  <si>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</si>
  <si>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</si>
  <si>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</si>
  <si>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</si>
  <si>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</si>
  <si>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</si>
  <si>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</si>
  <si>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</si>
  <si>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</si>
  <si>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</si>
  <si>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</si>
  <si>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</si>
  <si>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</si>
  <si>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</si>
  <si>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</si>
  <si>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</si>
  <si>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</si>
  <si>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</si>
  <si>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</si>
  <si>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</si>
  <si>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</si>
  <si>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</si>
  <si>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</si>
  <si>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</si>
  <si>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</si>
  <si>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</si>
  <si>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</si>
  <si>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</si>
  <si>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</si>
  <si>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</si>
  <si>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</si>
  <si>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</si>
  <si>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</si>
  <si>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</si>
  <si>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</si>
  <si>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</si>
  <si>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</si>
  <si>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</si>
  <si>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</si>
  <si>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</si>
  <si>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</si>
  <si>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</si>
  <si>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</si>
  <si>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</si>
  <si>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</si>
  <si>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</si>
  <si>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</si>
  <si>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</si>
  <si>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</si>
  <si>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</si>
  <si>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</si>
  <si>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</si>
  <si>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</si>
  <si>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</si>
  <si>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</si>
  <si>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</si>
  <si>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</si>
  <si>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</si>
  <si>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</si>
  <si>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</si>
  <si>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</si>
  <si>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</si>
  <si>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</si>
  <si>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</si>
  <si>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</si>
  <si>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</si>
  <si>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</si>
  <si>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</si>
  <si>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</si>
  <si>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</si>
  <si>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</si>
  <si>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</si>
  <si>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</si>
  <si>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</si>
  <si>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</si>
  <si>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</si>
  <si>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</si>
  <si>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</si>
  <si>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</si>
  <si>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</si>
  <si>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</si>
  <si>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</si>
  <si>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</si>
  <si>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</si>
  <si>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</si>
  <si>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</si>
  <si>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</si>
  <si>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</si>
  <si>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</si>
  <si>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</si>
  <si>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</si>
  <si>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</si>
  <si>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</si>
  <si>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</si>
  <si>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</si>
  <si>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</si>
  <si>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</si>
  <si>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</si>
  <si>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</si>
  <si>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</si>
  <si>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</si>
  <si>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</si>
  <si>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</si>
  <si>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</si>
  <si>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</si>
  <si>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</si>
  <si>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</si>
  <si>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</si>
  <si>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</si>
  <si>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</si>
  <si>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</si>
  <si>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</si>
  <si>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</si>
  <si>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</si>
  <si>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</si>
  <si>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</si>
  <si>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</si>
  <si>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</si>
  <si>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</si>
  <si>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</si>
  <si>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</si>
  <si>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</si>
  <si>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</si>
  <si>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</si>
  <si>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</si>
  <si>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</si>
  <si>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</si>
  <si>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</si>
  <si>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</si>
  <si>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</si>
  <si>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</si>
  <si>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</si>
  <si>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</si>
  <si>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</si>
  <si>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</si>
  <si>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</si>
  <si>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</si>
  <si>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</si>
  <si>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</si>
  <si>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</si>
  <si>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</si>
  <si>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</si>
  <si>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</si>
  <si>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</si>
  <si>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</si>
  <si>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</si>
  <si>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</si>
  <si>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</si>
  <si>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</si>
  <si>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</si>
  <si>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</si>
  <si>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</si>
  <si>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</si>
  <si>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</si>
  <si>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</si>
  <si>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</si>
  <si>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</si>
  <si>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</si>
  <si>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</si>
  <si>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</si>
  <si>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</si>
  <si>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</si>
  <si>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</si>
  <si>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</si>
  <si>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</si>
  <si>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</si>
  <si>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</si>
  <si>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</si>
  <si>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</si>
  <si>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</si>
  <si>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</si>
  <si>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</si>
  <si>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</si>
  <si>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</si>
  <si>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</si>
  <si>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</si>
  <si>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</si>
  <si>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</si>
  <si>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</si>
  <si>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</si>
  <si>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</si>
  <si>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</si>
  <si>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</si>
  <si>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</si>
  <si>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</si>
  <si>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</si>
  <si>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</si>
  <si>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</si>
  <si>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</si>
  <si>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</si>
  <si>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</si>
  <si>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</si>
  <si>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</si>
  <si>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</si>
  <si>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</si>
  <si>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</si>
  <si>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</si>
  <si>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</si>
  <si>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</si>
  <si>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</si>
  <si>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</si>
  <si>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</si>
  <si>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</si>
  <si>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</si>
  <si>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</si>
  <si>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</si>
  <si>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</si>
  <si>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</si>
  <si>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</si>
  <si>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</si>
  <si>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</si>
  <si>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</si>
  <si>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</si>
  <si>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</si>
  <si>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</si>
  <si>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</si>
  <si>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</si>
  <si>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</si>
  <si>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</si>
  <si>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</si>
  <si>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</si>
  <si>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</si>
  <si>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</si>
  <si>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</si>
  <si>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</si>
  <si>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</si>
  <si>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</si>
  <si>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</si>
  <si>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</si>
  <si>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</si>
  <si>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</si>
  <si>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</si>
  <si>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</si>
  <si>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</si>
  <si>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</si>
  <si>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</si>
  <si>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</si>
  <si>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</si>
  <si>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</si>
  <si>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</si>
  <si>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</si>
  <si>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</si>
  <si>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</si>
  <si>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</si>
  <si>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</si>
  <si>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</si>
  <si>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</si>
  <si>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</si>
  <si>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</si>
  <si>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</si>
  <si>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</si>
  <si>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</si>
  <si>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</si>
  <si>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</si>
  <si>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</si>
  <si>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</si>
  <si>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</si>
  <si>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</si>
  <si>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</si>
  <si>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</si>
  <si>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</si>
  <si>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</si>
  <si>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</si>
  <si>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</si>
  <si>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</si>
  <si>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</si>
  <si>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</si>
  <si>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</si>
  <si>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</si>
  <si>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</si>
  <si>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</si>
  <si>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</si>
  <si>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</si>
  <si>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</si>
  <si>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</si>
  <si>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</si>
  <si>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</si>
  <si>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</si>
  <si>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</si>
  <si>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</si>
  <si>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</si>
  <si>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</si>
  <si>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</si>
  <si>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</si>
  <si>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</si>
  <si>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</si>
  <si>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</si>
  <si>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</si>
  <si>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</si>
  <si>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</si>
  <si>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</si>
  <si>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</si>
  <si>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</si>
  <si>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</si>
  <si>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</si>
  <si>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</si>
  <si>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</si>
  <si>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</si>
  <si>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</si>
  <si>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</si>
  <si>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</si>
  <si>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</si>
  <si>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</si>
  <si>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</si>
  <si>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</si>
  <si>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</si>
  <si>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</si>
  <si>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</si>
  <si>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</si>
  <si>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</si>
  <si>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</si>
  <si>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</si>
  <si>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</si>
  <si>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</si>
  <si>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</si>
  <si>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</si>
  <si>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</si>
  <si>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</si>
  <si>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</si>
  <si>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</si>
  <si>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</si>
  <si>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</si>
  <si>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</si>
  <si>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</si>
  <si>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</si>
  <si>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</si>
  <si>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</si>
  <si>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</si>
  <si>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</si>
  <si>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</si>
  <si>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</si>
  <si>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</si>
  <si>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</si>
  <si>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</si>
  <si>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</si>
  <si>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</si>
  <si>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</si>
  <si>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</si>
  <si>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</si>
  <si>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</si>
  <si>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</si>
  <si>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</si>
  <si>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</si>
  <si>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</si>
  <si>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</si>
  <si>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</si>
  <si>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</si>
  <si>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</si>
  <si>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</si>
  <si>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</si>
  <si>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</si>
  <si>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</si>
  <si>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</si>
  <si>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</si>
  <si>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</si>
  <si>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</si>
  <si>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</si>
  <si>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</si>
  <si>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</si>
  <si>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</si>
  <si>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</si>
  <si>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</si>
  <si>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</si>
  <si>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</si>
  <si>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</si>
  <si>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</si>
  <si>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</si>
  <si>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</si>
  <si>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</si>
  <si>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</si>
  <si>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</si>
  <si>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</si>
  <si>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</si>
  <si>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</si>
  <si>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</si>
  <si>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</si>
  <si>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</si>
  <si>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</si>
  <si>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</si>
  <si>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</si>
  <si>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</si>
  <si>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</si>
  <si>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</si>
  <si>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</si>
  <si>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</si>
  <si>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</si>
  <si>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</si>
  <si>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</si>
  <si>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</si>
  <si>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</si>
  <si>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</si>
  <si>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</si>
  <si>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</si>
  <si>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</si>
  <si>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</si>
  <si>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</si>
  <si>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</si>
  <si>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</si>
  <si>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</si>
  <si>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</si>
  <si>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</si>
  <si>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</si>
  <si>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</si>
  <si>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</si>
  <si>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</si>
  <si>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地方創生の深化のための新型交付金</t>
    <rPh sb="0" eb="2">
      <t>チホウ</t>
    </rPh>
    <rPh sb="2" eb="4">
      <t>ソウセイ</t>
    </rPh>
    <rPh sb="5" eb="7">
      <t>シンカ</t>
    </rPh>
    <rPh sb="11" eb="13">
      <t>シンガタ</t>
    </rPh>
    <rPh sb="13" eb="16">
      <t>コウフキン</t>
    </rPh>
    <phoneticPr fontId="5"/>
  </si>
  <si>
    <t>○</t>
  </si>
  <si>
    <t>百万円</t>
    <rPh sb="0" eb="3">
      <t>ヒャクマンエン</t>
    </rPh>
    <phoneticPr fontId="5"/>
  </si>
  <si>
    <t>　　Ｘ/Ｙ</t>
    <phoneticPr fontId="5"/>
  </si>
  <si>
    <t>件</t>
    <rPh sb="0" eb="1">
      <t>ケン</t>
    </rPh>
    <phoneticPr fontId="5"/>
  </si>
  <si>
    <t>28年度以降の地方公共団体における地方創生の深化のための取組を積極的に支援する。</t>
    <rPh sb="2" eb="4">
      <t>ネンド</t>
    </rPh>
    <rPh sb="4" eb="6">
      <t>イコウ</t>
    </rPh>
    <rPh sb="7" eb="9">
      <t>チホウ</t>
    </rPh>
    <rPh sb="9" eb="11">
      <t>コウキョウ</t>
    </rPh>
    <rPh sb="11" eb="13">
      <t>ダンタイ</t>
    </rPh>
    <rPh sb="17" eb="19">
      <t>チホウ</t>
    </rPh>
    <rPh sb="19" eb="21">
      <t>ソウセイ</t>
    </rPh>
    <rPh sb="22" eb="24">
      <t>シンカ</t>
    </rPh>
    <rPh sb="28" eb="30">
      <t>トリクミ</t>
    </rPh>
    <rPh sb="31" eb="34">
      <t>セッキョクテキ</t>
    </rPh>
    <rPh sb="35" eb="37">
      <t>シエン</t>
    </rPh>
    <phoneticPr fontId="5"/>
  </si>
  <si>
    <t>地方公共団体の地方創生の深化に向けた、自主的・主体的な取組を国として積極的に支援する。</t>
    <rPh sb="0" eb="2">
      <t>チホウ</t>
    </rPh>
    <rPh sb="2" eb="4">
      <t>コウキョウ</t>
    </rPh>
    <rPh sb="4" eb="6">
      <t>ダンタイ</t>
    </rPh>
    <rPh sb="7" eb="9">
      <t>チホウ</t>
    </rPh>
    <rPh sb="9" eb="11">
      <t>ソウセイ</t>
    </rPh>
    <rPh sb="12" eb="14">
      <t>シンカ</t>
    </rPh>
    <rPh sb="15" eb="16">
      <t>ム</t>
    </rPh>
    <rPh sb="19" eb="22">
      <t>ジシュテキ</t>
    </rPh>
    <rPh sb="23" eb="26">
      <t>シュタイテキ</t>
    </rPh>
    <rPh sb="27" eb="29">
      <t>トリクミ</t>
    </rPh>
    <rPh sb="30" eb="31">
      <t>クニ</t>
    </rPh>
    <rPh sb="34" eb="37">
      <t>セッキョクテキ</t>
    </rPh>
    <rPh sb="38" eb="40">
      <t>シエン</t>
    </rPh>
    <phoneticPr fontId="5"/>
  </si>
  <si>
    <t>地方公共団体における先駆的な取組等を支援することとしている。</t>
    <rPh sb="0" eb="2">
      <t>チホウ</t>
    </rPh>
    <rPh sb="2" eb="4">
      <t>コウキョウ</t>
    </rPh>
    <rPh sb="4" eb="6">
      <t>ダンタイ</t>
    </rPh>
    <rPh sb="10" eb="13">
      <t>センクテキ</t>
    </rPh>
    <rPh sb="14" eb="16">
      <t>トリクミ</t>
    </rPh>
    <rPh sb="16" eb="17">
      <t>トウ</t>
    </rPh>
    <rPh sb="18" eb="20">
      <t>シエン</t>
    </rPh>
    <phoneticPr fontId="5"/>
  </si>
  <si>
    <t>各地方公共団体において、「地方版総合戦略」が策定され、28年度より地方創生の深化に向けて、具体的な事業を本格的に推進する段階となる。政府として、こうした取組を進める財政支援の１つとして、新型交付金を創設し、地方公共団体の先駆的な取組等を積極的に支援する。</t>
    <rPh sb="0" eb="1">
      <t>カク</t>
    </rPh>
    <rPh sb="1" eb="3">
      <t>チホウ</t>
    </rPh>
    <rPh sb="3" eb="5">
      <t>コウキョウ</t>
    </rPh>
    <rPh sb="5" eb="7">
      <t>ダンタイ</t>
    </rPh>
    <rPh sb="13" eb="15">
      <t>チホウ</t>
    </rPh>
    <rPh sb="15" eb="16">
      <t>バン</t>
    </rPh>
    <rPh sb="16" eb="18">
      <t>ソウゴウ</t>
    </rPh>
    <rPh sb="18" eb="20">
      <t>センリャク</t>
    </rPh>
    <rPh sb="22" eb="24">
      <t>サクテイ</t>
    </rPh>
    <rPh sb="29" eb="31">
      <t>ネンド</t>
    </rPh>
    <rPh sb="33" eb="35">
      <t>チホウ</t>
    </rPh>
    <rPh sb="35" eb="37">
      <t>ソウセイ</t>
    </rPh>
    <rPh sb="38" eb="40">
      <t>シンカ</t>
    </rPh>
    <rPh sb="41" eb="42">
      <t>ム</t>
    </rPh>
    <rPh sb="45" eb="48">
      <t>グタイテキ</t>
    </rPh>
    <rPh sb="49" eb="51">
      <t>ジギョウ</t>
    </rPh>
    <rPh sb="52" eb="55">
      <t>ホンカクテキ</t>
    </rPh>
    <rPh sb="56" eb="58">
      <t>スイシン</t>
    </rPh>
    <rPh sb="60" eb="62">
      <t>ダンカイ</t>
    </rPh>
    <rPh sb="66" eb="68">
      <t>セイフ</t>
    </rPh>
    <rPh sb="76" eb="78">
      <t>トリクミ</t>
    </rPh>
    <rPh sb="79" eb="80">
      <t>スス</t>
    </rPh>
    <rPh sb="82" eb="84">
      <t>ザイセイ</t>
    </rPh>
    <rPh sb="84" eb="86">
      <t>シエン</t>
    </rPh>
    <rPh sb="93" eb="95">
      <t>シンガタ</t>
    </rPh>
    <rPh sb="95" eb="98">
      <t>コウフキン</t>
    </rPh>
    <rPh sb="99" eb="101">
      <t>ソウセツ</t>
    </rPh>
    <rPh sb="103" eb="105">
      <t>チホウ</t>
    </rPh>
    <rPh sb="105" eb="107">
      <t>コウキョウ</t>
    </rPh>
    <rPh sb="107" eb="109">
      <t>ダンタイ</t>
    </rPh>
    <rPh sb="110" eb="113">
      <t>センクテキ</t>
    </rPh>
    <rPh sb="114" eb="116">
      <t>トリクミ</t>
    </rPh>
    <rPh sb="116" eb="117">
      <t>トウ</t>
    </rPh>
    <rPh sb="118" eb="121">
      <t>セッキョクテキ</t>
    </rPh>
    <rPh sb="122" eb="124">
      <t>シエン</t>
    </rPh>
    <phoneticPr fontId="5"/>
  </si>
  <si>
    <t>○地方公共団体の自主的・主体的な事業設計に合わせて、具体的な成果目標とＰＤＣＡサイクルの確立を求める。
○その上で、以下の３類型について、支援対象とすることとしている。
①先駆性のある取組
　官民協働や地域間連携、地方創生の事業推進主体の形成、中核的人材の確保・育成等の観点で先駆性のある取組
②既存事業の隘路を発見し、打開する取組（政策間連携）
③先駆的・優良事例の横展開</t>
    <rPh sb="1" eb="3">
      <t>チホウ</t>
    </rPh>
    <rPh sb="3" eb="5">
      <t>コウキョウ</t>
    </rPh>
    <rPh sb="5" eb="7">
      <t>ダンタイ</t>
    </rPh>
    <rPh sb="8" eb="11">
      <t>ジシュテキ</t>
    </rPh>
    <rPh sb="12" eb="15">
      <t>シュタイテキ</t>
    </rPh>
    <rPh sb="16" eb="18">
      <t>ジギョウ</t>
    </rPh>
    <rPh sb="18" eb="20">
      <t>セッケイ</t>
    </rPh>
    <rPh sb="21" eb="22">
      <t>ア</t>
    </rPh>
    <rPh sb="26" eb="29">
      <t>グタイテキ</t>
    </rPh>
    <rPh sb="30" eb="32">
      <t>セイカ</t>
    </rPh>
    <rPh sb="32" eb="34">
      <t>モクヒョウ</t>
    </rPh>
    <rPh sb="44" eb="46">
      <t>カクリツ</t>
    </rPh>
    <rPh sb="47" eb="48">
      <t>モト</t>
    </rPh>
    <rPh sb="55" eb="56">
      <t>ウエ</t>
    </rPh>
    <rPh sb="58" eb="60">
      <t>イカ</t>
    </rPh>
    <rPh sb="62" eb="64">
      <t>ルイケイ</t>
    </rPh>
    <rPh sb="69" eb="71">
      <t>シエン</t>
    </rPh>
    <rPh sb="71" eb="73">
      <t>タイショウ</t>
    </rPh>
    <rPh sb="86" eb="89">
      <t>センクセイ</t>
    </rPh>
    <rPh sb="92" eb="94">
      <t>トリクミ</t>
    </rPh>
    <rPh sb="96" eb="98">
      <t>カンミン</t>
    </rPh>
    <rPh sb="98" eb="100">
      <t>キョウドウ</t>
    </rPh>
    <rPh sb="101" eb="104">
      <t>チイキカン</t>
    </rPh>
    <rPh sb="104" eb="106">
      <t>レンケイ</t>
    </rPh>
    <rPh sb="107" eb="109">
      <t>チホウ</t>
    </rPh>
    <rPh sb="109" eb="111">
      <t>ソウセイ</t>
    </rPh>
    <rPh sb="112" eb="114">
      <t>ジギョウ</t>
    </rPh>
    <rPh sb="114" eb="116">
      <t>スイシン</t>
    </rPh>
    <rPh sb="116" eb="118">
      <t>シュタイ</t>
    </rPh>
    <rPh sb="119" eb="121">
      <t>ケイセイ</t>
    </rPh>
    <rPh sb="122" eb="125">
      <t>チュウカクテキ</t>
    </rPh>
    <rPh sb="125" eb="127">
      <t>ジンザイ</t>
    </rPh>
    <rPh sb="128" eb="130">
      <t>カクホ</t>
    </rPh>
    <rPh sb="131" eb="133">
      <t>イクセイ</t>
    </rPh>
    <rPh sb="133" eb="134">
      <t>トウ</t>
    </rPh>
    <rPh sb="135" eb="137">
      <t>カンテン</t>
    </rPh>
    <rPh sb="138" eb="141">
      <t>センクセイ</t>
    </rPh>
    <rPh sb="144" eb="146">
      <t>トリクミ</t>
    </rPh>
    <rPh sb="148" eb="150">
      <t>キゾン</t>
    </rPh>
    <rPh sb="150" eb="152">
      <t>ジギョウ</t>
    </rPh>
    <rPh sb="153" eb="155">
      <t>アイロ</t>
    </rPh>
    <rPh sb="156" eb="158">
      <t>ハッケン</t>
    </rPh>
    <rPh sb="160" eb="162">
      <t>ダカイ</t>
    </rPh>
    <rPh sb="164" eb="166">
      <t>トリクミ</t>
    </rPh>
    <rPh sb="167" eb="169">
      <t>セイサク</t>
    </rPh>
    <rPh sb="169" eb="170">
      <t>アイダ</t>
    </rPh>
    <rPh sb="170" eb="172">
      <t>レンケイ</t>
    </rPh>
    <rPh sb="175" eb="178">
      <t>センクテキ</t>
    </rPh>
    <rPh sb="179" eb="181">
      <t>ユウリョウ</t>
    </rPh>
    <rPh sb="181" eb="183">
      <t>ジレイ</t>
    </rPh>
    <rPh sb="184" eb="185">
      <t>ヨコ</t>
    </rPh>
    <rPh sb="185" eb="187">
      <t>テンカイ</t>
    </rPh>
    <phoneticPr fontId="5"/>
  </si>
  <si>
    <t>地方創生推進事業</t>
    <rPh sb="0" eb="2">
      <t>チホウ</t>
    </rPh>
    <rPh sb="2" eb="4">
      <t>ソウセイ</t>
    </rPh>
    <rPh sb="4" eb="6">
      <t>スイシン</t>
    </rPh>
    <rPh sb="6" eb="8">
      <t>ジギョウ</t>
    </rPh>
    <phoneticPr fontId="5"/>
  </si>
  <si>
    <t>「経済財政運営と改革の基本方針2015」（27.6.30閣議決定）/「まち・ひと・しごと創生基本方針2015」（27.6.30閣議決定）</t>
    <rPh sb="1" eb="3">
      <t>ケイザイ</t>
    </rPh>
    <rPh sb="3" eb="5">
      <t>ザイセイ</t>
    </rPh>
    <rPh sb="5" eb="7">
      <t>ウンエイ</t>
    </rPh>
    <rPh sb="8" eb="10">
      <t>カイカク</t>
    </rPh>
    <rPh sb="11" eb="13">
      <t>キホン</t>
    </rPh>
    <rPh sb="13" eb="15">
      <t>ホウシン</t>
    </rPh>
    <rPh sb="28" eb="30">
      <t>カクギ</t>
    </rPh>
    <rPh sb="30" eb="32">
      <t>ケッテイ</t>
    </rPh>
    <rPh sb="44" eb="46">
      <t>ソウセイ</t>
    </rPh>
    <rPh sb="46" eb="48">
      <t>キホン</t>
    </rPh>
    <rPh sb="48" eb="50">
      <t>ホウシン</t>
    </rPh>
    <rPh sb="63" eb="65">
      <t>カクギ</t>
    </rPh>
    <rPh sb="65" eb="67">
      <t>ケッテイ</t>
    </rPh>
    <phoneticPr fontId="5"/>
  </si>
  <si>
    <t>国から地方公共団体に交付金を支出した数
（注）当該予算は、予算編成を経て、内閣府に一括計上されることとなる。内閣府において設定される指標を参考までに記載したもの。</t>
    <rPh sb="0" eb="1">
      <t>クニ</t>
    </rPh>
    <rPh sb="3" eb="5">
      <t>チホウ</t>
    </rPh>
    <rPh sb="5" eb="7">
      <t>コウキョウ</t>
    </rPh>
    <rPh sb="7" eb="9">
      <t>ダンタイ</t>
    </rPh>
    <rPh sb="10" eb="13">
      <t>コウフキン</t>
    </rPh>
    <rPh sb="14" eb="16">
      <t>シシュツ</t>
    </rPh>
    <rPh sb="18" eb="19">
      <t>スウ</t>
    </rPh>
    <rPh sb="61" eb="63">
      <t>セッテイ</t>
    </rPh>
    <rPh sb="66" eb="68">
      <t>シヒョウ</t>
    </rPh>
    <rPh sb="69" eb="71">
      <t>サンコウ</t>
    </rPh>
    <rPh sb="74" eb="76">
      <t>キサイ</t>
    </rPh>
    <phoneticPr fontId="5"/>
  </si>
  <si>
    <t>執行額（Ｘ）／
国から地方公共団体へ交付金を支出した数（Ｙ）　　　　　　　　　　　
（注）当該予算は、予算編成を経て、内閣府に一括計上されることとなる。内閣府において設定される指標を参考までに記載したもの。</t>
    <rPh sb="0" eb="2">
      <t>シッコウ</t>
    </rPh>
    <rPh sb="2" eb="3">
      <t>ガク</t>
    </rPh>
    <rPh sb="8" eb="9">
      <t>クニ</t>
    </rPh>
    <rPh sb="11" eb="13">
      <t>チホウ</t>
    </rPh>
    <rPh sb="13" eb="15">
      <t>コウキョウ</t>
    </rPh>
    <rPh sb="15" eb="17">
      <t>ダンタイ</t>
    </rPh>
    <rPh sb="18" eb="21">
      <t>コウフキン</t>
    </rPh>
    <rPh sb="22" eb="24">
      <t>シシュツ</t>
    </rPh>
    <rPh sb="26" eb="27">
      <t>スウ</t>
    </rPh>
    <rPh sb="83" eb="85">
      <t>セッテイ</t>
    </rPh>
    <rPh sb="88" eb="90">
      <t>シヒョウ</t>
    </rPh>
    <rPh sb="91" eb="93">
      <t>サンコウ</t>
    </rPh>
    <rPh sb="96" eb="98">
      <t>キサイ</t>
    </rPh>
    <phoneticPr fontId="5"/>
  </si>
  <si>
    <t>当該交付金の支援事業のうち、具体的な成果目標と適切なＰＤＣＡサイクルを確立した割合
（注）当該予算は、予算編成を経て、内閣府に一括計上されることとなる。内閣府において設定される指標を参考までに記載したもの。</t>
    <rPh sb="0" eb="2">
      <t>トウガイ</t>
    </rPh>
    <rPh sb="2" eb="5">
      <t>コウフキン</t>
    </rPh>
    <rPh sb="6" eb="8">
      <t>シエン</t>
    </rPh>
    <rPh sb="8" eb="10">
      <t>ジギョウ</t>
    </rPh>
    <rPh sb="14" eb="17">
      <t>グタイテキ</t>
    </rPh>
    <rPh sb="18" eb="20">
      <t>セイカ</t>
    </rPh>
    <rPh sb="20" eb="22">
      <t>モクヒョウ</t>
    </rPh>
    <rPh sb="23" eb="25">
      <t>テキセツ</t>
    </rPh>
    <rPh sb="35" eb="37">
      <t>カクリツ</t>
    </rPh>
    <rPh sb="39" eb="41">
      <t>ワリアイ</t>
    </rPh>
    <rPh sb="84" eb="86">
      <t>セッテイ</t>
    </rPh>
    <rPh sb="89" eb="91">
      <t>シヒョウ</t>
    </rPh>
    <rPh sb="92" eb="94">
      <t>サンコウ</t>
    </rPh>
    <rPh sb="97" eb="99">
      <t>キサイ</t>
    </rPh>
    <phoneticPr fontId="5"/>
  </si>
  <si>
    <t>支援対象事業には、具体的な成果目標と適切なＰＤＣＡサイクルを確立を求める。
（注）当該予算は、予算編成を経て、内閣府に一括計上されることとなる。内閣府において設定される目標を参考までに記載したもの。</t>
    <rPh sb="0" eb="2">
      <t>シエン</t>
    </rPh>
    <rPh sb="2" eb="4">
      <t>タイショウ</t>
    </rPh>
    <rPh sb="4" eb="6">
      <t>ジギョウ</t>
    </rPh>
    <rPh sb="9" eb="12">
      <t>グタイテキ</t>
    </rPh>
    <rPh sb="13" eb="15">
      <t>セイカ</t>
    </rPh>
    <rPh sb="15" eb="17">
      <t>モクヒョウ</t>
    </rPh>
    <rPh sb="18" eb="20">
      <t>テキセツ</t>
    </rPh>
    <rPh sb="30" eb="32">
      <t>カクリツ</t>
    </rPh>
    <rPh sb="33" eb="34">
      <t>モト</t>
    </rPh>
    <rPh sb="42" eb="44">
      <t>トウガイ</t>
    </rPh>
    <rPh sb="44" eb="46">
      <t>ヨサン</t>
    </rPh>
    <rPh sb="48" eb="50">
      <t>ヨサン</t>
    </rPh>
    <rPh sb="50" eb="52">
      <t>ヘンセイ</t>
    </rPh>
    <rPh sb="53" eb="54">
      <t>ヘ</t>
    </rPh>
    <rPh sb="56" eb="58">
      <t>ナイカク</t>
    </rPh>
    <rPh sb="58" eb="59">
      <t>フ</t>
    </rPh>
    <rPh sb="60" eb="62">
      <t>イッカツ</t>
    </rPh>
    <rPh sb="62" eb="64">
      <t>ケイジョウ</t>
    </rPh>
    <rPh sb="73" eb="75">
      <t>ナイカク</t>
    </rPh>
    <rPh sb="75" eb="76">
      <t>フ</t>
    </rPh>
    <rPh sb="80" eb="82">
      <t>セッテイ</t>
    </rPh>
    <rPh sb="85" eb="87">
      <t>モクヒョウ</t>
    </rPh>
    <rPh sb="88" eb="90">
      <t>サンコウ</t>
    </rPh>
    <rPh sb="93" eb="95">
      <t>キサイ</t>
    </rPh>
    <phoneticPr fontId="5"/>
  </si>
  <si>
    <t>「新しい日本のための優先課題推進枠」2,550百万円</t>
    <phoneticPr fontId="5"/>
  </si>
  <si>
    <t>文部科学省</t>
  </si>
  <si>
    <t>大臣官房</t>
    <rPh sb="0" eb="2">
      <t>ダイジン</t>
    </rPh>
    <rPh sb="2" eb="4">
      <t>カンボウ</t>
    </rPh>
    <phoneticPr fontId="5"/>
  </si>
  <si>
    <t>会計課
政策課</t>
    <rPh sb="0" eb="3">
      <t>カイケイカ</t>
    </rPh>
    <rPh sb="4" eb="7">
      <t>セイサクカ</t>
    </rPh>
    <phoneticPr fontId="5"/>
  </si>
  <si>
    <t>会計課長　増子　宏
政策課長　柳　　孝</t>
    <rPh sb="0" eb="2">
      <t>カイケイ</t>
    </rPh>
    <rPh sb="2" eb="4">
      <t>カチョウ</t>
    </rPh>
    <rPh sb="5" eb="7">
      <t>マスコ</t>
    </rPh>
    <rPh sb="8" eb="9">
      <t>ヒロシ</t>
    </rPh>
    <rPh sb="10" eb="12">
      <t>セイサク</t>
    </rPh>
    <rPh sb="12" eb="14">
      <t>カチョウ</t>
    </rPh>
    <rPh sb="15" eb="16">
      <t>ヤナギ</t>
    </rPh>
    <rPh sb="18" eb="19">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</si>
</sst>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112059</xdr:colOff>
      <xdr:row>140</xdr:row>
      <xdr:rowOff>324971</xdr:rowOff>
    </xdr:from>
    <xdr:to>
      <xdr:col>31</xdr:col>
      <xdr:colOff>179294</xdr:colOff>
      <xdr:row>143</xdr:row>
      <xdr:rowOff>212911</xdr:rowOff>
    </xdr:to>
    <xdr:sp macro="" textlink="">
      <xdr:nvSpPr>
        <xdr:cNvPr id="2" name="テキスト ボックス 1"/>
        <xdr:cNvSpPr txBox="1"/>
      </xdr:nvSpPr>
      <xdr:spPr>
        <a:xfrm>
          <a:off x="4493559" y="31331647"/>
          <a:ext cx="1591235" cy="930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国（内閣府）</a:t>
          </a:r>
        </a:p>
      </xdr:txBody>
    </xdr:sp>
    <xdr:clientData/>
  </xdr:twoCellAnchor>
  <xdr:twoCellAnchor>
    <xdr:from>
      <xdr:col>23</xdr:col>
      <xdr:colOff>168088</xdr:colOff>
      <xdr:row>146</xdr:row>
      <xdr:rowOff>22411</xdr:rowOff>
    </xdr:from>
    <xdr:to>
      <xdr:col>31</xdr:col>
      <xdr:colOff>179294</xdr:colOff>
      <xdr:row>149</xdr:row>
      <xdr:rowOff>33617</xdr:rowOff>
    </xdr:to>
    <xdr:sp macro="" textlink="">
      <xdr:nvSpPr>
        <xdr:cNvPr id="3" name="テキスト ボックス 2"/>
        <xdr:cNvSpPr txBox="1"/>
      </xdr:nvSpPr>
      <xdr:spPr>
        <a:xfrm>
          <a:off x="4549588" y="33113382"/>
          <a:ext cx="1535206" cy="1053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地方公共団体</a:t>
          </a:r>
        </a:p>
      </xdr:txBody>
    </xdr:sp>
    <xdr:clientData/>
  </xdr:twoCellAnchor>
  <xdr:twoCellAnchor>
    <xdr:from>
      <xdr:col>27</xdr:col>
      <xdr:colOff>11206</xdr:colOff>
      <xdr:row>143</xdr:row>
      <xdr:rowOff>268941</xdr:rowOff>
    </xdr:from>
    <xdr:to>
      <xdr:col>28</xdr:col>
      <xdr:colOff>134471</xdr:colOff>
      <xdr:row>146</xdr:row>
      <xdr:rowOff>0</xdr:rowOff>
    </xdr:to>
    <xdr:sp macro="" textlink="">
      <xdr:nvSpPr>
        <xdr:cNvPr id="4" name="下矢印 3"/>
        <xdr:cNvSpPr/>
      </xdr:nvSpPr>
      <xdr:spPr>
        <a:xfrm>
          <a:off x="5154706" y="32317765"/>
          <a:ext cx="313765" cy="773206"/>
        </a:xfrm>
        <a:prstGeom prst="downArrow">
          <a:avLst/>
        </a:prstGeom>
        <a:pattFill prst="pct5">
          <a:fgClr>
            <a:schemeClr val="accent1"/>
          </a:fgClr>
          <a:bgClr>
            <a:schemeClr val="bg1"/>
          </a:bgClr>
        </a:patt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143</xdr:row>
      <xdr:rowOff>302558</xdr:rowOff>
    </xdr:from>
    <xdr:to>
      <xdr:col>38</xdr:col>
      <xdr:colOff>78441</xdr:colOff>
      <xdr:row>145</xdr:row>
      <xdr:rowOff>246530</xdr:rowOff>
    </xdr:to>
    <xdr:sp macro="" textlink="">
      <xdr:nvSpPr>
        <xdr:cNvPr id="5" name="テキスト ボックス 4"/>
        <xdr:cNvSpPr txBox="1"/>
      </xdr:nvSpPr>
      <xdr:spPr>
        <a:xfrm>
          <a:off x="6152029" y="32351382"/>
          <a:ext cx="1165412" cy="638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交付</a:t>
          </a:r>
          <a:endParaRPr kumimoji="1" lang="en-US" altLang="ja-JP" sz="1100"/>
        </a:p>
        <a:p>
          <a:pPr algn="ctr"/>
          <a:r>
            <a:rPr kumimoji="1" lang="ja-JP" altLang="en-US" sz="1100"/>
            <a:t>補助率（１</a:t>
          </a:r>
          <a:r>
            <a:rPr kumimoji="1" lang="en-US" altLang="ja-JP" sz="1100"/>
            <a:t>/</a:t>
          </a:r>
          <a:r>
            <a:rPr kumimoji="1" lang="ja-JP" altLang="en-US" sz="1100"/>
            <a:t>２）</a:t>
          </a:r>
          <a:endParaRPr kumimoji="1" lang="en-US" altLang="ja-JP" sz="1100"/>
        </a:p>
      </xdr:txBody>
    </xdr:sp>
    <xdr:clientData/>
  </xdr:twoCellAnchor>
  <xdr:twoCellAnchor>
    <xdr:from>
      <xdr:col>29</xdr:col>
      <xdr:colOff>67236</xdr:colOff>
      <xdr:row>150</xdr:row>
      <xdr:rowOff>235325</xdr:rowOff>
    </xdr:from>
    <xdr:to>
      <xdr:col>44</xdr:col>
      <xdr:colOff>123265</xdr:colOff>
      <xdr:row>171</xdr:row>
      <xdr:rowOff>605118</xdr:rowOff>
    </xdr:to>
    <xdr:sp macro="" textlink="">
      <xdr:nvSpPr>
        <xdr:cNvPr id="6" name="テキスト ボックス 5"/>
        <xdr:cNvSpPr txBox="1"/>
      </xdr:nvSpPr>
      <xdr:spPr>
        <a:xfrm>
          <a:off x="5266765" y="35410590"/>
          <a:ext cx="2745441" cy="683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（注）当該予算は、予算編成を経て、最終的に内閣府に一括計上されることとなる。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75" zoomScale="60" zoomScaleNormal="75" zoomScalePageLayoutView="85" workbookViewId="0">
      <selection activeCell="BJ218" sqref="BJ21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8" t="s">
        <v>362</v>
      </c>
      <c r="AR2" s="688"/>
      <c r="AS2" s="68" t="str">
        <f>IF(OR(AQ2="　", AQ2=""), "", "-")</f>
        <v>-</v>
      </c>
      <c r="AT2" s="689">
        <v>30</v>
      </c>
      <c r="AU2" s="689"/>
      <c r="AV2" s="69" t="str">
        <f>IF(AW2="", "", "-")</f>
        <v/>
      </c>
      <c r="AW2" s="690"/>
      <c r="AX2" s="690"/>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486</v>
      </c>
      <c r="AK3" s="648"/>
      <c r="AL3" s="648"/>
      <c r="AM3" s="648"/>
      <c r="AN3" s="648"/>
      <c r="AO3" s="648"/>
      <c r="AP3" s="648"/>
      <c r="AQ3" s="648"/>
      <c r="AR3" s="648"/>
      <c r="AS3" s="648"/>
      <c r="AT3" s="648"/>
      <c r="AU3" s="648"/>
      <c r="AV3" s="648"/>
      <c r="AW3" s="648"/>
      <c r="AX3" s="36" t="s">
        <v>91</v>
      </c>
    </row>
    <row r="4" spans="1:50" ht="24.75" customHeight="1" x14ac:dyDescent="0.15">
      <c r="A4" s="463" t="s">
        <v>30</v>
      </c>
      <c r="B4" s="464"/>
      <c r="C4" s="464"/>
      <c r="D4" s="464"/>
      <c r="E4" s="464"/>
      <c r="F4" s="464"/>
      <c r="G4" s="437" t="s">
        <v>469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487</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3" t="s">
        <v>101</v>
      </c>
      <c r="H5" s="623"/>
      <c r="I5" s="623"/>
      <c r="J5" s="623"/>
      <c r="K5" s="623"/>
      <c r="L5" s="623"/>
      <c r="M5" s="664" t="s">
        <v>92</v>
      </c>
      <c r="N5" s="665"/>
      <c r="O5" s="665"/>
      <c r="P5" s="665"/>
      <c r="Q5" s="665"/>
      <c r="R5" s="666"/>
      <c r="S5" s="622" t="s">
        <v>157</v>
      </c>
      <c r="T5" s="623"/>
      <c r="U5" s="623"/>
      <c r="V5" s="623"/>
      <c r="W5" s="623"/>
      <c r="X5" s="624"/>
      <c r="Y5" s="454" t="s">
        <v>3</v>
      </c>
      <c r="Z5" s="455"/>
      <c r="AA5" s="455"/>
      <c r="AB5" s="455"/>
      <c r="AC5" s="455"/>
      <c r="AD5" s="456"/>
      <c r="AE5" s="457" t="s">
        <v>488</v>
      </c>
      <c r="AF5" s="458"/>
      <c r="AG5" s="458"/>
      <c r="AH5" s="458"/>
      <c r="AI5" s="458"/>
      <c r="AJ5" s="458"/>
      <c r="AK5" s="458"/>
      <c r="AL5" s="458"/>
      <c r="AM5" s="458"/>
      <c r="AN5" s="458"/>
      <c r="AO5" s="458"/>
      <c r="AP5" s="459"/>
      <c r="AQ5" s="460" t="s">
        <v>489</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480</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3" t="s">
        <v>308</v>
      </c>
      <c r="B8" s="644"/>
      <c r="C8" s="644"/>
      <c r="D8" s="644"/>
      <c r="E8" s="644"/>
      <c r="F8" s="645"/>
      <c r="G8" s="640" t="str">
        <f>入力規則等!A26</f>
        <v>地方創生</v>
      </c>
      <c r="H8" s="641"/>
      <c r="I8" s="641"/>
      <c r="J8" s="641"/>
      <c r="K8" s="641"/>
      <c r="L8" s="641"/>
      <c r="M8" s="641"/>
      <c r="N8" s="641"/>
      <c r="O8" s="641"/>
      <c r="P8" s="641"/>
      <c r="Q8" s="641"/>
      <c r="R8" s="641"/>
      <c r="S8" s="641"/>
      <c r="T8" s="641"/>
      <c r="U8" s="641"/>
      <c r="V8" s="641"/>
      <c r="W8" s="641"/>
      <c r="X8" s="642"/>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33.75" customHeight="1" x14ac:dyDescent="0.15">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80.25" customHeight="1" x14ac:dyDescent="0.15">
      <c r="A10" s="193" t="s">
        <v>36</v>
      </c>
      <c r="B10" s="194"/>
      <c r="C10" s="194"/>
      <c r="D10" s="194"/>
      <c r="E10" s="194"/>
      <c r="F10" s="194"/>
      <c r="G10" s="195" t="s">
        <v>478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交付</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c r="Q13" s="185"/>
      <c r="R13" s="185"/>
      <c r="S13" s="185"/>
      <c r="T13" s="185"/>
      <c r="U13" s="185"/>
      <c r="V13" s="186"/>
      <c r="W13" s="184"/>
      <c r="X13" s="185"/>
      <c r="Y13" s="185"/>
      <c r="Z13" s="185"/>
      <c r="AA13" s="185"/>
      <c r="AB13" s="185"/>
      <c r="AC13" s="186"/>
      <c r="AD13" s="184"/>
      <c r="AE13" s="185"/>
      <c r="AF13" s="185"/>
      <c r="AG13" s="185"/>
      <c r="AH13" s="185"/>
      <c r="AI13" s="185"/>
      <c r="AJ13" s="186"/>
      <c r="AK13" s="184"/>
      <c r="AL13" s="185"/>
      <c r="AM13" s="185"/>
      <c r="AN13" s="185"/>
      <c r="AO13" s="185"/>
      <c r="AP13" s="185"/>
      <c r="AQ13" s="186"/>
      <c r="AR13" s="198">
        <v>11208</v>
      </c>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5" t="s">
        <v>22</v>
      </c>
      <c r="J18" s="636"/>
      <c r="K18" s="636"/>
      <c r="L18" s="636"/>
      <c r="M18" s="636"/>
      <c r="N18" s="636"/>
      <c r="O18" s="637"/>
      <c r="P18" s="658">
        <f>SUM(P13:V17)</f>
        <v>0</v>
      </c>
      <c r="Q18" s="659"/>
      <c r="R18" s="659"/>
      <c r="S18" s="659"/>
      <c r="T18" s="659"/>
      <c r="U18" s="659"/>
      <c r="V18" s="660"/>
      <c r="W18" s="658">
        <f>SUM(W13:AC17)</f>
        <v>0</v>
      </c>
      <c r="X18" s="659"/>
      <c r="Y18" s="659"/>
      <c r="Z18" s="659"/>
      <c r="AA18" s="659"/>
      <c r="AB18" s="659"/>
      <c r="AC18" s="660"/>
      <c r="AD18" s="658">
        <f t="shared" ref="AD18" si="0">SUM(AD13:AJ17)</f>
        <v>0</v>
      </c>
      <c r="AE18" s="659"/>
      <c r="AF18" s="659"/>
      <c r="AG18" s="659"/>
      <c r="AH18" s="659"/>
      <c r="AI18" s="659"/>
      <c r="AJ18" s="660"/>
      <c r="AK18" s="658">
        <f t="shared" ref="AK18" si="1">SUM(AK13:AQ17)</f>
        <v>0</v>
      </c>
      <c r="AL18" s="659"/>
      <c r="AM18" s="659"/>
      <c r="AN18" s="659"/>
      <c r="AO18" s="659"/>
      <c r="AP18" s="659"/>
      <c r="AQ18" s="660"/>
      <c r="AR18" s="658">
        <f t="shared" ref="AR18" si="2">SUM(AR13:AX17)</f>
        <v>11208</v>
      </c>
      <c r="AS18" s="659"/>
      <c r="AT18" s="659"/>
      <c r="AU18" s="659"/>
      <c r="AV18" s="659"/>
      <c r="AW18" s="659"/>
      <c r="AX18" s="661"/>
    </row>
    <row r="19" spans="1:50" ht="24.75" customHeight="1" x14ac:dyDescent="0.15">
      <c r="A19" s="405"/>
      <c r="B19" s="406"/>
      <c r="C19" s="406"/>
      <c r="D19" s="406"/>
      <c r="E19" s="406"/>
      <c r="F19" s="407"/>
      <c r="G19" s="656" t="s">
        <v>10</v>
      </c>
      <c r="H19" s="657"/>
      <c r="I19" s="657"/>
      <c r="J19" s="657"/>
      <c r="K19" s="657"/>
      <c r="L19" s="657"/>
      <c r="M19" s="657"/>
      <c r="N19" s="657"/>
      <c r="O19" s="657"/>
      <c r="P19" s="184"/>
      <c r="Q19" s="185"/>
      <c r="R19" s="185"/>
      <c r="S19" s="185"/>
      <c r="T19" s="185"/>
      <c r="U19" s="185"/>
      <c r="V19" s="186"/>
      <c r="W19" s="184"/>
      <c r="X19" s="185"/>
      <c r="Y19" s="185"/>
      <c r="Z19" s="185"/>
      <c r="AA19" s="185"/>
      <c r="AB19" s="185"/>
      <c r="AC19" s="186"/>
      <c r="AD19" s="184"/>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3"/>
      <c r="B20" s="504"/>
      <c r="C20" s="504"/>
      <c r="D20" s="504"/>
      <c r="E20" s="504"/>
      <c r="F20" s="505"/>
      <c r="G20" s="656" t="s">
        <v>11</v>
      </c>
      <c r="H20" s="657"/>
      <c r="I20" s="657"/>
      <c r="J20" s="657"/>
      <c r="K20" s="657"/>
      <c r="L20" s="657"/>
      <c r="M20" s="657"/>
      <c r="N20" s="657"/>
      <c r="O20" s="657"/>
      <c r="P20" s="662" t="str">
        <f>IF(P18=0, "-", P19/P18)</f>
        <v>-</v>
      </c>
      <c r="Q20" s="662"/>
      <c r="R20" s="662"/>
      <c r="S20" s="662"/>
      <c r="T20" s="662"/>
      <c r="U20" s="662"/>
      <c r="V20" s="662"/>
      <c r="W20" s="662" t="str">
        <f>IF(W18=0, "-", W19/W18)</f>
        <v>-</v>
      </c>
      <c r="X20" s="662"/>
      <c r="Y20" s="662"/>
      <c r="Z20" s="662"/>
      <c r="AA20" s="662"/>
      <c r="AB20" s="662"/>
      <c r="AC20" s="662"/>
      <c r="AD20" s="662" t="str">
        <f>IF(AD18=0, "-", AD19/AD18)</f>
        <v>-</v>
      </c>
      <c r="AE20" s="662"/>
      <c r="AF20" s="662"/>
      <c r="AG20" s="662"/>
      <c r="AH20" s="662"/>
      <c r="AI20" s="662"/>
      <c r="AJ20" s="662"/>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52.5" customHeight="1" x14ac:dyDescent="0.15">
      <c r="A23" s="139"/>
      <c r="B23" s="137"/>
      <c r="C23" s="137"/>
      <c r="D23" s="137"/>
      <c r="E23" s="137"/>
      <c r="F23" s="138"/>
      <c r="G23" s="83" t="s">
        <v>484</v>
      </c>
      <c r="H23" s="84"/>
      <c r="I23" s="84"/>
      <c r="J23" s="84"/>
      <c r="K23" s="84"/>
      <c r="L23" s="84"/>
      <c r="M23" s="84"/>
      <c r="N23" s="84"/>
      <c r="O23" s="85"/>
      <c r="P23" s="228" t="s">
        <v>483</v>
      </c>
      <c r="Q23" s="243"/>
      <c r="R23" s="243"/>
      <c r="S23" s="243"/>
      <c r="T23" s="243"/>
      <c r="U23" s="243"/>
      <c r="V23" s="243"/>
      <c r="W23" s="243"/>
      <c r="X23" s="244"/>
      <c r="Y23" s="237" t="s">
        <v>14</v>
      </c>
      <c r="Z23" s="238"/>
      <c r="AA23" s="239"/>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5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364</v>
      </c>
      <c r="AC24" s="629"/>
      <c r="AD24" s="629"/>
      <c r="AE24" s="97"/>
      <c r="AF24" s="98"/>
      <c r="AG24" s="98"/>
      <c r="AH24" s="98"/>
      <c r="AI24" s="99"/>
      <c r="AJ24" s="97"/>
      <c r="AK24" s="98"/>
      <c r="AL24" s="98"/>
      <c r="AM24" s="98"/>
      <c r="AN24" s="99"/>
      <c r="AO24" s="97"/>
      <c r="AP24" s="98"/>
      <c r="AQ24" s="98"/>
      <c r="AR24" s="98"/>
      <c r="AS24" s="99"/>
      <c r="AT24" s="97">
        <v>100</v>
      </c>
      <c r="AU24" s="98"/>
      <c r="AV24" s="98"/>
      <c r="AW24" s="98"/>
      <c r="AX24" s="357"/>
    </row>
    <row r="25" spans="1:50" ht="5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0.75"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7"/>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7"/>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8"/>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31.5" customHeight="1" x14ac:dyDescent="0.15">
      <c r="A68" s="535"/>
      <c r="B68" s="536"/>
      <c r="C68" s="536"/>
      <c r="D68" s="536"/>
      <c r="E68" s="536"/>
      <c r="F68" s="537"/>
      <c r="G68" s="228" t="s">
        <v>481</v>
      </c>
      <c r="H68" s="243"/>
      <c r="I68" s="243"/>
      <c r="J68" s="243"/>
      <c r="K68" s="243"/>
      <c r="L68" s="243"/>
      <c r="M68" s="243"/>
      <c r="N68" s="243"/>
      <c r="O68" s="243"/>
      <c r="P68" s="243"/>
      <c r="Q68" s="243"/>
      <c r="R68" s="243"/>
      <c r="S68" s="243"/>
      <c r="T68" s="243"/>
      <c r="U68" s="243"/>
      <c r="V68" s="243"/>
      <c r="W68" s="243"/>
      <c r="X68" s="244"/>
      <c r="Y68" s="625" t="s">
        <v>66</v>
      </c>
      <c r="Z68" s="626"/>
      <c r="AA68" s="627"/>
      <c r="AB68" s="120" t="s">
        <v>473</v>
      </c>
      <c r="AC68" s="121"/>
      <c r="AD68" s="122"/>
      <c r="AE68" s="97"/>
      <c r="AF68" s="98"/>
      <c r="AG68" s="98"/>
      <c r="AH68" s="98"/>
      <c r="AI68" s="99"/>
      <c r="AJ68" s="97"/>
      <c r="AK68" s="98"/>
      <c r="AL68" s="98"/>
      <c r="AM68" s="98"/>
      <c r="AN68" s="99"/>
      <c r="AO68" s="97"/>
      <c r="AP68" s="98"/>
      <c r="AQ68" s="98"/>
      <c r="AR68" s="98"/>
      <c r="AS68" s="99"/>
      <c r="AT68" s="547"/>
      <c r="AU68" s="547"/>
      <c r="AV68" s="547"/>
      <c r="AW68" s="547"/>
      <c r="AX68" s="548"/>
      <c r="AY68" s="10"/>
      <c r="AZ68" s="10"/>
      <c r="BA68" s="10"/>
      <c r="BB68" s="10"/>
      <c r="BC68" s="10"/>
    </row>
    <row r="69" spans="1:60" ht="31.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473</v>
      </c>
      <c r="AC69" s="212"/>
      <c r="AD69" s="213"/>
      <c r="AE69" s="97"/>
      <c r="AF69" s="98"/>
      <c r="AG69" s="98"/>
      <c r="AH69" s="98"/>
      <c r="AI69" s="99"/>
      <c r="AJ69" s="97"/>
      <c r="AK69" s="98"/>
      <c r="AL69" s="98"/>
      <c r="AM69" s="98"/>
      <c r="AN69" s="99"/>
      <c r="AO69" s="97"/>
      <c r="AP69" s="98"/>
      <c r="AQ69" s="98"/>
      <c r="AR69" s="98"/>
      <c r="AS69" s="99"/>
      <c r="AT69" s="97"/>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5"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5"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5"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482</v>
      </c>
      <c r="H83" s="304"/>
      <c r="I83" s="304"/>
      <c r="J83" s="304"/>
      <c r="K83" s="304"/>
      <c r="L83" s="304"/>
      <c r="M83" s="304"/>
      <c r="N83" s="304"/>
      <c r="O83" s="304"/>
      <c r="P83" s="304"/>
      <c r="Q83" s="304"/>
      <c r="R83" s="304"/>
      <c r="S83" s="304"/>
      <c r="T83" s="304"/>
      <c r="U83" s="304"/>
      <c r="V83" s="304"/>
      <c r="W83" s="304"/>
      <c r="X83" s="304"/>
      <c r="Y83" s="544" t="s">
        <v>17</v>
      </c>
      <c r="Z83" s="545"/>
      <c r="AA83" s="546"/>
      <c r="AB83" s="674" t="s">
        <v>471</v>
      </c>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7"/>
    </row>
    <row r="84" spans="1:60" ht="46.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472</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6.5"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6.5"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6.5"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6.5"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8" t="s">
        <v>19</v>
      </c>
      <c r="D97" s="530"/>
      <c r="E97" s="530"/>
      <c r="F97" s="530"/>
      <c r="G97" s="530"/>
      <c r="H97" s="530"/>
      <c r="I97" s="530"/>
      <c r="J97" s="530"/>
      <c r="K97" s="639"/>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9"/>
      <c r="B98" s="610"/>
      <c r="C98" s="541" t="s">
        <v>479</v>
      </c>
      <c r="D98" s="542"/>
      <c r="E98" s="542"/>
      <c r="F98" s="542"/>
      <c r="G98" s="542"/>
      <c r="H98" s="542"/>
      <c r="I98" s="542"/>
      <c r="J98" s="542"/>
      <c r="K98" s="543"/>
      <c r="L98" s="184"/>
      <c r="M98" s="185"/>
      <c r="N98" s="185"/>
      <c r="O98" s="185"/>
      <c r="P98" s="185"/>
      <c r="Q98" s="186"/>
      <c r="R98" s="184">
        <v>11208</v>
      </c>
      <c r="S98" s="185"/>
      <c r="T98" s="185"/>
      <c r="U98" s="185"/>
      <c r="V98" s="185"/>
      <c r="W98" s="186"/>
      <c r="X98" s="71" t="s">
        <v>485</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2.5" customHeight="1" x14ac:dyDescent="0.15">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2.5"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2.5"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0</v>
      </c>
      <c r="M104" s="602"/>
      <c r="N104" s="602"/>
      <c r="O104" s="602"/>
      <c r="P104" s="602"/>
      <c r="Q104" s="603"/>
      <c r="R104" s="601">
        <f>SUM(R98:W103)</f>
        <v>11208</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0" t="s">
        <v>312</v>
      </c>
      <c r="B108" s="65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470</v>
      </c>
      <c r="AE108" s="351"/>
      <c r="AF108" s="351"/>
      <c r="AG108" s="346" t="s">
        <v>474</v>
      </c>
      <c r="AH108" s="347"/>
      <c r="AI108" s="347"/>
      <c r="AJ108" s="347"/>
      <c r="AK108" s="347"/>
      <c r="AL108" s="347"/>
      <c r="AM108" s="347"/>
      <c r="AN108" s="347"/>
      <c r="AO108" s="347"/>
      <c r="AP108" s="347"/>
      <c r="AQ108" s="347"/>
      <c r="AR108" s="347"/>
      <c r="AS108" s="347"/>
      <c r="AT108" s="347"/>
      <c r="AU108" s="347"/>
      <c r="AV108" s="347"/>
      <c r="AW108" s="347"/>
      <c r="AX108" s="348"/>
    </row>
    <row r="109" spans="1:50" ht="26.25" customHeight="1" x14ac:dyDescent="0.15">
      <c r="A109" s="652"/>
      <c r="B109" s="653"/>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470</v>
      </c>
      <c r="AE109" s="303"/>
      <c r="AF109" s="303"/>
      <c r="AG109" s="349" t="s">
        <v>475</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4"/>
      <c r="B110" s="655"/>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470</v>
      </c>
      <c r="AE110" s="333"/>
      <c r="AF110" s="333"/>
      <c r="AG110" s="476" t="s">
        <v>476</v>
      </c>
      <c r="AH110" s="247"/>
      <c r="AI110" s="247"/>
      <c r="AJ110" s="247"/>
      <c r="AK110" s="247"/>
      <c r="AL110" s="247"/>
      <c r="AM110" s="247"/>
      <c r="AN110" s="247"/>
      <c r="AO110" s="247"/>
      <c r="AP110" s="247"/>
      <c r="AQ110" s="247"/>
      <c r="AR110" s="247"/>
      <c r="AS110" s="247"/>
      <c r="AT110" s="247"/>
      <c r="AU110" s="247"/>
      <c r="AV110" s="247"/>
      <c r="AW110" s="247"/>
      <c r="AX110" s="328"/>
    </row>
    <row r="111" spans="1:50" ht="32.25"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c r="AE111" s="277"/>
      <c r="AF111" s="277"/>
      <c r="AG111" s="64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c r="AE113" s="303"/>
      <c r="AF113" s="303"/>
      <c r="AG113" s="349"/>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5"/>
      <c r="AD115" s="302"/>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5"/>
      <c r="AD116" s="261"/>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c r="AE117" s="333"/>
      <c r="AF117" s="337"/>
      <c r="AG117" s="342"/>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c r="AE119" s="353"/>
      <c r="AF119" s="353"/>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3"/>
      <c r="V125" s="343"/>
      <c r="W125" s="343"/>
      <c r="X125" s="343"/>
      <c r="Y125" s="343"/>
      <c r="Z125" s="343"/>
      <c r="AA125" s="343"/>
      <c r="AB125" s="343"/>
      <c r="AC125" s="343"/>
      <c r="AD125" s="343"/>
      <c r="AE125" s="343"/>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c r="H137" s="550"/>
      <c r="I137" s="550"/>
      <c r="J137" s="550"/>
      <c r="K137" s="550"/>
      <c r="L137" s="550"/>
      <c r="M137" s="550"/>
      <c r="N137" s="550"/>
      <c r="O137" s="550"/>
      <c r="P137" s="551"/>
      <c r="Q137" s="320" t="s">
        <v>225</v>
      </c>
      <c r="R137" s="320"/>
      <c r="S137" s="320"/>
      <c r="T137" s="320"/>
      <c r="U137" s="320"/>
      <c r="V137" s="320"/>
      <c r="W137" s="549"/>
      <c r="X137" s="550"/>
      <c r="Y137" s="550"/>
      <c r="Z137" s="550"/>
      <c r="AA137" s="550"/>
      <c r="AB137" s="550"/>
      <c r="AC137" s="550"/>
      <c r="AD137" s="550"/>
      <c r="AE137" s="550"/>
      <c r="AF137" s="551"/>
      <c r="AG137" s="320" t="s">
        <v>226</v>
      </c>
      <c r="AH137" s="320"/>
      <c r="AI137" s="320"/>
      <c r="AJ137" s="320"/>
      <c r="AK137" s="320"/>
      <c r="AL137" s="320"/>
      <c r="AM137" s="521"/>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c r="H138" s="318"/>
      <c r="I138" s="318"/>
      <c r="J138" s="318"/>
      <c r="K138" s="318"/>
      <c r="L138" s="318"/>
      <c r="M138" s="318"/>
      <c r="N138" s="318"/>
      <c r="O138" s="318"/>
      <c r="P138" s="319"/>
      <c r="Q138" s="429" t="s">
        <v>228</v>
      </c>
      <c r="R138" s="429"/>
      <c r="S138" s="429"/>
      <c r="T138" s="429"/>
      <c r="U138" s="429"/>
      <c r="V138" s="429"/>
      <c r="W138" s="317"/>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4.7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7.75" hidden="1"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7.75" hidden="1"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7.75" hidden="1"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7.75" hidden="1"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7.75" hidden="1"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7.75" hidden="1"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7.75" hidden="1"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7.75" hidden="1"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7.75" hidden="1"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7.75" hidden="1"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7.75" hidden="1"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7.75" hidden="1"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7.75" hidden="1"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7.75" hidden="1"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7.75" hidden="1"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7.75" hidden="1"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3.2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hidden="1"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hidden="1" customHeight="1" x14ac:dyDescent="0.15">
      <c r="A238" s="574">
        <v>3</v>
      </c>
      <c r="B238" s="574">
        <v>1</v>
      </c>
      <c r="C238" s="575"/>
      <c r="D238" s="575"/>
      <c r="E238" s="575"/>
      <c r="F238" s="575"/>
      <c r="G238" s="575"/>
      <c r="H238" s="575"/>
      <c r="I238" s="575"/>
      <c r="J238" s="575"/>
      <c r="K238" s="575"/>
      <c r="L238" s="575"/>
      <c r="M238" s="686"/>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7"/>
      <c r="AK238" s="576"/>
      <c r="AL238" s="577"/>
      <c r="AM238" s="577"/>
      <c r="AN238" s="577"/>
      <c r="AO238" s="577"/>
      <c r="AP238" s="578"/>
      <c r="AQ238" s="579"/>
      <c r="AR238" s="575"/>
      <c r="AS238" s="575"/>
      <c r="AT238" s="575"/>
      <c r="AU238" s="576"/>
      <c r="AV238" s="577"/>
      <c r="AW238" s="577"/>
      <c r="AX238" s="578"/>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0.75"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0.75"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1.5"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17.25"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0.75"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7" sqref="L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t="s">
        <v>470</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470</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7"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93"/>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93"/>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93"/>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93"/>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93"/>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93"/>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93"/>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93"/>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93"/>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93"/>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466</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3"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6"/>
      <c r="B3" s="707"/>
      <c r="C3" s="707"/>
      <c r="D3" s="707"/>
      <c r="E3" s="707"/>
      <c r="F3" s="708"/>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6"/>
      <c r="B4" s="707"/>
      <c r="C4" s="707"/>
      <c r="D4" s="707"/>
      <c r="E4" s="707"/>
      <c r="F4" s="708"/>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6"/>
      <c r="B5" s="707"/>
      <c r="C5" s="707"/>
      <c r="D5" s="707"/>
      <c r="E5" s="707"/>
      <c r="F5" s="70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6"/>
      <c r="B6" s="707"/>
      <c r="C6" s="707"/>
      <c r="D6" s="707"/>
      <c r="E6" s="707"/>
      <c r="F6" s="70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6"/>
      <c r="B7" s="707"/>
      <c r="C7" s="707"/>
      <c r="D7" s="707"/>
      <c r="E7" s="707"/>
      <c r="F7" s="70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6"/>
      <c r="B8" s="707"/>
      <c r="C8" s="707"/>
      <c r="D8" s="707"/>
      <c r="E8" s="707"/>
      <c r="F8" s="70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6"/>
      <c r="B9" s="707"/>
      <c r="C9" s="707"/>
      <c r="D9" s="707"/>
      <c r="E9" s="707"/>
      <c r="F9" s="70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6"/>
      <c r="B10" s="707"/>
      <c r="C10" s="707"/>
      <c r="D10" s="707"/>
      <c r="E10" s="707"/>
      <c r="F10" s="70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6"/>
      <c r="B11" s="707"/>
      <c r="C11" s="707"/>
      <c r="D11" s="707"/>
      <c r="E11" s="707"/>
      <c r="F11" s="70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6"/>
      <c r="B12" s="707"/>
      <c r="C12" s="707"/>
      <c r="D12" s="707"/>
      <c r="E12" s="707"/>
      <c r="F12" s="70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6"/>
      <c r="B13" s="707"/>
      <c r="C13" s="707"/>
      <c r="D13" s="707"/>
      <c r="E13" s="707"/>
      <c r="F13" s="70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6"/>
      <c r="B14" s="707"/>
      <c r="C14" s="707"/>
      <c r="D14" s="707"/>
      <c r="E14" s="707"/>
      <c r="F14" s="708"/>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6"/>
      <c r="B15" s="707"/>
      <c r="C15" s="707"/>
      <c r="D15" s="707"/>
      <c r="E15" s="707"/>
      <c r="F15" s="708"/>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6"/>
      <c r="B16" s="707"/>
      <c r="C16" s="707"/>
      <c r="D16" s="707"/>
      <c r="E16" s="707"/>
      <c r="F16" s="708"/>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6"/>
      <c r="B17" s="707"/>
      <c r="C17" s="707"/>
      <c r="D17" s="707"/>
      <c r="E17" s="707"/>
      <c r="F17" s="708"/>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6"/>
      <c r="B18" s="707"/>
      <c r="C18" s="707"/>
      <c r="D18" s="707"/>
      <c r="E18" s="707"/>
      <c r="F18" s="70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6"/>
      <c r="B19" s="707"/>
      <c r="C19" s="707"/>
      <c r="D19" s="707"/>
      <c r="E19" s="707"/>
      <c r="F19" s="70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6"/>
      <c r="B20" s="707"/>
      <c r="C20" s="707"/>
      <c r="D20" s="707"/>
      <c r="E20" s="707"/>
      <c r="F20" s="70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6"/>
      <c r="B21" s="707"/>
      <c r="C21" s="707"/>
      <c r="D21" s="707"/>
      <c r="E21" s="707"/>
      <c r="F21" s="70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6"/>
      <c r="B22" s="707"/>
      <c r="C22" s="707"/>
      <c r="D22" s="707"/>
      <c r="E22" s="707"/>
      <c r="F22" s="70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6"/>
      <c r="B23" s="707"/>
      <c r="C23" s="707"/>
      <c r="D23" s="707"/>
      <c r="E23" s="707"/>
      <c r="F23" s="70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6"/>
      <c r="B24" s="707"/>
      <c r="C24" s="707"/>
      <c r="D24" s="707"/>
      <c r="E24" s="707"/>
      <c r="F24" s="70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6"/>
      <c r="B25" s="707"/>
      <c r="C25" s="707"/>
      <c r="D25" s="707"/>
      <c r="E25" s="707"/>
      <c r="F25" s="70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6"/>
      <c r="B26" s="707"/>
      <c r="C26" s="707"/>
      <c r="D26" s="707"/>
      <c r="E26" s="707"/>
      <c r="F26" s="70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6"/>
      <c r="B27" s="707"/>
      <c r="C27" s="707"/>
      <c r="D27" s="707"/>
      <c r="E27" s="707"/>
      <c r="F27" s="708"/>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6"/>
      <c r="B28" s="707"/>
      <c r="C28" s="707"/>
      <c r="D28" s="707"/>
      <c r="E28" s="707"/>
      <c r="F28" s="708"/>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6"/>
      <c r="B29" s="707"/>
      <c r="C29" s="707"/>
      <c r="D29" s="707"/>
      <c r="E29" s="707"/>
      <c r="F29" s="708"/>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6"/>
      <c r="B30" s="707"/>
      <c r="C30" s="707"/>
      <c r="D30" s="707"/>
      <c r="E30" s="707"/>
      <c r="F30" s="708"/>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6"/>
      <c r="B31" s="707"/>
      <c r="C31" s="707"/>
      <c r="D31" s="707"/>
      <c r="E31" s="707"/>
      <c r="F31" s="70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6"/>
      <c r="B32" s="707"/>
      <c r="C32" s="707"/>
      <c r="D32" s="707"/>
      <c r="E32" s="707"/>
      <c r="F32" s="70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6"/>
      <c r="B33" s="707"/>
      <c r="C33" s="707"/>
      <c r="D33" s="707"/>
      <c r="E33" s="707"/>
      <c r="F33" s="70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6"/>
      <c r="B34" s="707"/>
      <c r="C34" s="707"/>
      <c r="D34" s="707"/>
      <c r="E34" s="707"/>
      <c r="F34" s="70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6"/>
      <c r="B35" s="707"/>
      <c r="C35" s="707"/>
      <c r="D35" s="707"/>
      <c r="E35" s="707"/>
      <c r="F35" s="70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6"/>
      <c r="B36" s="707"/>
      <c r="C36" s="707"/>
      <c r="D36" s="707"/>
      <c r="E36" s="707"/>
      <c r="F36" s="70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6"/>
      <c r="B37" s="707"/>
      <c r="C37" s="707"/>
      <c r="D37" s="707"/>
      <c r="E37" s="707"/>
      <c r="F37" s="70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6"/>
      <c r="B38" s="707"/>
      <c r="C38" s="707"/>
      <c r="D38" s="707"/>
      <c r="E38" s="707"/>
      <c r="F38" s="70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6"/>
      <c r="B39" s="707"/>
      <c r="C39" s="707"/>
      <c r="D39" s="707"/>
      <c r="E39" s="707"/>
      <c r="F39" s="70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6"/>
      <c r="B40" s="707"/>
      <c r="C40" s="707"/>
      <c r="D40" s="707"/>
      <c r="E40" s="707"/>
      <c r="F40" s="708"/>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6"/>
      <c r="B41" s="707"/>
      <c r="C41" s="707"/>
      <c r="D41" s="707"/>
      <c r="E41" s="707"/>
      <c r="F41" s="708"/>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6"/>
      <c r="B42" s="707"/>
      <c r="C42" s="707"/>
      <c r="D42" s="707"/>
      <c r="E42" s="707"/>
      <c r="F42" s="708"/>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6"/>
      <c r="B43" s="707"/>
      <c r="C43" s="707"/>
      <c r="D43" s="707"/>
      <c r="E43" s="707"/>
      <c r="F43" s="708"/>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6"/>
      <c r="B44" s="707"/>
      <c r="C44" s="707"/>
      <c r="D44" s="707"/>
      <c r="E44" s="707"/>
      <c r="F44" s="70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6"/>
      <c r="B45" s="707"/>
      <c r="C45" s="707"/>
      <c r="D45" s="707"/>
      <c r="E45" s="707"/>
      <c r="F45" s="70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6"/>
      <c r="B46" s="707"/>
      <c r="C46" s="707"/>
      <c r="D46" s="707"/>
      <c r="E46" s="707"/>
      <c r="F46" s="70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6"/>
      <c r="B47" s="707"/>
      <c r="C47" s="707"/>
      <c r="D47" s="707"/>
      <c r="E47" s="707"/>
      <c r="F47" s="70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6"/>
      <c r="B48" s="707"/>
      <c r="C48" s="707"/>
      <c r="D48" s="707"/>
      <c r="E48" s="707"/>
      <c r="F48" s="70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6"/>
      <c r="B49" s="707"/>
      <c r="C49" s="707"/>
      <c r="D49" s="707"/>
      <c r="E49" s="707"/>
      <c r="F49" s="70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6"/>
      <c r="B50" s="707"/>
      <c r="C50" s="707"/>
      <c r="D50" s="707"/>
      <c r="E50" s="707"/>
      <c r="F50" s="70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6"/>
      <c r="B51" s="707"/>
      <c r="C51" s="707"/>
      <c r="D51" s="707"/>
      <c r="E51" s="707"/>
      <c r="F51" s="70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6"/>
      <c r="B52" s="707"/>
      <c r="C52" s="707"/>
      <c r="D52" s="707"/>
      <c r="E52" s="707"/>
      <c r="F52" s="70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6"/>
      <c r="B56" s="707"/>
      <c r="C56" s="707"/>
      <c r="D56" s="707"/>
      <c r="E56" s="707"/>
      <c r="F56" s="708"/>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6"/>
      <c r="B57" s="707"/>
      <c r="C57" s="707"/>
      <c r="D57" s="707"/>
      <c r="E57" s="707"/>
      <c r="F57" s="708"/>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6"/>
      <c r="B58" s="707"/>
      <c r="C58" s="707"/>
      <c r="D58" s="707"/>
      <c r="E58" s="707"/>
      <c r="F58" s="70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6"/>
      <c r="B59" s="707"/>
      <c r="C59" s="707"/>
      <c r="D59" s="707"/>
      <c r="E59" s="707"/>
      <c r="F59" s="70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6"/>
      <c r="B60" s="707"/>
      <c r="C60" s="707"/>
      <c r="D60" s="707"/>
      <c r="E60" s="707"/>
      <c r="F60" s="70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6"/>
      <c r="B61" s="707"/>
      <c r="C61" s="707"/>
      <c r="D61" s="707"/>
      <c r="E61" s="707"/>
      <c r="F61" s="70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6"/>
      <c r="B62" s="707"/>
      <c r="C62" s="707"/>
      <c r="D62" s="707"/>
      <c r="E62" s="707"/>
      <c r="F62" s="70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6"/>
      <c r="B63" s="707"/>
      <c r="C63" s="707"/>
      <c r="D63" s="707"/>
      <c r="E63" s="707"/>
      <c r="F63" s="70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6"/>
      <c r="B64" s="707"/>
      <c r="C64" s="707"/>
      <c r="D64" s="707"/>
      <c r="E64" s="707"/>
      <c r="F64" s="70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6"/>
      <c r="B65" s="707"/>
      <c r="C65" s="707"/>
      <c r="D65" s="707"/>
      <c r="E65" s="707"/>
      <c r="F65" s="70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6"/>
      <c r="B66" s="707"/>
      <c r="C66" s="707"/>
      <c r="D66" s="707"/>
      <c r="E66" s="707"/>
      <c r="F66" s="70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6"/>
      <c r="B67" s="707"/>
      <c r="C67" s="707"/>
      <c r="D67" s="707"/>
      <c r="E67" s="707"/>
      <c r="F67" s="708"/>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6"/>
      <c r="B68" s="707"/>
      <c r="C68" s="707"/>
      <c r="D68" s="707"/>
      <c r="E68" s="707"/>
      <c r="F68" s="708"/>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6"/>
      <c r="B69" s="707"/>
      <c r="C69" s="707"/>
      <c r="D69" s="707"/>
      <c r="E69" s="707"/>
      <c r="F69" s="708"/>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6"/>
      <c r="B70" s="707"/>
      <c r="C70" s="707"/>
      <c r="D70" s="707"/>
      <c r="E70" s="707"/>
      <c r="F70" s="708"/>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6"/>
      <c r="B71" s="707"/>
      <c r="C71" s="707"/>
      <c r="D71" s="707"/>
      <c r="E71" s="707"/>
      <c r="F71" s="70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6"/>
      <c r="B72" s="707"/>
      <c r="C72" s="707"/>
      <c r="D72" s="707"/>
      <c r="E72" s="707"/>
      <c r="F72" s="70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6"/>
      <c r="B73" s="707"/>
      <c r="C73" s="707"/>
      <c r="D73" s="707"/>
      <c r="E73" s="707"/>
      <c r="F73" s="70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6"/>
      <c r="B74" s="707"/>
      <c r="C74" s="707"/>
      <c r="D74" s="707"/>
      <c r="E74" s="707"/>
      <c r="F74" s="70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6"/>
      <c r="B75" s="707"/>
      <c r="C75" s="707"/>
      <c r="D75" s="707"/>
      <c r="E75" s="707"/>
      <c r="F75" s="70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6"/>
      <c r="B76" s="707"/>
      <c r="C76" s="707"/>
      <c r="D76" s="707"/>
      <c r="E76" s="707"/>
      <c r="F76" s="70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6"/>
      <c r="B77" s="707"/>
      <c r="C77" s="707"/>
      <c r="D77" s="707"/>
      <c r="E77" s="707"/>
      <c r="F77" s="70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6"/>
      <c r="B78" s="707"/>
      <c r="C78" s="707"/>
      <c r="D78" s="707"/>
      <c r="E78" s="707"/>
      <c r="F78" s="70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6"/>
      <c r="B79" s="707"/>
      <c r="C79" s="707"/>
      <c r="D79" s="707"/>
      <c r="E79" s="707"/>
      <c r="F79" s="70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6"/>
      <c r="B80" s="707"/>
      <c r="C80" s="707"/>
      <c r="D80" s="707"/>
      <c r="E80" s="707"/>
      <c r="F80" s="708"/>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6"/>
      <c r="B81" s="707"/>
      <c r="C81" s="707"/>
      <c r="D81" s="707"/>
      <c r="E81" s="707"/>
      <c r="F81" s="708"/>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6"/>
      <c r="B82" s="707"/>
      <c r="C82" s="707"/>
      <c r="D82" s="707"/>
      <c r="E82" s="707"/>
      <c r="F82" s="708"/>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6"/>
      <c r="B83" s="707"/>
      <c r="C83" s="707"/>
      <c r="D83" s="707"/>
      <c r="E83" s="707"/>
      <c r="F83" s="708"/>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6"/>
      <c r="B84" s="707"/>
      <c r="C84" s="707"/>
      <c r="D84" s="707"/>
      <c r="E84" s="707"/>
      <c r="F84" s="70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6"/>
      <c r="B85" s="707"/>
      <c r="C85" s="707"/>
      <c r="D85" s="707"/>
      <c r="E85" s="707"/>
      <c r="F85" s="70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6"/>
      <c r="B86" s="707"/>
      <c r="C86" s="707"/>
      <c r="D86" s="707"/>
      <c r="E86" s="707"/>
      <c r="F86" s="70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6"/>
      <c r="B87" s="707"/>
      <c r="C87" s="707"/>
      <c r="D87" s="707"/>
      <c r="E87" s="707"/>
      <c r="F87" s="70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6"/>
      <c r="B88" s="707"/>
      <c r="C88" s="707"/>
      <c r="D88" s="707"/>
      <c r="E88" s="707"/>
      <c r="F88" s="70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6"/>
      <c r="B89" s="707"/>
      <c r="C89" s="707"/>
      <c r="D89" s="707"/>
      <c r="E89" s="707"/>
      <c r="F89" s="70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6"/>
      <c r="B90" s="707"/>
      <c r="C90" s="707"/>
      <c r="D90" s="707"/>
      <c r="E90" s="707"/>
      <c r="F90" s="70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6"/>
      <c r="B91" s="707"/>
      <c r="C91" s="707"/>
      <c r="D91" s="707"/>
      <c r="E91" s="707"/>
      <c r="F91" s="70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6"/>
      <c r="B92" s="707"/>
      <c r="C92" s="707"/>
      <c r="D92" s="707"/>
      <c r="E92" s="707"/>
      <c r="F92" s="70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6"/>
      <c r="B93" s="707"/>
      <c r="C93" s="707"/>
      <c r="D93" s="707"/>
      <c r="E93" s="707"/>
      <c r="F93" s="708"/>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6"/>
      <c r="B94" s="707"/>
      <c r="C94" s="707"/>
      <c r="D94" s="707"/>
      <c r="E94" s="707"/>
      <c r="F94" s="708"/>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6"/>
      <c r="B95" s="707"/>
      <c r="C95" s="707"/>
      <c r="D95" s="707"/>
      <c r="E95" s="707"/>
      <c r="F95" s="708"/>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6"/>
      <c r="B96" s="707"/>
      <c r="C96" s="707"/>
      <c r="D96" s="707"/>
      <c r="E96" s="707"/>
      <c r="F96" s="708"/>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6"/>
      <c r="B97" s="707"/>
      <c r="C97" s="707"/>
      <c r="D97" s="707"/>
      <c r="E97" s="707"/>
      <c r="F97" s="70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6"/>
      <c r="B98" s="707"/>
      <c r="C98" s="707"/>
      <c r="D98" s="707"/>
      <c r="E98" s="707"/>
      <c r="F98" s="70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6"/>
      <c r="B99" s="707"/>
      <c r="C99" s="707"/>
      <c r="D99" s="707"/>
      <c r="E99" s="707"/>
      <c r="F99" s="70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6"/>
      <c r="B100" s="707"/>
      <c r="C100" s="707"/>
      <c r="D100" s="707"/>
      <c r="E100" s="707"/>
      <c r="F100" s="70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6"/>
      <c r="B101" s="707"/>
      <c r="C101" s="707"/>
      <c r="D101" s="707"/>
      <c r="E101" s="707"/>
      <c r="F101" s="70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6"/>
      <c r="B102" s="707"/>
      <c r="C102" s="707"/>
      <c r="D102" s="707"/>
      <c r="E102" s="707"/>
      <c r="F102" s="70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6"/>
      <c r="B103" s="707"/>
      <c r="C103" s="707"/>
      <c r="D103" s="707"/>
      <c r="E103" s="707"/>
      <c r="F103" s="70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6"/>
      <c r="B104" s="707"/>
      <c r="C104" s="707"/>
      <c r="D104" s="707"/>
      <c r="E104" s="707"/>
      <c r="F104" s="70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6"/>
      <c r="B105" s="707"/>
      <c r="C105" s="707"/>
      <c r="D105" s="707"/>
      <c r="E105" s="707"/>
      <c r="F105" s="70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6"/>
      <c r="B109" s="707"/>
      <c r="C109" s="707"/>
      <c r="D109" s="707"/>
      <c r="E109" s="707"/>
      <c r="F109" s="708"/>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6"/>
      <c r="B110" s="707"/>
      <c r="C110" s="707"/>
      <c r="D110" s="707"/>
      <c r="E110" s="707"/>
      <c r="F110" s="708"/>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6"/>
      <c r="B111" s="707"/>
      <c r="C111" s="707"/>
      <c r="D111" s="707"/>
      <c r="E111" s="707"/>
      <c r="F111" s="70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6"/>
      <c r="B112" s="707"/>
      <c r="C112" s="707"/>
      <c r="D112" s="707"/>
      <c r="E112" s="707"/>
      <c r="F112" s="70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6"/>
      <c r="B113" s="707"/>
      <c r="C113" s="707"/>
      <c r="D113" s="707"/>
      <c r="E113" s="707"/>
      <c r="F113" s="70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6"/>
      <c r="B114" s="707"/>
      <c r="C114" s="707"/>
      <c r="D114" s="707"/>
      <c r="E114" s="707"/>
      <c r="F114" s="70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6"/>
      <c r="B115" s="707"/>
      <c r="C115" s="707"/>
      <c r="D115" s="707"/>
      <c r="E115" s="707"/>
      <c r="F115" s="70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6"/>
      <c r="B116" s="707"/>
      <c r="C116" s="707"/>
      <c r="D116" s="707"/>
      <c r="E116" s="707"/>
      <c r="F116" s="70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6"/>
      <c r="B117" s="707"/>
      <c r="C117" s="707"/>
      <c r="D117" s="707"/>
      <c r="E117" s="707"/>
      <c r="F117" s="70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6"/>
      <c r="B118" s="707"/>
      <c r="C118" s="707"/>
      <c r="D118" s="707"/>
      <c r="E118" s="707"/>
      <c r="F118" s="70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6"/>
      <c r="B119" s="707"/>
      <c r="C119" s="707"/>
      <c r="D119" s="707"/>
      <c r="E119" s="707"/>
      <c r="F119" s="70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6"/>
      <c r="B120" s="707"/>
      <c r="C120" s="707"/>
      <c r="D120" s="707"/>
      <c r="E120" s="707"/>
      <c r="F120" s="708"/>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6"/>
      <c r="B121" s="707"/>
      <c r="C121" s="707"/>
      <c r="D121" s="707"/>
      <c r="E121" s="707"/>
      <c r="F121" s="708"/>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6"/>
      <c r="B122" s="707"/>
      <c r="C122" s="707"/>
      <c r="D122" s="707"/>
      <c r="E122" s="707"/>
      <c r="F122" s="708"/>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6"/>
      <c r="B123" s="707"/>
      <c r="C123" s="707"/>
      <c r="D123" s="707"/>
      <c r="E123" s="707"/>
      <c r="F123" s="708"/>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6"/>
      <c r="B124" s="707"/>
      <c r="C124" s="707"/>
      <c r="D124" s="707"/>
      <c r="E124" s="707"/>
      <c r="F124" s="70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6"/>
      <c r="B125" s="707"/>
      <c r="C125" s="707"/>
      <c r="D125" s="707"/>
      <c r="E125" s="707"/>
      <c r="F125" s="70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6"/>
      <c r="B126" s="707"/>
      <c r="C126" s="707"/>
      <c r="D126" s="707"/>
      <c r="E126" s="707"/>
      <c r="F126" s="70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6"/>
      <c r="B127" s="707"/>
      <c r="C127" s="707"/>
      <c r="D127" s="707"/>
      <c r="E127" s="707"/>
      <c r="F127" s="70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6"/>
      <c r="B128" s="707"/>
      <c r="C128" s="707"/>
      <c r="D128" s="707"/>
      <c r="E128" s="707"/>
      <c r="F128" s="70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6"/>
      <c r="B129" s="707"/>
      <c r="C129" s="707"/>
      <c r="D129" s="707"/>
      <c r="E129" s="707"/>
      <c r="F129" s="70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6"/>
      <c r="B130" s="707"/>
      <c r="C130" s="707"/>
      <c r="D130" s="707"/>
      <c r="E130" s="707"/>
      <c r="F130" s="70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6"/>
      <c r="B131" s="707"/>
      <c r="C131" s="707"/>
      <c r="D131" s="707"/>
      <c r="E131" s="707"/>
      <c r="F131" s="70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6"/>
      <c r="B132" s="707"/>
      <c r="C132" s="707"/>
      <c r="D132" s="707"/>
      <c r="E132" s="707"/>
      <c r="F132" s="70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6"/>
      <c r="B133" s="707"/>
      <c r="C133" s="707"/>
      <c r="D133" s="707"/>
      <c r="E133" s="707"/>
      <c r="F133" s="708"/>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6"/>
      <c r="B134" s="707"/>
      <c r="C134" s="707"/>
      <c r="D134" s="707"/>
      <c r="E134" s="707"/>
      <c r="F134" s="708"/>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6"/>
      <c r="B135" s="707"/>
      <c r="C135" s="707"/>
      <c r="D135" s="707"/>
      <c r="E135" s="707"/>
      <c r="F135" s="708"/>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6"/>
      <c r="B136" s="707"/>
      <c r="C136" s="707"/>
      <c r="D136" s="707"/>
      <c r="E136" s="707"/>
      <c r="F136" s="708"/>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6"/>
      <c r="B137" s="707"/>
      <c r="C137" s="707"/>
      <c r="D137" s="707"/>
      <c r="E137" s="707"/>
      <c r="F137" s="70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6"/>
      <c r="B138" s="707"/>
      <c r="C138" s="707"/>
      <c r="D138" s="707"/>
      <c r="E138" s="707"/>
      <c r="F138" s="70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6"/>
      <c r="B139" s="707"/>
      <c r="C139" s="707"/>
      <c r="D139" s="707"/>
      <c r="E139" s="707"/>
      <c r="F139" s="70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6"/>
      <c r="B140" s="707"/>
      <c r="C140" s="707"/>
      <c r="D140" s="707"/>
      <c r="E140" s="707"/>
      <c r="F140" s="70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6"/>
      <c r="B141" s="707"/>
      <c r="C141" s="707"/>
      <c r="D141" s="707"/>
      <c r="E141" s="707"/>
      <c r="F141" s="70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6"/>
      <c r="B142" s="707"/>
      <c r="C142" s="707"/>
      <c r="D142" s="707"/>
      <c r="E142" s="707"/>
      <c r="F142" s="70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6"/>
      <c r="B143" s="707"/>
      <c r="C143" s="707"/>
      <c r="D143" s="707"/>
      <c r="E143" s="707"/>
      <c r="F143" s="70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6"/>
      <c r="B144" s="707"/>
      <c r="C144" s="707"/>
      <c r="D144" s="707"/>
      <c r="E144" s="707"/>
      <c r="F144" s="70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6"/>
      <c r="B145" s="707"/>
      <c r="C145" s="707"/>
      <c r="D145" s="707"/>
      <c r="E145" s="707"/>
      <c r="F145" s="70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6"/>
      <c r="B146" s="707"/>
      <c r="C146" s="707"/>
      <c r="D146" s="707"/>
      <c r="E146" s="707"/>
      <c r="F146" s="708"/>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6"/>
      <c r="B147" s="707"/>
      <c r="C147" s="707"/>
      <c r="D147" s="707"/>
      <c r="E147" s="707"/>
      <c r="F147" s="708"/>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6"/>
      <c r="B148" s="707"/>
      <c r="C148" s="707"/>
      <c r="D148" s="707"/>
      <c r="E148" s="707"/>
      <c r="F148" s="708"/>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6"/>
      <c r="B149" s="707"/>
      <c r="C149" s="707"/>
      <c r="D149" s="707"/>
      <c r="E149" s="707"/>
      <c r="F149" s="708"/>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6"/>
      <c r="B150" s="707"/>
      <c r="C150" s="707"/>
      <c r="D150" s="707"/>
      <c r="E150" s="707"/>
      <c r="F150" s="70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6"/>
      <c r="B151" s="707"/>
      <c r="C151" s="707"/>
      <c r="D151" s="707"/>
      <c r="E151" s="707"/>
      <c r="F151" s="70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6"/>
      <c r="B152" s="707"/>
      <c r="C152" s="707"/>
      <c r="D152" s="707"/>
      <c r="E152" s="707"/>
      <c r="F152" s="70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6"/>
      <c r="B153" s="707"/>
      <c r="C153" s="707"/>
      <c r="D153" s="707"/>
      <c r="E153" s="707"/>
      <c r="F153" s="70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6"/>
      <c r="B154" s="707"/>
      <c r="C154" s="707"/>
      <c r="D154" s="707"/>
      <c r="E154" s="707"/>
      <c r="F154" s="70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6"/>
      <c r="B155" s="707"/>
      <c r="C155" s="707"/>
      <c r="D155" s="707"/>
      <c r="E155" s="707"/>
      <c r="F155" s="70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6"/>
      <c r="B156" s="707"/>
      <c r="C156" s="707"/>
      <c r="D156" s="707"/>
      <c r="E156" s="707"/>
      <c r="F156" s="70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6"/>
      <c r="B157" s="707"/>
      <c r="C157" s="707"/>
      <c r="D157" s="707"/>
      <c r="E157" s="707"/>
      <c r="F157" s="70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6"/>
      <c r="B158" s="707"/>
      <c r="C158" s="707"/>
      <c r="D158" s="707"/>
      <c r="E158" s="707"/>
      <c r="F158" s="70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6"/>
      <c r="B162" s="707"/>
      <c r="C162" s="707"/>
      <c r="D162" s="707"/>
      <c r="E162" s="707"/>
      <c r="F162" s="708"/>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6"/>
      <c r="B163" s="707"/>
      <c r="C163" s="707"/>
      <c r="D163" s="707"/>
      <c r="E163" s="707"/>
      <c r="F163" s="708"/>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6"/>
      <c r="B164" s="707"/>
      <c r="C164" s="707"/>
      <c r="D164" s="707"/>
      <c r="E164" s="707"/>
      <c r="F164" s="70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6"/>
      <c r="B165" s="707"/>
      <c r="C165" s="707"/>
      <c r="D165" s="707"/>
      <c r="E165" s="707"/>
      <c r="F165" s="70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6"/>
      <c r="B166" s="707"/>
      <c r="C166" s="707"/>
      <c r="D166" s="707"/>
      <c r="E166" s="707"/>
      <c r="F166" s="70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6"/>
      <c r="B167" s="707"/>
      <c r="C167" s="707"/>
      <c r="D167" s="707"/>
      <c r="E167" s="707"/>
      <c r="F167" s="70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6"/>
      <c r="B168" s="707"/>
      <c r="C168" s="707"/>
      <c r="D168" s="707"/>
      <c r="E168" s="707"/>
      <c r="F168" s="70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6"/>
      <c r="B169" s="707"/>
      <c r="C169" s="707"/>
      <c r="D169" s="707"/>
      <c r="E169" s="707"/>
      <c r="F169" s="70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6"/>
      <c r="B170" s="707"/>
      <c r="C170" s="707"/>
      <c r="D170" s="707"/>
      <c r="E170" s="707"/>
      <c r="F170" s="70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6"/>
      <c r="B171" s="707"/>
      <c r="C171" s="707"/>
      <c r="D171" s="707"/>
      <c r="E171" s="707"/>
      <c r="F171" s="70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6"/>
      <c r="B172" s="707"/>
      <c r="C172" s="707"/>
      <c r="D172" s="707"/>
      <c r="E172" s="707"/>
      <c r="F172" s="70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6"/>
      <c r="B173" s="707"/>
      <c r="C173" s="707"/>
      <c r="D173" s="707"/>
      <c r="E173" s="707"/>
      <c r="F173" s="708"/>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6"/>
      <c r="B174" s="707"/>
      <c r="C174" s="707"/>
      <c r="D174" s="707"/>
      <c r="E174" s="707"/>
      <c r="F174" s="708"/>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6"/>
      <c r="B175" s="707"/>
      <c r="C175" s="707"/>
      <c r="D175" s="707"/>
      <c r="E175" s="707"/>
      <c r="F175" s="708"/>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6"/>
      <c r="B176" s="707"/>
      <c r="C176" s="707"/>
      <c r="D176" s="707"/>
      <c r="E176" s="707"/>
      <c r="F176" s="708"/>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6"/>
      <c r="B177" s="707"/>
      <c r="C177" s="707"/>
      <c r="D177" s="707"/>
      <c r="E177" s="707"/>
      <c r="F177" s="70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6"/>
      <c r="B178" s="707"/>
      <c r="C178" s="707"/>
      <c r="D178" s="707"/>
      <c r="E178" s="707"/>
      <c r="F178" s="70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6"/>
      <c r="B179" s="707"/>
      <c r="C179" s="707"/>
      <c r="D179" s="707"/>
      <c r="E179" s="707"/>
      <c r="F179" s="70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6"/>
      <c r="B180" s="707"/>
      <c r="C180" s="707"/>
      <c r="D180" s="707"/>
      <c r="E180" s="707"/>
      <c r="F180" s="70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6"/>
      <c r="B181" s="707"/>
      <c r="C181" s="707"/>
      <c r="D181" s="707"/>
      <c r="E181" s="707"/>
      <c r="F181" s="70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6"/>
      <c r="B182" s="707"/>
      <c r="C182" s="707"/>
      <c r="D182" s="707"/>
      <c r="E182" s="707"/>
      <c r="F182" s="70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6"/>
      <c r="B183" s="707"/>
      <c r="C183" s="707"/>
      <c r="D183" s="707"/>
      <c r="E183" s="707"/>
      <c r="F183" s="70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6"/>
      <c r="B184" s="707"/>
      <c r="C184" s="707"/>
      <c r="D184" s="707"/>
      <c r="E184" s="707"/>
      <c r="F184" s="70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6"/>
      <c r="B185" s="707"/>
      <c r="C185" s="707"/>
      <c r="D185" s="707"/>
      <c r="E185" s="707"/>
      <c r="F185" s="70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6"/>
      <c r="B186" s="707"/>
      <c r="C186" s="707"/>
      <c r="D186" s="707"/>
      <c r="E186" s="707"/>
      <c r="F186" s="708"/>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6"/>
      <c r="B187" s="707"/>
      <c r="C187" s="707"/>
      <c r="D187" s="707"/>
      <c r="E187" s="707"/>
      <c r="F187" s="708"/>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6"/>
      <c r="B188" s="707"/>
      <c r="C188" s="707"/>
      <c r="D188" s="707"/>
      <c r="E188" s="707"/>
      <c r="F188" s="708"/>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6"/>
      <c r="B189" s="707"/>
      <c r="C189" s="707"/>
      <c r="D189" s="707"/>
      <c r="E189" s="707"/>
      <c r="F189" s="708"/>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6"/>
      <c r="B190" s="707"/>
      <c r="C190" s="707"/>
      <c r="D190" s="707"/>
      <c r="E190" s="707"/>
      <c r="F190" s="70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6"/>
      <c r="B191" s="707"/>
      <c r="C191" s="707"/>
      <c r="D191" s="707"/>
      <c r="E191" s="707"/>
      <c r="F191" s="70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6"/>
      <c r="B192" s="707"/>
      <c r="C192" s="707"/>
      <c r="D192" s="707"/>
      <c r="E192" s="707"/>
      <c r="F192" s="70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6"/>
      <c r="B193" s="707"/>
      <c r="C193" s="707"/>
      <c r="D193" s="707"/>
      <c r="E193" s="707"/>
      <c r="F193" s="70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6"/>
      <c r="B194" s="707"/>
      <c r="C194" s="707"/>
      <c r="D194" s="707"/>
      <c r="E194" s="707"/>
      <c r="F194" s="70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6"/>
      <c r="B195" s="707"/>
      <c r="C195" s="707"/>
      <c r="D195" s="707"/>
      <c r="E195" s="707"/>
      <c r="F195" s="70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6"/>
      <c r="B196" s="707"/>
      <c r="C196" s="707"/>
      <c r="D196" s="707"/>
      <c r="E196" s="707"/>
      <c r="F196" s="70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6"/>
      <c r="B197" s="707"/>
      <c r="C197" s="707"/>
      <c r="D197" s="707"/>
      <c r="E197" s="707"/>
      <c r="F197" s="70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6"/>
      <c r="B198" s="707"/>
      <c r="C198" s="707"/>
      <c r="D198" s="707"/>
      <c r="E198" s="707"/>
      <c r="F198" s="70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6"/>
      <c r="B199" s="707"/>
      <c r="C199" s="707"/>
      <c r="D199" s="707"/>
      <c r="E199" s="707"/>
      <c r="F199" s="708"/>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6"/>
      <c r="B200" s="707"/>
      <c r="C200" s="707"/>
      <c r="D200" s="707"/>
      <c r="E200" s="707"/>
      <c r="F200" s="708"/>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6"/>
      <c r="B201" s="707"/>
      <c r="C201" s="707"/>
      <c r="D201" s="707"/>
      <c r="E201" s="707"/>
      <c r="F201" s="708"/>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6"/>
      <c r="B202" s="707"/>
      <c r="C202" s="707"/>
      <c r="D202" s="707"/>
      <c r="E202" s="707"/>
      <c r="F202" s="708"/>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6"/>
      <c r="B203" s="707"/>
      <c r="C203" s="707"/>
      <c r="D203" s="707"/>
      <c r="E203" s="707"/>
      <c r="F203" s="70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6"/>
      <c r="B204" s="707"/>
      <c r="C204" s="707"/>
      <c r="D204" s="707"/>
      <c r="E204" s="707"/>
      <c r="F204" s="70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6"/>
      <c r="B205" s="707"/>
      <c r="C205" s="707"/>
      <c r="D205" s="707"/>
      <c r="E205" s="707"/>
      <c r="F205" s="70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6"/>
      <c r="B206" s="707"/>
      <c r="C206" s="707"/>
      <c r="D206" s="707"/>
      <c r="E206" s="707"/>
      <c r="F206" s="70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6"/>
      <c r="B207" s="707"/>
      <c r="C207" s="707"/>
      <c r="D207" s="707"/>
      <c r="E207" s="707"/>
      <c r="F207" s="70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6"/>
      <c r="B208" s="707"/>
      <c r="C208" s="707"/>
      <c r="D208" s="707"/>
      <c r="E208" s="707"/>
      <c r="F208" s="70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6"/>
      <c r="B209" s="707"/>
      <c r="C209" s="707"/>
      <c r="D209" s="707"/>
      <c r="E209" s="707"/>
      <c r="F209" s="70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6"/>
      <c r="B210" s="707"/>
      <c r="C210" s="707"/>
      <c r="D210" s="707"/>
      <c r="E210" s="707"/>
      <c r="F210" s="70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6"/>
      <c r="B211" s="707"/>
      <c r="C211" s="707"/>
      <c r="D211" s="707"/>
      <c r="E211" s="707"/>
      <c r="F211" s="70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6"/>
      <c r="B215" s="707"/>
      <c r="C215" s="707"/>
      <c r="D215" s="707"/>
      <c r="E215" s="707"/>
      <c r="F215" s="708"/>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6"/>
      <c r="B216" s="707"/>
      <c r="C216" s="707"/>
      <c r="D216" s="707"/>
      <c r="E216" s="707"/>
      <c r="F216" s="708"/>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6"/>
      <c r="B217" s="707"/>
      <c r="C217" s="707"/>
      <c r="D217" s="707"/>
      <c r="E217" s="707"/>
      <c r="F217" s="70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6"/>
      <c r="B218" s="707"/>
      <c r="C218" s="707"/>
      <c r="D218" s="707"/>
      <c r="E218" s="707"/>
      <c r="F218" s="70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6"/>
      <c r="B219" s="707"/>
      <c r="C219" s="707"/>
      <c r="D219" s="707"/>
      <c r="E219" s="707"/>
      <c r="F219" s="70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6"/>
      <c r="B220" s="707"/>
      <c r="C220" s="707"/>
      <c r="D220" s="707"/>
      <c r="E220" s="707"/>
      <c r="F220" s="70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6"/>
      <c r="B221" s="707"/>
      <c r="C221" s="707"/>
      <c r="D221" s="707"/>
      <c r="E221" s="707"/>
      <c r="F221" s="70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6"/>
      <c r="B222" s="707"/>
      <c r="C222" s="707"/>
      <c r="D222" s="707"/>
      <c r="E222" s="707"/>
      <c r="F222" s="70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6"/>
      <c r="B223" s="707"/>
      <c r="C223" s="707"/>
      <c r="D223" s="707"/>
      <c r="E223" s="707"/>
      <c r="F223" s="70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6"/>
      <c r="B224" s="707"/>
      <c r="C224" s="707"/>
      <c r="D224" s="707"/>
      <c r="E224" s="707"/>
      <c r="F224" s="70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6"/>
      <c r="B225" s="707"/>
      <c r="C225" s="707"/>
      <c r="D225" s="707"/>
      <c r="E225" s="707"/>
      <c r="F225" s="70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6"/>
      <c r="B226" s="707"/>
      <c r="C226" s="707"/>
      <c r="D226" s="707"/>
      <c r="E226" s="707"/>
      <c r="F226" s="708"/>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6"/>
      <c r="B227" s="707"/>
      <c r="C227" s="707"/>
      <c r="D227" s="707"/>
      <c r="E227" s="707"/>
      <c r="F227" s="708"/>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6"/>
      <c r="B228" s="707"/>
      <c r="C228" s="707"/>
      <c r="D228" s="707"/>
      <c r="E228" s="707"/>
      <c r="F228" s="708"/>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6"/>
      <c r="B229" s="707"/>
      <c r="C229" s="707"/>
      <c r="D229" s="707"/>
      <c r="E229" s="707"/>
      <c r="F229" s="708"/>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6"/>
      <c r="B230" s="707"/>
      <c r="C230" s="707"/>
      <c r="D230" s="707"/>
      <c r="E230" s="707"/>
      <c r="F230" s="70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6"/>
      <c r="B231" s="707"/>
      <c r="C231" s="707"/>
      <c r="D231" s="707"/>
      <c r="E231" s="707"/>
      <c r="F231" s="70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6"/>
      <c r="B232" s="707"/>
      <c r="C232" s="707"/>
      <c r="D232" s="707"/>
      <c r="E232" s="707"/>
      <c r="F232" s="70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6"/>
      <c r="B233" s="707"/>
      <c r="C233" s="707"/>
      <c r="D233" s="707"/>
      <c r="E233" s="707"/>
      <c r="F233" s="70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6"/>
      <c r="B234" s="707"/>
      <c r="C234" s="707"/>
      <c r="D234" s="707"/>
      <c r="E234" s="707"/>
      <c r="F234" s="70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6"/>
      <c r="B235" s="707"/>
      <c r="C235" s="707"/>
      <c r="D235" s="707"/>
      <c r="E235" s="707"/>
      <c r="F235" s="70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6"/>
      <c r="B236" s="707"/>
      <c r="C236" s="707"/>
      <c r="D236" s="707"/>
      <c r="E236" s="707"/>
      <c r="F236" s="70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6"/>
      <c r="B237" s="707"/>
      <c r="C237" s="707"/>
      <c r="D237" s="707"/>
      <c r="E237" s="707"/>
      <c r="F237" s="70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6"/>
      <c r="B238" s="707"/>
      <c r="C238" s="707"/>
      <c r="D238" s="707"/>
      <c r="E238" s="707"/>
      <c r="F238" s="70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6"/>
      <c r="B239" s="707"/>
      <c r="C239" s="707"/>
      <c r="D239" s="707"/>
      <c r="E239" s="707"/>
      <c r="F239" s="708"/>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6"/>
      <c r="B240" s="707"/>
      <c r="C240" s="707"/>
      <c r="D240" s="707"/>
      <c r="E240" s="707"/>
      <c r="F240" s="708"/>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6"/>
      <c r="B241" s="707"/>
      <c r="C241" s="707"/>
      <c r="D241" s="707"/>
      <c r="E241" s="707"/>
      <c r="F241" s="708"/>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6"/>
      <c r="B242" s="707"/>
      <c r="C242" s="707"/>
      <c r="D242" s="707"/>
      <c r="E242" s="707"/>
      <c r="F242" s="708"/>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6"/>
      <c r="B243" s="707"/>
      <c r="C243" s="707"/>
      <c r="D243" s="707"/>
      <c r="E243" s="707"/>
      <c r="F243" s="70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6"/>
      <c r="B244" s="707"/>
      <c r="C244" s="707"/>
      <c r="D244" s="707"/>
      <c r="E244" s="707"/>
      <c r="F244" s="70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6"/>
      <c r="B245" s="707"/>
      <c r="C245" s="707"/>
      <c r="D245" s="707"/>
      <c r="E245" s="707"/>
      <c r="F245" s="70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6"/>
      <c r="B246" s="707"/>
      <c r="C246" s="707"/>
      <c r="D246" s="707"/>
      <c r="E246" s="707"/>
      <c r="F246" s="70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6"/>
      <c r="B247" s="707"/>
      <c r="C247" s="707"/>
      <c r="D247" s="707"/>
      <c r="E247" s="707"/>
      <c r="F247" s="70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6"/>
      <c r="B248" s="707"/>
      <c r="C248" s="707"/>
      <c r="D248" s="707"/>
      <c r="E248" s="707"/>
      <c r="F248" s="70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6"/>
      <c r="B249" s="707"/>
      <c r="C249" s="707"/>
      <c r="D249" s="707"/>
      <c r="E249" s="707"/>
      <c r="F249" s="70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6"/>
      <c r="B250" s="707"/>
      <c r="C250" s="707"/>
      <c r="D250" s="707"/>
      <c r="E250" s="707"/>
      <c r="F250" s="70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6"/>
      <c r="B251" s="707"/>
      <c r="C251" s="707"/>
      <c r="D251" s="707"/>
      <c r="E251" s="707"/>
      <c r="F251" s="70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6"/>
      <c r="B252" s="707"/>
      <c r="C252" s="707"/>
      <c r="D252" s="707"/>
      <c r="E252" s="707"/>
      <c r="F252" s="708"/>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6"/>
      <c r="B253" s="707"/>
      <c r="C253" s="707"/>
      <c r="D253" s="707"/>
      <c r="E253" s="707"/>
      <c r="F253" s="708"/>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6"/>
      <c r="B254" s="707"/>
      <c r="C254" s="707"/>
      <c r="D254" s="707"/>
      <c r="E254" s="707"/>
      <c r="F254" s="708"/>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6"/>
      <c r="B255" s="707"/>
      <c r="C255" s="707"/>
      <c r="D255" s="707"/>
      <c r="E255" s="707"/>
      <c r="F255" s="708"/>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6"/>
      <c r="B256" s="707"/>
      <c r="C256" s="707"/>
      <c r="D256" s="707"/>
      <c r="E256" s="707"/>
      <c r="F256" s="70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6"/>
      <c r="B257" s="707"/>
      <c r="C257" s="707"/>
      <c r="D257" s="707"/>
      <c r="E257" s="707"/>
      <c r="F257" s="70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6"/>
      <c r="B258" s="707"/>
      <c r="C258" s="707"/>
      <c r="D258" s="707"/>
      <c r="E258" s="707"/>
      <c r="F258" s="70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6"/>
      <c r="B259" s="707"/>
      <c r="C259" s="707"/>
      <c r="D259" s="707"/>
      <c r="E259" s="707"/>
      <c r="F259" s="70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6"/>
      <c r="B260" s="707"/>
      <c r="C260" s="707"/>
      <c r="D260" s="707"/>
      <c r="E260" s="707"/>
      <c r="F260" s="70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6"/>
      <c r="B261" s="707"/>
      <c r="C261" s="707"/>
      <c r="D261" s="707"/>
      <c r="E261" s="707"/>
      <c r="F261" s="70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6"/>
      <c r="B262" s="707"/>
      <c r="C262" s="707"/>
      <c r="D262" s="707"/>
      <c r="E262" s="707"/>
      <c r="F262" s="70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6"/>
      <c r="B263" s="707"/>
      <c r="C263" s="707"/>
      <c r="D263" s="707"/>
      <c r="E263" s="707"/>
      <c r="F263" s="70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6"/>
      <c r="B264" s="707"/>
      <c r="C264" s="707"/>
      <c r="D264" s="707"/>
      <c r="E264" s="707"/>
      <c r="F264" s="70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4"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平成27年度行政事業レビュー_地方創生の深化のための新型交付金</dc:title>
  <dc:creator>文部科学省</dc:creator>
  <cp:lastModifiedBy>文部科学省</cp:lastModifiedBy>
  <cp:lastPrinted>2015-09-07T10:28:17Z</cp:lastPrinted>
  <dcterms:created xsi:type="dcterms:W3CDTF">2012-03-13T00:50:25Z</dcterms:created>
  <dcterms:modified xsi:type="dcterms:W3CDTF">2015-09-07T10:28:19Z</dcterms:modified>
</cp:coreProperties>
</file>