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10" yWindow="1950" windowWidth="19410" windowHeight="3690" tabRatio="662"/>
  </bookViews>
  <sheets>
    <sheet name="一覧表" sheetId="31" r:id="rId1"/>
  </sheets>
  <definedNames>
    <definedName name="_xlnm._FilterDatabase" localSheetId="0">一覧表!$A$5:$XCY$13</definedName>
    <definedName name="_xlnm.Print_Area" localSheetId="0">一覧表!$A$1:$K$10</definedName>
    <definedName name="_xlnm.Print_Titles" localSheetId="0">一覧表!$A:$C,一覧表!$2:$5</definedName>
  </definedNames>
  <calcPr calcId="145621"/>
</workbook>
</file>

<file path=xl/calcChain.xml><?xml version="1.0" encoding="utf-8"?>
<calcChain xmlns="http://schemas.openxmlformats.org/spreadsheetml/2006/main">
  <c r="G10" i="31" l="1"/>
  <c r="K9" i="31" l="1"/>
  <c r="K8" i="31"/>
  <c r="K7" i="31"/>
  <c r="K6" i="31"/>
  <c r="H10" i="31" l="1"/>
  <c r="I10" i="31"/>
  <c r="J10" i="31"/>
  <c r="K10" i="31"/>
</calcChain>
</file>

<file path=xl/sharedStrings.xml><?xml version="1.0" encoding="utf-8"?>
<sst xmlns="http://schemas.openxmlformats.org/spreadsheetml/2006/main" count="38" uniqueCount="34">
  <si>
    <t>事業形態</t>
    <rPh sb="0" eb="2">
      <t>ジギョウ</t>
    </rPh>
    <rPh sb="2" eb="4">
      <t>ケイタイ</t>
    </rPh>
    <phoneticPr fontId="1"/>
  </si>
  <si>
    <t>運営形態</t>
    <rPh sb="0" eb="2">
      <t>ウンエイ</t>
    </rPh>
    <rPh sb="2" eb="4">
      <t>ケイタイ</t>
    </rPh>
    <phoneticPr fontId="1"/>
  </si>
  <si>
    <t>（単位：百万円）</t>
    <rPh sb="1" eb="3">
      <t>タンイ</t>
    </rPh>
    <rPh sb="4" eb="7">
      <t>ヒャクマンエン</t>
    </rPh>
    <phoneticPr fontId="1"/>
  </si>
  <si>
    <t>基金シート
番号</t>
    <rPh sb="0" eb="2">
      <t>キキン</t>
    </rPh>
    <rPh sb="6" eb="8">
      <t>バンゴウ</t>
    </rPh>
    <phoneticPr fontId="1"/>
  </si>
  <si>
    <t>（注）</t>
    <rPh sb="1" eb="2">
      <t>チュウ</t>
    </rPh>
    <phoneticPr fontId="1"/>
  </si>
  <si>
    <t>・四捨五入により計数が単位未満となる場合は「0」、該当がない場合は「-」と記載。</t>
    <rPh sb="1" eb="5">
      <t>シシャゴニュウ</t>
    </rPh>
    <rPh sb="8" eb="10">
      <t>ケイスウ</t>
    </rPh>
    <rPh sb="11" eb="13">
      <t>タンイ</t>
    </rPh>
    <rPh sb="13" eb="15">
      <t>ミマン</t>
    </rPh>
    <rPh sb="18" eb="20">
      <t>バアイ</t>
    </rPh>
    <rPh sb="25" eb="27">
      <t>ガイトウ</t>
    </rPh>
    <rPh sb="30" eb="32">
      <t>バアイ</t>
    </rPh>
    <rPh sb="37" eb="39">
      <t>キサイ</t>
    </rPh>
    <phoneticPr fontId="1"/>
  </si>
  <si>
    <t>・同一の基金において複数の基金事業が行われている場合、基金番号は枝番で記載。</t>
    <rPh sb="1" eb="3">
      <t>ドウイツ</t>
    </rPh>
    <rPh sb="4" eb="6">
      <t>キキン</t>
    </rPh>
    <rPh sb="10" eb="12">
      <t>フクスウ</t>
    </rPh>
    <rPh sb="13" eb="15">
      <t>キキン</t>
    </rPh>
    <rPh sb="15" eb="17">
      <t>ジギョウ</t>
    </rPh>
    <rPh sb="18" eb="19">
      <t>オコナ</t>
    </rPh>
    <rPh sb="24" eb="26">
      <t>バアイ</t>
    </rPh>
    <rPh sb="27" eb="29">
      <t>キキン</t>
    </rPh>
    <rPh sb="29" eb="31">
      <t>バンゴウ</t>
    </rPh>
    <rPh sb="32" eb="34">
      <t>エダバン</t>
    </rPh>
    <rPh sb="35" eb="37">
      <t>キサイ</t>
    </rPh>
    <phoneticPr fontId="1"/>
  </si>
  <si>
    <t>基金の名称</t>
    <rPh sb="0" eb="2">
      <t>キキン</t>
    </rPh>
    <rPh sb="3" eb="5">
      <t>メイショウ</t>
    </rPh>
    <phoneticPr fontId="1"/>
  </si>
  <si>
    <t>基金事業の名称</t>
    <rPh sb="0" eb="2">
      <t>キキン</t>
    </rPh>
    <rPh sb="2" eb="4">
      <t>ジギョウ</t>
    </rPh>
    <rPh sb="5" eb="7">
      <t>メイショウ</t>
    </rPh>
    <phoneticPr fontId="1"/>
  </si>
  <si>
    <t>基金の造成法人等の名称</t>
    <rPh sb="0" eb="2">
      <t>キキン</t>
    </rPh>
    <rPh sb="3" eb="5">
      <t>ゾウセイ</t>
    </rPh>
    <rPh sb="5" eb="7">
      <t>ホウジン</t>
    </rPh>
    <rPh sb="7" eb="8">
      <t>トウ</t>
    </rPh>
    <rPh sb="9" eb="11">
      <t>メイショウ</t>
    </rPh>
    <phoneticPr fontId="1"/>
  </si>
  <si>
    <t>25年度末
基金残高
（a）</t>
    <rPh sb="2" eb="5">
      <t>ネンドマツ</t>
    </rPh>
    <rPh sb="6" eb="8">
      <t>キキン</t>
    </rPh>
    <rPh sb="8" eb="10">
      <t>ザンダカ</t>
    </rPh>
    <phoneticPr fontId="1"/>
  </si>
  <si>
    <t>26年度
収入額
（b)</t>
    <rPh sb="5" eb="7">
      <t>シュウニュウ</t>
    </rPh>
    <rPh sb="7" eb="8">
      <t>ガク</t>
    </rPh>
    <phoneticPr fontId="1"/>
  </si>
  <si>
    <t>26年度
支出額
（c)</t>
    <rPh sb="5" eb="7">
      <t>シシュツ</t>
    </rPh>
    <rPh sb="7" eb="8">
      <t>ガク</t>
    </rPh>
    <phoneticPr fontId="1"/>
  </si>
  <si>
    <t>26年度末
基金残高
（a＋b－c
－d）</t>
    <rPh sb="2" eb="5">
      <t>ネンドマツ</t>
    </rPh>
    <rPh sb="6" eb="8">
      <t>キキン</t>
    </rPh>
    <rPh sb="8" eb="10">
      <t>ザンダカ</t>
    </rPh>
    <phoneticPr fontId="1"/>
  </si>
  <si>
    <t>・「収入額」、「支出額」、「国庫返納額」等の計数は、それぞれ四捨五入によっているため、端数において「26年度末基金残高」とは一致しないものがある。</t>
    <rPh sb="2" eb="4">
      <t>シュウニュウ</t>
    </rPh>
    <rPh sb="4" eb="5">
      <t>ガク</t>
    </rPh>
    <rPh sb="8" eb="10">
      <t>シシュツ</t>
    </rPh>
    <rPh sb="10" eb="11">
      <t>ガク</t>
    </rPh>
    <rPh sb="14" eb="16">
      <t>コッコ</t>
    </rPh>
    <rPh sb="16" eb="19">
      <t>ヘンノウガク</t>
    </rPh>
    <rPh sb="20" eb="21">
      <t>トウ</t>
    </rPh>
    <rPh sb="22" eb="24">
      <t>ケイスウ</t>
    </rPh>
    <rPh sb="30" eb="34">
      <t>シシャゴニュウ</t>
    </rPh>
    <rPh sb="43" eb="45">
      <t>ハスウ</t>
    </rPh>
    <rPh sb="52" eb="55">
      <t>ネンドマツ</t>
    </rPh>
    <rPh sb="55" eb="57">
      <t>キキン</t>
    </rPh>
    <rPh sb="57" eb="59">
      <t>ザンダカ</t>
    </rPh>
    <rPh sb="62" eb="64">
      <t>イッチ</t>
    </rPh>
    <phoneticPr fontId="1"/>
  </si>
  <si>
    <t>26年度
国庫返納額
(d)</t>
    <rPh sb="5" eb="7">
      <t>コッコ</t>
    </rPh>
    <rPh sb="7" eb="9">
      <t>ヘンノウ</t>
    </rPh>
    <rPh sb="9" eb="10">
      <t>ガク</t>
    </rPh>
    <phoneticPr fontId="1"/>
  </si>
  <si>
    <t>合　　　計</t>
    <rPh sb="0" eb="1">
      <t>ア</t>
    </rPh>
    <rPh sb="4" eb="5">
      <t>ケイ</t>
    </rPh>
    <phoneticPr fontId="1"/>
  </si>
  <si>
    <t>学術研究助成基金</t>
    <rPh sb="0" eb="2">
      <t>ガクジュツ</t>
    </rPh>
    <rPh sb="2" eb="4">
      <t>ケンキュウ</t>
    </rPh>
    <rPh sb="4" eb="6">
      <t>ジョセイ</t>
    </rPh>
    <rPh sb="6" eb="8">
      <t>キキン</t>
    </rPh>
    <phoneticPr fontId="1"/>
  </si>
  <si>
    <t>科学研究費助成事業（科研費）</t>
  </si>
  <si>
    <t>独立行政法人日本学術振興会</t>
    <rPh sb="0" eb="2">
      <t>ドクリツ</t>
    </rPh>
    <rPh sb="2" eb="4">
      <t>ギョウセイ</t>
    </rPh>
    <rPh sb="4" eb="6">
      <t>ホウジン</t>
    </rPh>
    <rPh sb="6" eb="8">
      <t>ニホン</t>
    </rPh>
    <rPh sb="8" eb="10">
      <t>ガクジュツ</t>
    </rPh>
    <rPh sb="10" eb="13">
      <t>シンコウカイ</t>
    </rPh>
    <phoneticPr fontId="1"/>
  </si>
  <si>
    <t>革新的新技術研究開発基金</t>
    <rPh sb="0" eb="3">
      <t>カクシンテキ</t>
    </rPh>
    <rPh sb="3" eb="6">
      <t>シンギジュツ</t>
    </rPh>
    <rPh sb="6" eb="8">
      <t>ケンキュウ</t>
    </rPh>
    <rPh sb="8" eb="10">
      <t>カイハツ</t>
    </rPh>
    <rPh sb="10" eb="12">
      <t>キキン</t>
    </rPh>
    <phoneticPr fontId="1"/>
  </si>
  <si>
    <t>革新的研究開発推進プログラム</t>
    <rPh sb="3" eb="5">
      <t>ケンキュウ</t>
    </rPh>
    <rPh sb="5" eb="7">
      <t>カイハツ</t>
    </rPh>
    <rPh sb="7" eb="9">
      <t>スイシン</t>
    </rPh>
    <phoneticPr fontId="1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</si>
  <si>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rPh sb="8" eb="10">
      <t>カガク</t>
    </rPh>
    <rPh sb="10" eb="12">
      <t>ギジュツ</t>
    </rPh>
    <rPh sb="12" eb="14">
      <t>シンコウ</t>
    </rPh>
    <rPh sb="14" eb="16">
      <t>キコウ</t>
    </rPh>
    <phoneticPr fontId="1"/>
  </si>
  <si>
    <t>先端研究助成基金</t>
    <rPh sb="0" eb="2">
      <t>センタン</t>
    </rPh>
    <rPh sb="2" eb="4">
      <t>ケンキュウ</t>
    </rPh>
    <rPh sb="4" eb="6">
      <t>ジョセイ</t>
    </rPh>
    <rPh sb="6" eb="8">
      <t>キキン</t>
    </rPh>
    <phoneticPr fontId="1"/>
  </si>
  <si>
    <t>先端研究助成事業</t>
    <rPh sb="0" eb="2">
      <t>センタン</t>
    </rPh>
    <rPh sb="2" eb="4">
      <t>ケンキュウ</t>
    </rPh>
    <rPh sb="4" eb="6">
      <t>ジョセイ</t>
    </rPh>
    <rPh sb="6" eb="8">
      <t>ジギョウ</t>
    </rPh>
    <phoneticPr fontId="1"/>
  </si>
  <si>
    <t>研究者海外派遣基金</t>
  </si>
  <si>
    <t>研究者海外派遣</t>
  </si>
  <si>
    <t>独立行政法人日本学術振興会</t>
  </si>
  <si>
    <t>取崩し型</t>
    <rPh sb="0" eb="2">
      <t>トリクズ</t>
    </rPh>
    <rPh sb="3" eb="4">
      <t>カタ</t>
    </rPh>
    <phoneticPr fontId="1"/>
  </si>
  <si>
    <t>補助</t>
    <rPh sb="0" eb="2">
      <t>ホジョ</t>
    </rPh>
    <phoneticPr fontId="1"/>
  </si>
  <si>
    <t>取崩し型</t>
    <rPh sb="0" eb="2">
      <t>トリクズ</t>
    </rPh>
    <rPh sb="3" eb="4">
      <t>ガタ</t>
    </rPh>
    <phoneticPr fontId="1"/>
  </si>
  <si>
    <t>その他</t>
    <rPh sb="2" eb="3">
      <t>タ</t>
    </rPh>
    <phoneticPr fontId="1"/>
  </si>
  <si>
    <t>取崩し型</t>
  </si>
  <si>
    <t>平成27年度公益法人等に造成された基金の執行状況一覧表（文部科学省）</t>
    <rPh sb="0" eb="2">
      <t>ヘイセイ</t>
    </rPh>
    <rPh sb="4" eb="6">
      <t>ネンド</t>
    </rPh>
    <rPh sb="6" eb="8">
      <t>コウエキ</t>
    </rPh>
    <rPh sb="8" eb="10">
      <t>ホウジン</t>
    </rPh>
    <rPh sb="10" eb="11">
      <t>トウ</t>
    </rPh>
    <rPh sb="12" eb="14">
      <t>ゾウセイ</t>
    </rPh>
    <rPh sb="17" eb="19">
      <t>キキン</t>
    </rPh>
    <rPh sb="20" eb="22">
      <t>シッコウ</t>
    </rPh>
    <rPh sb="22" eb="24">
      <t>ジョウキョウ</t>
    </rPh>
    <rPh sb="24" eb="26">
      <t>イチラン</t>
    </rPh>
    <rPh sb="26" eb="27">
      <t>ヒョウ</t>
    </rPh>
    <rPh sb="28" eb="30">
      <t>モンブ</t>
    </rPh>
    <rPh sb="30" eb="33">
      <t>カガクショウ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</si>
</sst>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0_);[Red]\(0\)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1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0" xfId="0" applyFont="1" applyBorder="1" applyAlignment="1">
      <alignment vertical="center" wrapText="1"/>
    </xf>
    <xf numFmtId="0" fontId="4" fillId="3" borderId="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right"/>
    </xf>
    <xf numFmtId="0" fontId="0" fillId="0" borderId="0" xfId="0" applyFill="1" applyAlignment="1">
      <alignment horizontal="right" vertical="center" wrapText="1"/>
    </xf>
    <xf numFmtId="0" fontId="0" fillId="0" borderId="0" xfId="0" applyFill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colors>
    <mruColors>
      <color rgb="FFFFCCFF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5" zoomScaleNormal="85" zoomScaleSheetLayoutView="85" zoomScalePageLayoutView="70" workbookViewId="0">
      <pane xSplit="3" ySplit="5" topLeftCell="D6" activePane="bottomRight" state="frozen"/>
      <selection pane="topRight" activeCell="F1" sqref="F1"/>
      <selection pane="bottomLeft" activeCell="A4" sqref="A4"/>
      <selection pane="bottomRight" activeCell="E8" sqref="E8"/>
    </sheetView>
  </sheetViews>
  <sheetFormatPr defaultRowHeight="13.5" x14ac:dyDescent="0.15"/>
  <cols>
    <col min="1" max="1" width="6.875" customWidth="1"/>
    <col min="2" max="4" width="30.625" style="18" customWidth="1"/>
    <col min="5" max="5" width="12.625" style="1" customWidth="1" collapsed="1"/>
    <col min="6" max="6" width="12.625" style="1" customWidth="1"/>
    <col min="7" max="11" width="12.625" style="5" customWidth="1"/>
  </cols>
  <sheetData>
    <row r="1" spans="1:11" ht="45" customHeight="1" x14ac:dyDescent="0.15">
      <c r="A1" s="13" t="s">
        <v>33</v>
      </c>
      <c r="B1" s="15"/>
      <c r="C1" s="15"/>
      <c r="D1" s="15"/>
      <c r="E1" s="14"/>
      <c r="F1" s="14"/>
      <c r="G1" s="14"/>
      <c r="H1" s="14"/>
      <c r="I1" s="14"/>
      <c r="J1" s="14"/>
      <c r="K1" s="14"/>
    </row>
    <row r="2" spans="1:11" ht="21.75" thickBot="1" x14ac:dyDescent="0.2">
      <c r="B2" s="16"/>
      <c r="C2" s="16"/>
      <c r="D2" s="16"/>
      <c r="E2" s="7"/>
      <c r="F2" s="4"/>
      <c r="G2" s="8"/>
      <c r="H2" s="8"/>
      <c r="I2" s="8"/>
      <c r="J2" s="9"/>
      <c r="K2" s="9" t="s">
        <v>2</v>
      </c>
    </row>
    <row r="3" spans="1:11" s="12" customFormat="1" ht="18.399999999999999" customHeight="1" x14ac:dyDescent="0.15">
      <c r="A3" s="37" t="s">
        <v>3</v>
      </c>
      <c r="B3" s="37" t="s">
        <v>7</v>
      </c>
      <c r="C3" s="37" t="s">
        <v>8</v>
      </c>
      <c r="D3" s="37" t="s">
        <v>9</v>
      </c>
      <c r="E3" s="37" t="s">
        <v>1</v>
      </c>
      <c r="F3" s="37" t="s">
        <v>0</v>
      </c>
      <c r="G3" s="28" t="s">
        <v>10</v>
      </c>
      <c r="H3" s="31" t="s">
        <v>11</v>
      </c>
      <c r="I3" s="31" t="s">
        <v>12</v>
      </c>
      <c r="J3" s="34" t="s">
        <v>15</v>
      </c>
      <c r="K3" s="31" t="s">
        <v>13</v>
      </c>
    </row>
    <row r="4" spans="1:11" s="12" customFormat="1" ht="18.399999999999999" customHeight="1" x14ac:dyDescent="0.15">
      <c r="A4" s="38"/>
      <c r="B4" s="38"/>
      <c r="C4" s="38"/>
      <c r="D4" s="38"/>
      <c r="E4" s="38"/>
      <c r="F4" s="38"/>
      <c r="G4" s="29"/>
      <c r="H4" s="32"/>
      <c r="I4" s="32"/>
      <c r="J4" s="35"/>
      <c r="K4" s="32"/>
    </row>
    <row r="5" spans="1:11" s="12" customFormat="1" ht="45" customHeight="1" thickBot="1" x14ac:dyDescent="0.2">
      <c r="A5" s="39"/>
      <c r="B5" s="39"/>
      <c r="C5" s="39"/>
      <c r="D5" s="39"/>
      <c r="E5" s="39"/>
      <c r="F5" s="39"/>
      <c r="G5" s="30"/>
      <c r="H5" s="33"/>
      <c r="I5" s="33"/>
      <c r="J5" s="36"/>
      <c r="K5" s="33"/>
    </row>
    <row r="6" spans="1:11" s="6" customFormat="1" ht="45" customHeight="1" thickBot="1" x14ac:dyDescent="0.2">
      <c r="A6" s="20">
        <v>1</v>
      </c>
      <c r="B6" s="24" t="s">
        <v>17</v>
      </c>
      <c r="C6" s="24" t="s">
        <v>18</v>
      </c>
      <c r="D6" s="24" t="s">
        <v>19</v>
      </c>
      <c r="E6" s="2" t="s">
        <v>28</v>
      </c>
      <c r="F6" s="2" t="s">
        <v>29</v>
      </c>
      <c r="G6" s="3">
        <v>80906.211664000002</v>
      </c>
      <c r="H6" s="3">
        <v>98781.678862999994</v>
      </c>
      <c r="I6" s="3">
        <v>98894.636811000004</v>
      </c>
      <c r="J6" s="3">
        <v>0</v>
      </c>
      <c r="K6" s="3">
        <f>G6+H6-I6-J6</f>
        <v>80793.253716000007</v>
      </c>
    </row>
    <row r="7" spans="1:11" s="6" customFormat="1" ht="45" customHeight="1" thickBot="1" x14ac:dyDescent="0.2">
      <c r="A7" s="19">
        <v>2</v>
      </c>
      <c r="B7" s="24" t="s">
        <v>20</v>
      </c>
      <c r="C7" s="24" t="s">
        <v>21</v>
      </c>
      <c r="D7" s="24" t="s">
        <v>22</v>
      </c>
      <c r="E7" s="2" t="s">
        <v>30</v>
      </c>
      <c r="F7" s="2" t="s">
        <v>31</v>
      </c>
      <c r="G7" s="3">
        <v>54999</v>
      </c>
      <c r="H7" s="3">
        <v>84</v>
      </c>
      <c r="I7" s="3">
        <v>4875</v>
      </c>
      <c r="J7" s="3">
        <v>0</v>
      </c>
      <c r="K7" s="3">
        <f t="shared" ref="K7:K9" si="0">G7+H7-I7-J7</f>
        <v>50208</v>
      </c>
    </row>
    <row r="8" spans="1:11" s="6" customFormat="1" ht="45" customHeight="1" thickBot="1" x14ac:dyDescent="0.2">
      <c r="A8" s="20">
        <v>3</v>
      </c>
      <c r="B8" s="24" t="s">
        <v>23</v>
      </c>
      <c r="C8" s="24" t="s">
        <v>24</v>
      </c>
      <c r="D8" s="24" t="s">
        <v>19</v>
      </c>
      <c r="E8" s="2" t="s">
        <v>30</v>
      </c>
      <c r="F8" s="2" t="s">
        <v>29</v>
      </c>
      <c r="G8" s="3">
        <v>2365.3013529999998</v>
      </c>
      <c r="H8" s="3">
        <v>0</v>
      </c>
      <c r="I8" s="3">
        <v>0</v>
      </c>
      <c r="J8" s="3">
        <v>2365.3013529999998</v>
      </c>
      <c r="K8" s="3">
        <f t="shared" si="0"/>
        <v>0</v>
      </c>
    </row>
    <row r="9" spans="1:11" s="6" customFormat="1" ht="45" customHeight="1" thickBot="1" x14ac:dyDescent="0.2">
      <c r="A9" s="19">
        <v>4</v>
      </c>
      <c r="B9" s="24" t="s">
        <v>25</v>
      </c>
      <c r="C9" s="24" t="s">
        <v>26</v>
      </c>
      <c r="D9" s="24" t="s">
        <v>27</v>
      </c>
      <c r="E9" s="2" t="s">
        <v>32</v>
      </c>
      <c r="F9" s="2" t="s">
        <v>29</v>
      </c>
      <c r="G9" s="3">
        <v>598.5</v>
      </c>
      <c r="H9" s="3">
        <v>0</v>
      </c>
      <c r="I9" s="3">
        <v>0</v>
      </c>
      <c r="J9" s="3">
        <v>598.5</v>
      </c>
      <c r="K9" s="3">
        <f t="shared" si="0"/>
        <v>0</v>
      </c>
    </row>
    <row r="10" spans="1:11" s="6" customFormat="1" ht="45" customHeight="1" thickBot="1" x14ac:dyDescent="0.2">
      <c r="A10" s="25" t="s">
        <v>16</v>
      </c>
      <c r="B10" s="26"/>
      <c r="C10" s="26"/>
      <c r="D10" s="26"/>
      <c r="E10" s="26"/>
      <c r="F10" s="27"/>
      <c r="G10" s="3">
        <f>SUM(G6:G9)</f>
        <v>138869.01301699999</v>
      </c>
      <c r="H10" s="3">
        <f>SUM(H6:H9)</f>
        <v>98865.678862999994</v>
      </c>
      <c r="I10" s="3">
        <f>SUM(I6:I9)</f>
        <v>103769.636811</v>
      </c>
      <c r="J10" s="3">
        <f>SUM(J6:J9)</f>
        <v>2963.8013529999998</v>
      </c>
      <c r="K10" s="3">
        <f>SUM(K6:K9)</f>
        <v>131001.25371600001</v>
      </c>
    </row>
    <row r="11" spans="1:11" s="6" customFormat="1" x14ac:dyDescent="0.15">
      <c r="A11" s="10" t="s">
        <v>4</v>
      </c>
      <c r="B11" s="23" t="s">
        <v>6</v>
      </c>
      <c r="C11" s="17"/>
      <c r="D11" s="17"/>
      <c r="E11" s="11"/>
      <c r="F11" s="11"/>
      <c r="G11" s="11"/>
      <c r="H11" s="11"/>
      <c r="I11" s="11"/>
      <c r="J11" s="11"/>
      <c r="K11" s="11"/>
    </row>
    <row r="12" spans="1:11" s="6" customFormat="1" x14ac:dyDescent="0.15">
      <c r="B12" s="21" t="s">
        <v>5</v>
      </c>
      <c r="C12" s="17"/>
      <c r="D12" s="17"/>
      <c r="E12" s="11"/>
      <c r="F12" s="11"/>
      <c r="G12" s="11"/>
      <c r="H12" s="11"/>
      <c r="I12" s="11"/>
      <c r="K12" s="11"/>
    </row>
    <row r="13" spans="1:11" s="6" customFormat="1" ht="14.25" customHeight="1" x14ac:dyDescent="0.15">
      <c r="B13" s="21" t="s">
        <v>14</v>
      </c>
      <c r="C13" s="17"/>
      <c r="D13" s="17"/>
      <c r="E13" s="11"/>
      <c r="F13" s="11"/>
      <c r="G13" s="11"/>
      <c r="H13" s="11"/>
      <c r="I13" s="11"/>
      <c r="J13" s="22"/>
      <c r="K13" s="11"/>
    </row>
  </sheetData>
  <autoFilter ref="A5:XCY13"/>
  <mergeCells count="12">
    <mergeCell ref="K3:K5"/>
    <mergeCell ref="F3:F5"/>
    <mergeCell ref="A3:A5"/>
    <mergeCell ref="B3:B5"/>
    <mergeCell ref="C3:C5"/>
    <mergeCell ref="D3:D5"/>
    <mergeCell ref="E3:E5"/>
    <mergeCell ref="A10:F10"/>
    <mergeCell ref="G3:G5"/>
    <mergeCell ref="H3:H5"/>
    <mergeCell ref="I3:I5"/>
    <mergeCell ref="J3:J5"/>
  </mergeCells>
  <phoneticPr fontId="1"/>
  <printOptions horizontalCentered="1"/>
  <pageMargins left="0" right="0" top="0.55118110236220474" bottom="0.55118110236220474" header="0.31496062992125984" footer="0.31496062992125984"/>
  <pageSetup paperSize="9" scale="70" pageOrder="overThenDown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一覧表</vt:lpstr>
      <vt:lpstr>一覧表!_FilterDatabase</vt:lpstr>
      <vt:lpstr>一覧表!Print_Area</vt:lpstr>
      <vt:lpstr>一覧表!Print_Titles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平成27年基金シートの整理表</dc:title>
  <dc:creator>文部科学省</dc:creator>
  <cp:lastModifiedBy>文部科学省</cp:lastModifiedBy>
  <cp:lastPrinted>2015-09-28T16:15:55Z</cp:lastPrinted>
  <dcterms:created xsi:type="dcterms:W3CDTF">2010-08-24T08:00:05Z</dcterms:created>
  <dcterms:modified xsi:type="dcterms:W3CDTF">2015-10-08T06:03:45Z</dcterms:modified>
</cp:coreProperties>
</file>