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<sst xmlns="http://schemas.openxmlformats.org/spreadsheetml/2006/main" count="1331" uniqueCount="521">
  <si>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</si>
  <si>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</si>
  <si>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</si>
  <si>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</si>
  <si>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</si>
  <si>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</si>
  <si>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</si>
  <si>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</si>
  <si>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</si>
  <si>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</si>
  <si>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</si>
  <si>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</si>
  <si>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</si>
  <si>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</si>
  <si>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</si>
  <si>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</si>
  <si>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</si>
  <si>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</si>
  <si>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</si>
  <si>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</si>
  <si>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</si>
  <si>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</si>
  <si>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</si>
  <si>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</si>
  <si>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</si>
  <si>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</si>
  <si>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</si>
  <si>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</si>
  <si>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</si>
  <si>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</si>
  <si>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</si>
  <si>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</si>
  <si>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</si>
  <si>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</si>
  <si>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</si>
  <si>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</si>
  <si>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</si>
  <si>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</si>
  <si>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</si>
  <si>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</si>
  <si>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</si>
  <si>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</si>
  <si>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</si>
  <si>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</si>
  <si>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</si>
  <si>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</si>
  <si>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</si>
  <si>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</si>
  <si>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</si>
  <si>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</si>
  <si>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</si>
  <si>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</si>
  <si>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</si>
  <si>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</si>
  <si>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</si>
  <si>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</si>
  <si>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</si>
  <si>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</si>
  <si>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</si>
  <si>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</si>
  <si>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</si>
  <si>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</si>
  <si>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</si>
  <si>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</si>
  <si>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</si>
  <si>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</si>
  <si>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</si>
  <si>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</si>
  <si>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</si>
  <si>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</si>
  <si>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</si>
  <si>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</si>
  <si>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</si>
  <si>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</si>
  <si>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</si>
  <si>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</si>
  <si>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</si>
  <si>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</si>
  <si>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</si>
  <si>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</si>
  <si>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</si>
  <si>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</si>
  <si>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</si>
  <si>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</si>
  <si>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</si>
  <si>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</si>
  <si>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</si>
  <si>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</si>
  <si>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</si>
  <si>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</si>
  <si>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</si>
  <si>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</si>
  <si>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</si>
  <si>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</si>
  <si>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</si>
  <si>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</si>
  <si>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</si>
  <si>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</si>
  <si>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</si>
  <si>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</si>
  <si>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</si>
  <si>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</si>
  <si>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</si>
  <si>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</si>
  <si>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</si>
  <si>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</si>
  <si>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</si>
  <si>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</si>
  <si>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</si>
  <si>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</si>
  <si>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</si>
  <si>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</si>
  <si>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</si>
  <si>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</si>
  <si>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</si>
  <si>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</si>
  <si>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</si>
  <si>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</si>
  <si>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</si>
  <si>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</si>
  <si>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</si>
  <si>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</si>
  <si>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</si>
  <si>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</si>
  <si>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</si>
  <si>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</si>
  <si>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</si>
  <si>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</si>
  <si>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</si>
  <si>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</si>
  <si>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</si>
  <si>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</si>
  <si>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</si>
  <si>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</si>
  <si>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</si>
  <si>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</si>
  <si>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</si>
  <si>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</si>
  <si>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</si>
  <si>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</si>
  <si>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</si>
  <si>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</si>
  <si>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</si>
  <si>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</si>
  <si>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</si>
  <si>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</si>
  <si>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</si>
  <si>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</si>
  <si>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</si>
  <si>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</si>
  <si>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</si>
  <si>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</si>
  <si>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</si>
  <si>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</si>
  <si>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</si>
  <si>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</si>
  <si>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</si>
  <si>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</si>
  <si>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</si>
  <si>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</si>
  <si>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</si>
  <si>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</si>
  <si>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</si>
  <si>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</si>
  <si>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</si>
  <si>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</si>
  <si>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</si>
  <si>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</si>
  <si>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</si>
  <si>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</si>
  <si>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</si>
  <si>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</si>
  <si>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</si>
  <si>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</si>
  <si>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</si>
  <si>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</si>
  <si>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</si>
  <si>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</si>
  <si>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</si>
  <si>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</si>
  <si>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</si>
  <si>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</si>
  <si>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</si>
  <si>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</si>
  <si>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</si>
  <si>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</si>
  <si>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</si>
  <si>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</si>
  <si>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</si>
  <si>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</si>
  <si>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</si>
  <si>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</si>
  <si>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</si>
  <si>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</si>
  <si>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</si>
  <si>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</si>
  <si>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</si>
  <si>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</si>
  <si>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</si>
  <si>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</si>
  <si>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</si>
  <si>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</si>
  <si>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</si>
  <si>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</si>
  <si>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</si>
  <si>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</si>
  <si>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</si>
  <si>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</si>
  <si>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</si>
  <si>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</si>
  <si>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</si>
  <si>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</si>
  <si>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</si>
  <si>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</si>
  <si>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</si>
  <si>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</si>
  <si>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</si>
  <si>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</si>
  <si>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</si>
  <si>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</si>
  <si>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</si>
  <si>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</si>
  <si>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</si>
  <si>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</si>
  <si>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</si>
  <si>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</si>
  <si>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</si>
  <si>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</si>
  <si>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</si>
  <si>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</si>
  <si>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</si>
  <si>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</si>
  <si>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</si>
  <si>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</si>
  <si>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</si>
  <si>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</si>
  <si>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</si>
  <si>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</si>
  <si>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</si>
  <si>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</si>
  <si>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</si>
  <si>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</si>
  <si>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</si>
  <si>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</si>
  <si>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</si>
  <si>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</si>
  <si>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</si>
  <si>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</si>
  <si>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</si>
  <si>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</si>
  <si>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</si>
  <si>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</si>
  <si>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</si>
  <si>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</si>
  <si>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</si>
  <si>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</si>
  <si>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</si>
  <si>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</si>
  <si>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</si>
  <si>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</si>
  <si>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</si>
  <si>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</si>
  <si>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</si>
  <si>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</si>
  <si>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</si>
  <si>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</si>
  <si>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</si>
  <si>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</si>
  <si>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</si>
  <si>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</si>
  <si>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</si>
  <si>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</si>
  <si>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</si>
  <si>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</si>
  <si>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</si>
  <si>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</si>
  <si>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</si>
  <si>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</si>
  <si>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</si>
  <si>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</si>
  <si>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</si>
  <si>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</si>
  <si>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</si>
  <si>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</si>
  <si>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</si>
  <si>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</si>
  <si>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</si>
  <si>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</si>
  <si>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</si>
  <si>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</si>
  <si>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</si>
  <si>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</si>
  <si>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</si>
  <si>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</si>
  <si>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</si>
  <si>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</si>
  <si>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</si>
  <si>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</si>
  <si>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</si>
  <si>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</si>
  <si>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</si>
  <si>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</si>
  <si>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</si>
  <si>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</si>
  <si>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</si>
  <si>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</si>
  <si>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</si>
  <si>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</si>
  <si>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</si>
  <si>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</si>
  <si>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</si>
  <si>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</si>
  <si>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</si>
  <si>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</si>
  <si>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</si>
  <si>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</si>
  <si>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</si>
  <si>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</si>
  <si>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</si>
  <si>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</si>
  <si>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</si>
  <si>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</si>
  <si>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</si>
  <si>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</si>
  <si>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</si>
  <si>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</si>
  <si>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</si>
  <si>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</si>
  <si>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</si>
  <si>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</si>
  <si>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</si>
  <si>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</si>
  <si>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</si>
  <si>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</si>
  <si>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</si>
  <si>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</si>
  <si>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</si>
  <si>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</si>
  <si>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</si>
  <si>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</si>
  <si>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</si>
  <si>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</si>
  <si>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</si>
  <si>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</si>
  <si>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</si>
  <si>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</si>
  <si>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</si>
  <si>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</si>
  <si>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</si>
  <si>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</si>
  <si>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</si>
  <si>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</si>
  <si>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</si>
  <si>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</si>
  <si>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</si>
  <si>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</si>
  <si>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</si>
  <si>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</si>
  <si>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</si>
  <si>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</si>
  <si>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</si>
  <si>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</si>
  <si>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</si>
  <si>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</si>
  <si>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</si>
  <si>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</si>
  <si>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</si>
  <si>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</si>
  <si>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</si>
  <si>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</si>
  <si>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</si>
  <si>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</si>
  <si>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</si>
  <si>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</si>
  <si>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</si>
  <si>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</si>
  <si>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</si>
  <si>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</si>
  <si>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</si>
  <si>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</si>
  <si>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</si>
  <si>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</si>
  <si>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</si>
  <si>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</si>
  <si>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</si>
  <si>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</si>
  <si>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</si>
  <si>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</si>
  <si>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</si>
  <si>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</si>
  <si>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</si>
  <si>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</si>
  <si>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</si>
  <si>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</si>
  <si>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</si>
  <si>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</si>
  <si>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</si>
  <si>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</si>
  <si>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</si>
  <si>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</si>
  <si>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</si>
  <si>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</si>
  <si>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</si>
  <si>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</si>
  <si>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</si>
  <si>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</si>
  <si>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</si>
  <si>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</si>
  <si>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</si>
  <si>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</si>
  <si>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</si>
  <si>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</si>
  <si>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</si>
  <si>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</si>
  <si>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</si>
  <si>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</si>
  <si>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</si>
  <si>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</si>
  <si>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</si>
  <si>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</si>
  <si>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</si>
  <si>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</si>
  <si>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</si>
  <si>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</si>
  <si>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</si>
  <si>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</si>
  <si>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</si>
  <si>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</si>
  <si>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</si>
  <si>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</si>
  <si>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</si>
  <si>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</si>
  <si>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</si>
  <si>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</si>
  <si>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</si>
  <si>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</si>
  <si>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</si>
  <si>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</si>
  <si>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</si>
  <si>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</si>
  <si>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</si>
  <si>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</si>
  <si>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</si>
  <si>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</si>
  <si>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</si>
  <si>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</si>
  <si>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</si>
  <si>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</si>
  <si>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</si>
  <si>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</si>
  <si>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</si>
  <si>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</si>
  <si>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</si>
  <si>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</si>
  <si>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</si>
  <si>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</si>
  <si>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</si>
  <si>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</si>
  <si>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</si>
  <si>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</si>
  <si>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</si>
  <si>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</si>
  <si>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</si>
  <si>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</si>
  <si>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</si>
  <si>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</si>
  <si>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</si>
  <si>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</si>
  <si>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国立教育政策研究所</t>
    <rPh sb="0" eb="2">
      <t>コクリツ</t>
    </rPh>
    <rPh sb="2" eb="4">
      <t>キョウイク</t>
    </rPh>
    <rPh sb="4" eb="6">
      <t>セイサク</t>
    </rPh>
    <rPh sb="6" eb="9">
      <t>ケンキュウジョ</t>
    </rPh>
    <phoneticPr fontId="5"/>
  </si>
  <si>
    <t>研究企画開発部</t>
    <rPh sb="0" eb="2">
      <t>ケンキュウ</t>
    </rPh>
    <rPh sb="2" eb="4">
      <t>キカク</t>
    </rPh>
    <rPh sb="4" eb="7">
      <t>カイハツブ</t>
    </rPh>
    <phoneticPr fontId="5"/>
  </si>
  <si>
    <t>研究企画開発部長
渡邊　恵子</t>
    <rPh sb="0" eb="2">
      <t>ケンキュウ</t>
    </rPh>
    <rPh sb="2" eb="4">
      <t>キカク</t>
    </rPh>
    <rPh sb="4" eb="6">
      <t>カイハツ</t>
    </rPh>
    <rPh sb="6" eb="8">
      <t>ブチョウ</t>
    </rPh>
    <rPh sb="9" eb="11">
      <t>ワタナベ</t>
    </rPh>
    <rPh sb="12" eb="14">
      <t>ケイコ</t>
    </rPh>
    <phoneticPr fontId="5"/>
  </si>
  <si>
    <t>第二次教育振興基本計画（平成25年6月14日閣議決定）</t>
    <rPh sb="0" eb="1">
      <t>ダイ</t>
    </rPh>
    <rPh sb="1" eb="2">
      <t>2</t>
    </rPh>
    <rPh sb="2" eb="3">
      <t>ジ</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</si>
  <si>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文部科学省組織令第90条</t>
    <rPh sb="0" eb="2">
      <t>モンブ</t>
    </rPh>
    <rPh sb="2" eb="5">
      <t>カガクショウ</t>
    </rPh>
    <rPh sb="5" eb="7">
      <t>ソシキ</t>
    </rPh>
    <rPh sb="7" eb="8">
      <t>レイ</t>
    </rPh>
    <rPh sb="8" eb="9">
      <t>ダイ</t>
    </rPh>
    <rPh sb="11" eb="12">
      <t>ジョウ</t>
    </rPh>
    <phoneticPr fontId="5"/>
  </si>
  <si>
    <t>-</t>
    <phoneticPr fontId="5"/>
  </si>
  <si>
    <t>-</t>
    <phoneticPr fontId="5"/>
  </si>
  <si>
    <t>調査研究及び研究交流・普及活動の実績件数</t>
    <rPh sb="0" eb="2">
      <t>チョウサ</t>
    </rPh>
    <rPh sb="2" eb="4">
      <t>ケンキュウ</t>
    </rPh>
    <rPh sb="4" eb="5">
      <t>オヨ</t>
    </rPh>
    <rPh sb="6" eb="8">
      <t>ケンキュウ</t>
    </rPh>
    <rPh sb="8" eb="10">
      <t>コウリュウ</t>
    </rPh>
    <rPh sb="11" eb="13">
      <t>フキュウ</t>
    </rPh>
    <rPh sb="13" eb="15">
      <t>カツドウ</t>
    </rPh>
    <rPh sb="16" eb="18">
      <t>ジッセキ</t>
    </rPh>
    <rPh sb="18" eb="20">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</si>
  <si>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</si>
  <si>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</si>
  <si>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</si>
  <si>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5">
      <t>シケンケンキュウヒ</t>
    </rPh>
    <phoneticPr fontId="5"/>
  </si>
  <si>
    <t>執行額／調査研究及び研究交流・普及活動の実績件数　　　　　　　　　　　　　　</t>
    <rPh sb="0" eb="2">
      <t>シッコウ</t>
    </rPh>
    <rPh sb="2" eb="3">
      <t>ガク</t>
    </rPh>
    <rPh sb="4" eb="6">
      <t>チョウサ</t>
    </rPh>
    <rPh sb="6" eb="8">
      <t>ケンキュウ</t>
    </rPh>
    <rPh sb="8" eb="9">
      <t>オヨ</t>
    </rPh>
    <rPh sb="10" eb="12">
      <t>ケンキュウ</t>
    </rPh>
    <rPh sb="12" eb="14">
      <t>コウリュウ</t>
    </rPh>
    <rPh sb="15" eb="17">
      <t>フキュウ</t>
    </rPh>
    <rPh sb="17" eb="19">
      <t>カツドウ</t>
    </rPh>
    <rPh sb="20" eb="22">
      <t>ジッセキ</t>
    </rPh>
    <rPh sb="22" eb="24">
      <t>ケンスウ</t>
    </rPh>
    <phoneticPr fontId="5"/>
  </si>
  <si>
    <t>○</t>
  </si>
  <si>
    <t>国の幼児教育施策の企画立案に資するもので、文部科学省と密接に連携して行うものであり国で行う必要がある。</t>
    <rPh sb="0" eb="1">
      <t>クニ</t>
    </rPh>
    <rPh sb="2" eb="4">
      <t>ヨウジ</t>
    </rPh>
    <rPh sb="4" eb="6">
      <t>キョウイク</t>
    </rPh>
    <rPh sb="6" eb="8">
      <t>セサク</t>
    </rPh>
    <rPh sb="9" eb="11">
      <t>キカク</t>
    </rPh>
    <rPh sb="11" eb="13">
      <t>リツアン</t>
    </rPh>
    <rPh sb="14" eb="15">
      <t>シ</t>
    </rPh>
    <rPh sb="21" eb="23">
      <t>モンブ</t>
    </rPh>
    <rPh sb="23" eb="26">
      <t>カガクショウ</t>
    </rPh>
    <rPh sb="27" eb="29">
      <t>ミッセツ</t>
    </rPh>
    <rPh sb="30" eb="32">
      <t>レンケイ</t>
    </rPh>
    <rPh sb="34" eb="35">
      <t>オコナ</t>
    </rPh>
    <rPh sb="41" eb="42">
      <t>クニ</t>
    </rPh>
    <rPh sb="43" eb="44">
      <t>オコナ</t>
    </rPh>
    <rPh sb="45" eb="47">
      <t>ヒツヨウ</t>
    </rPh>
    <phoneticPr fontId="5"/>
  </si>
  <si>
    <t>「子ども・子育て支援新制度」の下で幼児教育の質の保証への関心は高まっており、国民や社会のニーズを反映している。</t>
    <rPh sb="1" eb="2">
      <t>コ</t>
    </rPh>
    <rPh sb="5" eb="7">
      <t>コソダ</t>
    </rPh>
    <rPh sb="8" eb="10">
      <t>シエン</t>
    </rPh>
    <rPh sb="10" eb="13">
      <t>シンセイド</t>
    </rPh>
    <rPh sb="15" eb="16">
      <t>モト</t>
    </rPh>
    <rPh sb="17" eb="19">
      <t>ヨウジ</t>
    </rPh>
    <rPh sb="19" eb="21">
      <t>キョウイク</t>
    </rPh>
    <rPh sb="22" eb="23">
      <t>シツ</t>
    </rPh>
    <rPh sb="24" eb="26">
      <t>ホショウ</t>
    </rPh>
    <rPh sb="28" eb="30">
      <t>カンシン</t>
    </rPh>
    <rPh sb="31" eb="32">
      <t>タカ</t>
    </rPh>
    <rPh sb="38" eb="40">
      <t>コクミン</t>
    </rPh>
    <rPh sb="41" eb="43">
      <t>シャカイ</t>
    </rPh>
    <rPh sb="48" eb="50">
      <t>ハンエイ</t>
    </rPh>
    <phoneticPr fontId="5"/>
  </si>
  <si>
    <t>質の高い幼児教育を実現するためには、科学的なエビデンスに基づく政策形成が求められており必要かつ適切な事業である。</t>
    <rPh sb="0" eb="1">
      <t>シツ</t>
    </rPh>
    <rPh sb="2" eb="3">
      <t>タカ</t>
    </rPh>
    <rPh sb="4" eb="6">
      <t>ヨウジ</t>
    </rPh>
    <rPh sb="6" eb="8">
      <t>キョウイク</t>
    </rPh>
    <rPh sb="9" eb="11">
      <t>ジツゲン</t>
    </rPh>
    <rPh sb="18" eb="21">
      <t>カガクテキ</t>
    </rPh>
    <rPh sb="28" eb="29">
      <t>モト</t>
    </rPh>
    <rPh sb="31" eb="33">
      <t>セイサク</t>
    </rPh>
    <rPh sb="33" eb="35">
      <t>ケイセイ</t>
    </rPh>
    <rPh sb="36" eb="37">
      <t>モト</t>
    </rPh>
    <rPh sb="43" eb="45">
      <t>ヒツヨウ</t>
    </rPh>
    <rPh sb="47" eb="49">
      <t>テキセツ</t>
    </rPh>
    <rPh sb="50" eb="52">
      <t>ジギョウ</t>
    </rPh>
    <phoneticPr fontId="5"/>
  </si>
  <si>
    <t>効果的な幼児教育政策の企画・立案に成果が活用されることを目指して、幼児教育に関する国内の研究拠点として、国内外の研究機関と政策的要請の高い調査研究を実施するとともに、その成果の普及に努めるものである。</t>
    <rPh sb="0" eb="3">
      <t>コウカテキ</t>
    </rPh>
    <rPh sb="4" eb="6">
      <t>ヨウジ</t>
    </rPh>
    <rPh sb="6" eb="8">
      <t>キョウイク</t>
    </rPh>
    <rPh sb="8" eb="10">
      <t>セイサク</t>
    </rPh>
    <rPh sb="11" eb="13">
      <t>キカク</t>
    </rPh>
    <rPh sb="14" eb="16">
      <t>リツアン</t>
    </rPh>
    <rPh sb="17" eb="19">
      <t>セイカ</t>
    </rPh>
    <rPh sb="20" eb="22">
      <t>カツヨウ</t>
    </rPh>
    <rPh sb="28" eb="30">
      <t>メザ</t>
    </rPh>
    <rPh sb="33" eb="35">
      <t>ヨウジ</t>
    </rPh>
    <rPh sb="35" eb="37">
      <t>キョウイク</t>
    </rPh>
    <rPh sb="38" eb="39">
      <t>カン</t>
    </rPh>
    <rPh sb="41" eb="43">
      <t>コクナイ</t>
    </rPh>
    <rPh sb="44" eb="46">
      <t>ケンキュウ</t>
    </rPh>
    <rPh sb="46" eb="48">
      <t>キョテン</t>
    </rPh>
    <rPh sb="52" eb="55">
      <t>コクナイガイ</t>
    </rPh>
    <rPh sb="56" eb="58">
      <t>ケンキュウ</t>
    </rPh>
    <rPh sb="58" eb="60">
      <t>キカン</t>
    </rPh>
    <rPh sb="61" eb="64">
      <t>セイサクテキ</t>
    </rPh>
    <rPh sb="64" eb="66">
      <t>ヨウセイ</t>
    </rPh>
    <rPh sb="67" eb="68">
      <t>タカ</t>
    </rPh>
    <rPh sb="69" eb="71">
      <t>チョウサ</t>
    </rPh>
    <rPh sb="71" eb="73">
      <t>ケンキュウ</t>
    </rPh>
    <rPh sb="74" eb="76">
      <t>ジッシ</t>
    </rPh>
    <rPh sb="85" eb="87">
      <t>セイカ</t>
    </rPh>
    <rPh sb="88" eb="90">
      <t>フキュウ</t>
    </rPh>
    <rPh sb="91" eb="92">
      <t>ツト</t>
    </rPh>
    <phoneticPr fontId="5"/>
  </si>
  <si>
    <t>今後事業の実施にあたっては、適正な契約手続を行うとともに、効率的な執行に務め、適切な予算設計のもとで調査研究の実施、普及に努める。</t>
    <rPh sb="0" eb="2">
      <t>コンゴ</t>
    </rPh>
    <rPh sb="2" eb="4">
      <t>ジギョウ</t>
    </rPh>
    <rPh sb="5" eb="7">
      <t>ジッシ</t>
    </rPh>
    <rPh sb="14" eb="16">
      <t>テキセイ</t>
    </rPh>
    <rPh sb="17" eb="19">
      <t>ケイヤク</t>
    </rPh>
    <rPh sb="19" eb="21">
      <t>テツヅキ</t>
    </rPh>
    <rPh sb="22" eb="23">
      <t>オコナ</t>
    </rPh>
    <rPh sb="29" eb="32">
      <t>コウリツテキ</t>
    </rPh>
    <rPh sb="33" eb="35">
      <t>シッコウ</t>
    </rPh>
    <rPh sb="36" eb="37">
      <t>ツト</t>
    </rPh>
    <rPh sb="39" eb="41">
      <t>テキセツ</t>
    </rPh>
    <rPh sb="42" eb="44">
      <t>ヨサン</t>
    </rPh>
    <rPh sb="44" eb="46">
      <t>セッケイ</t>
    </rPh>
    <rPh sb="50" eb="52">
      <t>チョウサ</t>
    </rPh>
    <rPh sb="52" eb="54">
      <t>ケンキュウ</t>
    </rPh>
    <rPh sb="55" eb="57">
      <t>ジッシ</t>
    </rPh>
    <rPh sb="58" eb="60">
      <t>フキュウ</t>
    </rPh>
    <rPh sb="61" eb="62">
      <t>ツト</t>
    </rPh>
    <phoneticPr fontId="5"/>
  </si>
  <si>
    <t>外部有識者による点検対象外</t>
    <rPh sb="0" eb="2">
      <t>ガイブ</t>
    </rPh>
    <rPh sb="2" eb="5">
      <t>ユウシキシャ</t>
    </rPh>
    <rPh sb="8" eb="10">
      <t>テンケン</t>
    </rPh>
    <rPh sb="10" eb="13">
      <t>タイショウガイ</t>
    </rPh>
    <phoneticPr fontId="5"/>
  </si>
  <si>
    <t>印刷製本費</t>
    <rPh sb="0" eb="2">
      <t>インサツ</t>
    </rPh>
    <rPh sb="2" eb="4">
      <t>セイホン</t>
    </rPh>
    <rPh sb="4" eb="5">
      <t>ヒ</t>
    </rPh>
    <phoneticPr fontId="5"/>
  </si>
  <si>
    <t>リーフレット等の印刷</t>
    <rPh sb="6" eb="7">
      <t>トウ</t>
    </rPh>
    <rPh sb="8" eb="10">
      <t>インサツ</t>
    </rPh>
    <phoneticPr fontId="5"/>
  </si>
  <si>
    <t>通信運搬費</t>
    <rPh sb="0" eb="2">
      <t>ツウシン</t>
    </rPh>
    <rPh sb="2" eb="5">
      <t>ウンパンヒ</t>
    </rPh>
    <phoneticPr fontId="5"/>
  </si>
  <si>
    <t>リーフレット等の発送</t>
    <rPh sb="6" eb="7">
      <t>トウ</t>
    </rPh>
    <rPh sb="8" eb="10">
      <t>ハッソウ</t>
    </rPh>
    <phoneticPr fontId="5"/>
  </si>
  <si>
    <t>期間業務職員の人件費</t>
    <rPh sb="0" eb="2">
      <t>キカン</t>
    </rPh>
    <rPh sb="2" eb="4">
      <t>ギョウム</t>
    </rPh>
    <rPh sb="4" eb="6">
      <t>ショクイン</t>
    </rPh>
    <rPh sb="7" eb="10">
      <t>ジンケンヒ</t>
    </rPh>
    <phoneticPr fontId="5"/>
  </si>
  <si>
    <t>政策目標２　確かな学力の向上、豊かな心と健やかな体の育成と信頼される学校づくり
施策目標２－９　幼児教育の振興</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50">
      <t>ヨウジ</t>
    </rPh>
    <rPh sb="50" eb="52">
      <t>キョウイク</t>
    </rPh>
    <rPh sb="53" eb="55">
      <t>シンコウ</t>
    </rPh>
    <phoneticPr fontId="5"/>
  </si>
  <si>
    <t>人件費</t>
    <rPh sb="0" eb="3">
      <t>ジンケンヒ</t>
    </rPh>
    <phoneticPr fontId="5"/>
  </si>
  <si>
    <t>幼児教育研究センター</t>
    <rPh sb="0" eb="2">
      <t>ヨウジ</t>
    </rPh>
    <rPh sb="2" eb="4">
      <t>キョウイク</t>
    </rPh>
    <rPh sb="4" eb="6">
      <t>ケンキュウ</t>
    </rPh>
    <phoneticPr fontId="5"/>
  </si>
  <si>
    <t>-</t>
    <phoneticPr fontId="5"/>
  </si>
  <si>
    <t>-</t>
    <phoneticPr fontId="5"/>
  </si>
  <si>
    <t>-</t>
    <phoneticPr fontId="5"/>
  </si>
  <si>
    <t>-</t>
    <phoneticPr fontId="5"/>
  </si>
  <si>
    <t>-</t>
    <phoneticPr fontId="5"/>
  </si>
  <si>
    <t>円</t>
    <rPh sb="0" eb="1">
      <t>エン</t>
    </rPh>
    <phoneticPr fontId="5"/>
  </si>
  <si>
    <t>円/件数</t>
    <rPh sb="0" eb="1">
      <t>エン</t>
    </rPh>
    <rPh sb="2" eb="3">
      <t>ケン</t>
    </rPh>
    <rPh sb="3" eb="4">
      <t>スウ</t>
    </rPh>
    <phoneticPr fontId="5"/>
  </si>
  <si>
    <t>件数</t>
    <rPh sb="0" eb="2">
      <t>ケンスウ</t>
    </rPh>
    <phoneticPr fontId="5"/>
  </si>
  <si>
    <t>‐</t>
  </si>
  <si>
    <t>受益者は国民全体であるため、全額を公費で支出することは妥当である。</t>
    <rPh sb="0" eb="3">
      <t>ジュエキシャ</t>
    </rPh>
    <rPh sb="4" eb="6">
      <t>コクミン</t>
    </rPh>
    <rPh sb="6" eb="8">
      <t>ゼンタイ</t>
    </rPh>
    <rPh sb="14" eb="16">
      <t>ゼンガク</t>
    </rPh>
    <rPh sb="17" eb="19">
      <t>コウヒ</t>
    </rPh>
    <rPh sb="20" eb="22">
      <t>シシュツ</t>
    </rPh>
    <rPh sb="27" eb="29">
      <t>ダトウ</t>
    </rPh>
    <phoneticPr fontId="5"/>
  </si>
  <si>
    <t>費目・使途については事業の実施に全て必要不可欠なものである。</t>
  </si>
  <si>
    <t>一般競争や複数者による見積もり合わせを行い、競争性を確保する。</t>
    <rPh sb="0" eb="2">
      <t>イッパン</t>
    </rPh>
    <rPh sb="2" eb="4">
      <t>キョウソウ</t>
    </rPh>
    <rPh sb="5" eb="7">
      <t>フクスウ</t>
    </rPh>
    <rPh sb="7" eb="8">
      <t>シャ</t>
    </rPh>
    <rPh sb="11" eb="13">
      <t>ミツ</t>
    </rPh>
    <rPh sb="15" eb="16">
      <t>ア</t>
    </rPh>
    <rPh sb="19" eb="20">
      <t>イ</t>
    </rPh>
    <rPh sb="22" eb="25">
      <t>キョウソウセイ</t>
    </rPh>
    <rPh sb="26" eb="28">
      <t>カクホ</t>
    </rPh>
    <phoneticPr fontId="5"/>
  </si>
  <si>
    <t>必要最低限の費用のみを計上しているため、単位当たりコスト等の水準は妥当である。</t>
    <rPh sb="0" eb="2">
      <t>ヒツヨウ</t>
    </rPh>
    <rPh sb="2" eb="5">
      <t>サイテイゲン</t>
    </rPh>
    <rPh sb="6" eb="8">
      <t>ヒヨウ</t>
    </rPh>
    <rPh sb="11" eb="13">
      <t>ケイジョウ</t>
    </rPh>
    <rPh sb="20" eb="22">
      <t>タンイ</t>
    </rPh>
    <rPh sb="22" eb="23">
      <t>ア</t>
    </rPh>
    <rPh sb="28" eb="29">
      <t>トウ</t>
    </rPh>
    <rPh sb="30" eb="32">
      <t>スイジュン</t>
    </rPh>
    <rPh sb="33" eb="35">
      <t>ダトウ</t>
    </rPh>
    <phoneticPr fontId="5"/>
  </si>
  <si>
    <t>A.幼児教育の質保証に関する調査研究</t>
    <rPh sb="2" eb="4">
      <t>ヨウジ</t>
    </rPh>
    <rPh sb="4" eb="6">
      <t>キョウイク</t>
    </rPh>
    <rPh sb="7" eb="8">
      <t>シツ</t>
    </rPh>
    <rPh sb="8" eb="10">
      <t>ホショウ</t>
    </rPh>
    <rPh sb="11" eb="12">
      <t>カン</t>
    </rPh>
    <rPh sb="14" eb="16">
      <t>チョウサ</t>
    </rPh>
    <rPh sb="16" eb="18">
      <t>ケンキュウ</t>
    </rPh>
    <phoneticPr fontId="5"/>
  </si>
  <si>
    <t>A-1.印刷業者</t>
    <rPh sb="4" eb="6">
      <t>インサツ</t>
    </rPh>
    <rPh sb="6" eb="8">
      <t>ギョウシャ</t>
    </rPh>
    <phoneticPr fontId="5"/>
  </si>
  <si>
    <t>Ｃ．</t>
    <phoneticPr fontId="5"/>
  </si>
  <si>
    <t>契約の競争性を確保するとともに、調査方法や調査内容等についても検討を行い、コスト削減・効率化を図る。</t>
    <rPh sb="0" eb="2">
      <t>ケイヤク</t>
    </rPh>
    <rPh sb="3" eb="6">
      <t>キョウソウセイ</t>
    </rPh>
    <rPh sb="7" eb="9">
      <t>カクホ</t>
    </rPh>
    <rPh sb="16" eb="18">
      <t>チョウサ</t>
    </rPh>
    <rPh sb="18" eb="20">
      <t>ホウホウ</t>
    </rPh>
    <rPh sb="21" eb="23">
      <t>チョウサ</t>
    </rPh>
    <rPh sb="23" eb="25">
      <t>ナイヨウ</t>
    </rPh>
    <rPh sb="25" eb="26">
      <t>トウ</t>
    </rPh>
    <rPh sb="31" eb="33">
      <t>ケントウ</t>
    </rPh>
    <rPh sb="34" eb="35">
      <t>オコナ</t>
    </rPh>
    <rPh sb="40" eb="42">
      <t>サクゲン</t>
    </rPh>
    <rPh sb="43" eb="46">
      <t>コウリツカ</t>
    </rPh>
    <rPh sb="47" eb="48">
      <t>ハカ</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</si>
  <si>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</si>
  <si>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事業目的の達成に向け、より適切なアウトカムの設定について引き続き検討するとともに、効率的な予算執行を図り、費用対効果の向上に努めること。</t>
    <phoneticPr fontId="5"/>
  </si>
  <si>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rPh sb="6" eb="7">
      <t>モト</t>
    </rPh>
    <rPh sb="10" eb="12">
      <t>ヨウジ</t>
    </rPh>
    <rPh sb="12" eb="14">
      <t>キョウイク</t>
    </rPh>
    <rPh sb="14" eb="16">
      <t>セイサク</t>
    </rPh>
    <rPh sb="17" eb="19">
      <t>ケイセイ</t>
    </rPh>
    <rPh sb="20" eb="22">
      <t>ジツゲン</t>
    </rPh>
    <rPh sb="24" eb="25">
      <t>シツ</t>
    </rPh>
    <rPh sb="26" eb="27">
      <t>タカ</t>
    </rPh>
    <rPh sb="28" eb="30">
      <t>ヨウジ</t>
    </rPh>
    <rPh sb="30" eb="32">
      <t>キョウイク</t>
    </rPh>
    <rPh sb="33" eb="35">
      <t>ジツゲン</t>
    </rPh>
    <rPh sb="40" eb="42">
      <t>ヨウジ</t>
    </rPh>
    <rPh sb="42" eb="44">
      <t>キョウイク</t>
    </rPh>
    <rPh sb="45" eb="46">
      <t>カン</t>
    </rPh>
    <rPh sb="48" eb="50">
      <t>コクナイ</t>
    </rPh>
    <rPh sb="50" eb="52">
      <t>ケンキュウ</t>
    </rPh>
    <rPh sb="52" eb="54">
      <t>キョテン</t>
    </rPh>
    <rPh sb="58" eb="59">
      <t>タ</t>
    </rPh>
    <rPh sb="60" eb="62">
      <t>ケンキュウ</t>
    </rPh>
    <rPh sb="62" eb="64">
      <t>キカン</t>
    </rPh>
    <rPh sb="64" eb="65">
      <t>トウ</t>
    </rPh>
    <rPh sb="66" eb="68">
      <t>レンケイ</t>
    </rPh>
    <rPh sb="72" eb="74">
      <t>ヨウジ</t>
    </rPh>
    <rPh sb="74" eb="76">
      <t>キョウイク</t>
    </rPh>
    <rPh sb="77" eb="78">
      <t>カカ</t>
    </rPh>
    <rPh sb="79" eb="81">
      <t>キソ</t>
    </rPh>
    <rPh sb="81" eb="83">
      <t>ケンキュウ</t>
    </rPh>
    <rPh sb="84" eb="86">
      <t>リロン</t>
    </rPh>
    <rPh sb="86" eb="88">
      <t>ケンキュウ</t>
    </rPh>
    <rPh sb="89" eb="91">
      <t>チョウサ</t>
    </rPh>
    <rPh sb="91" eb="93">
      <t>ジギョウ</t>
    </rPh>
    <rPh sb="94" eb="96">
      <t>ジッセン</t>
    </rPh>
    <rPh sb="96" eb="98">
      <t>ケンキュウ</t>
    </rPh>
    <rPh sb="99" eb="100">
      <t>オコナ</t>
    </rPh>
    <rPh sb="104" eb="106">
      <t>チョウサ</t>
    </rPh>
    <rPh sb="106" eb="108">
      <t>ケッカ</t>
    </rPh>
    <rPh sb="109" eb="111">
      <t>チホウ</t>
    </rPh>
    <rPh sb="111" eb="113">
      <t>コウキョウ</t>
    </rPh>
    <rPh sb="113" eb="115">
      <t>ダンタイ</t>
    </rPh>
    <rPh sb="116" eb="119">
      <t>ヨウチエン</t>
    </rPh>
    <rPh sb="119" eb="120">
      <t>トウ</t>
    </rPh>
    <rPh sb="121" eb="123">
      <t>ヨウジ</t>
    </rPh>
    <rPh sb="123" eb="125">
      <t>キョウイク</t>
    </rPh>
    <rPh sb="125" eb="128">
      <t>カンケイシャ</t>
    </rPh>
    <rPh sb="129" eb="130">
      <t>ヒロ</t>
    </rPh>
    <rPh sb="131" eb="133">
      <t>フキュウ</t>
    </rPh>
    <phoneticPr fontId="5"/>
  </si>
  <si>
    <t>○幼児教育に関する科学的・実証的な調査研究を推進
質の高い幼児教育の実現に向け、幼児教育に関連する所内外の様々な研究者や地方公共団体、幼稚園等と連携しつつ、幼児教育施策・実践の質と効果に関する国内縦断調査の検討や、幼児教育の質に関する理論的・実証的研究等を行う。
○国における幼児教育の研究拠点（ナショナルセンター）の整備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rPh sb="1" eb="3">
      <t>ヨウジ</t>
    </rPh>
    <rPh sb="3" eb="5">
      <t>キョウイク</t>
    </rPh>
    <rPh sb="6" eb="7">
      <t>カン</t>
    </rPh>
    <rPh sb="9" eb="12">
      <t>カガクテキ</t>
    </rPh>
    <rPh sb="13" eb="16">
      <t>ジッショウテキ</t>
    </rPh>
    <rPh sb="17" eb="19">
      <t>チョウサ</t>
    </rPh>
    <rPh sb="19" eb="21">
      <t>ケンキュウ</t>
    </rPh>
    <rPh sb="22" eb="24">
      <t>スイシン</t>
    </rPh>
    <rPh sb="25" eb="26">
      <t>シツ</t>
    </rPh>
    <rPh sb="27" eb="28">
      <t>タカ</t>
    </rPh>
    <rPh sb="29" eb="31">
      <t>ヨウジ</t>
    </rPh>
    <rPh sb="31" eb="33">
      <t>キョウイク</t>
    </rPh>
    <rPh sb="34" eb="36">
      <t>ジツゲン</t>
    </rPh>
    <rPh sb="37" eb="38">
      <t>ム</t>
    </rPh>
    <rPh sb="40" eb="42">
      <t>ヨウジ</t>
    </rPh>
    <rPh sb="42" eb="44">
      <t>キョウイク</t>
    </rPh>
    <rPh sb="45" eb="47">
      <t>カンレン</t>
    </rPh>
    <rPh sb="49" eb="50">
      <t>ショ</t>
    </rPh>
    <rPh sb="50" eb="51">
      <t>ナイ</t>
    </rPh>
    <rPh sb="51" eb="52">
      <t>ガイ</t>
    </rPh>
    <rPh sb="53" eb="55">
      <t>サマザマ</t>
    </rPh>
    <rPh sb="56" eb="59">
      <t>ケンキュウシャ</t>
    </rPh>
    <rPh sb="60" eb="62">
      <t>チホウ</t>
    </rPh>
    <rPh sb="62" eb="64">
      <t>コウキョウ</t>
    </rPh>
    <rPh sb="64" eb="66">
      <t>ダンタイ</t>
    </rPh>
    <rPh sb="67" eb="70">
      <t>ヨウチエン</t>
    </rPh>
    <rPh sb="70" eb="71">
      <t>トウ</t>
    </rPh>
    <rPh sb="72" eb="74">
      <t>レンケイ</t>
    </rPh>
    <rPh sb="78" eb="80">
      <t>ヨウジ</t>
    </rPh>
    <rPh sb="80" eb="82">
      <t>キョウイク</t>
    </rPh>
    <rPh sb="82" eb="84">
      <t>セサク</t>
    </rPh>
    <rPh sb="85" eb="87">
      <t>ジッセン</t>
    </rPh>
    <rPh sb="88" eb="89">
      <t>シツ</t>
    </rPh>
    <rPh sb="90" eb="92">
      <t>コウカ</t>
    </rPh>
    <rPh sb="93" eb="94">
      <t>カン</t>
    </rPh>
    <rPh sb="96" eb="98">
      <t>コクナイ</t>
    </rPh>
    <rPh sb="98" eb="100">
      <t>ジュウダン</t>
    </rPh>
    <rPh sb="100" eb="102">
      <t>チョウサ</t>
    </rPh>
    <rPh sb="103" eb="105">
      <t>ケントウ</t>
    </rPh>
    <rPh sb="107" eb="109">
      <t>ヨウジ</t>
    </rPh>
    <rPh sb="109" eb="111">
      <t>キョウイク</t>
    </rPh>
    <rPh sb="112" eb="113">
      <t>シツ</t>
    </rPh>
    <rPh sb="114" eb="115">
      <t>カン</t>
    </rPh>
    <rPh sb="117" eb="120">
      <t>リロンテキ</t>
    </rPh>
    <rPh sb="121" eb="124">
      <t>ジッショウテキ</t>
    </rPh>
    <rPh sb="124" eb="126">
      <t>ケンキュウ</t>
    </rPh>
    <rPh sb="126" eb="127">
      <t>トウ</t>
    </rPh>
    <rPh sb="128" eb="129">
      <t>オコナ</t>
    </rPh>
    <rPh sb="133" eb="134">
      <t>クニ</t>
    </rPh>
    <rPh sb="138" eb="140">
      <t>ヨウジ</t>
    </rPh>
    <rPh sb="140" eb="142">
      <t>キョウイク</t>
    </rPh>
    <rPh sb="143" eb="145">
      <t>ケンキュウ</t>
    </rPh>
    <rPh sb="145" eb="147">
      <t>キョテン</t>
    </rPh>
    <rPh sb="159" eb="161">
      <t>セイビ</t>
    </rPh>
    <rPh sb="162" eb="165">
      <t>コクナイガイ</t>
    </rPh>
    <rPh sb="166" eb="168">
      <t>ケンキュウ</t>
    </rPh>
    <rPh sb="168" eb="170">
      <t>キカン</t>
    </rPh>
    <rPh sb="172" eb="174">
      <t>チホウ</t>
    </rPh>
    <rPh sb="174" eb="177">
      <t>ジチタイ</t>
    </rPh>
    <rPh sb="178" eb="181">
      <t>ヨウチエン</t>
    </rPh>
    <rPh sb="181" eb="182">
      <t>トウ</t>
    </rPh>
    <rPh sb="190" eb="192">
      <t>ケイセイ</t>
    </rPh>
    <rPh sb="193" eb="195">
      <t>ヨウジ</t>
    </rPh>
    <rPh sb="195" eb="197">
      <t>キョウイク</t>
    </rPh>
    <rPh sb="198" eb="200">
      <t>ケンキュウ</t>
    </rPh>
    <rPh sb="201" eb="203">
      <t>スイシン</t>
    </rPh>
    <rPh sb="206" eb="207">
      <t>トモ</t>
    </rPh>
    <rPh sb="209" eb="212">
      <t>コクナイガイ</t>
    </rPh>
    <rPh sb="213" eb="217">
      <t>ケンキュウセイカ</t>
    </rPh>
    <rPh sb="217" eb="218">
      <t>トウ</t>
    </rPh>
    <rPh sb="219" eb="221">
      <t>シュウシュウ</t>
    </rPh>
    <rPh sb="222" eb="224">
      <t>セイリ</t>
    </rPh>
    <rPh sb="230" eb="233">
      <t>コクナイガイ</t>
    </rPh>
    <rPh sb="234" eb="236">
      <t>ケンキュウ</t>
    </rPh>
    <rPh sb="239" eb="240">
      <t>エ</t>
    </rPh>
    <rPh sb="243" eb="246">
      <t>カガクテキ</t>
    </rPh>
    <rPh sb="247" eb="249">
      <t>チケン</t>
    </rPh>
    <rPh sb="250" eb="252">
      <t>ヨウジ</t>
    </rPh>
    <rPh sb="252" eb="254">
      <t>キョウイク</t>
    </rPh>
    <rPh sb="255" eb="257">
      <t>ジッセン</t>
    </rPh>
    <rPh sb="258" eb="259">
      <t>イ</t>
    </rPh>
    <rPh sb="262" eb="263">
      <t>シツ</t>
    </rPh>
    <rPh sb="264" eb="265">
      <t>タカ</t>
    </rPh>
    <rPh sb="266" eb="268">
      <t>ヨウジ</t>
    </rPh>
    <rPh sb="268" eb="270">
      <t>キョウイク</t>
    </rPh>
    <rPh sb="271" eb="273">
      <t>ジツゲン</t>
    </rPh>
    <rPh sb="285" eb="286">
      <t>ツウ</t>
    </rPh>
    <rPh sb="288" eb="290">
      <t>ヨウジ</t>
    </rPh>
    <rPh sb="290" eb="292">
      <t>キョウイク</t>
    </rPh>
    <rPh sb="292" eb="294">
      <t>ケンキュウ</t>
    </rPh>
    <rPh sb="295" eb="297">
      <t>セイカ</t>
    </rPh>
    <rPh sb="298" eb="300">
      <t>フキュウ</t>
    </rPh>
    <rPh sb="301" eb="302">
      <t>ハカ</t>
    </rPh>
    <phoneticPr fontId="5"/>
  </si>
  <si>
    <t>人数</t>
    <rPh sb="0" eb="2">
      <t>ニンズウ</t>
    </rPh>
    <phoneticPr fontId="5"/>
  </si>
  <si>
    <t>-</t>
    <phoneticPr fontId="5"/>
  </si>
  <si>
    <t>本ナショナルセンターでの科学的・実証的な研究成果やネットワークを通じて収集した内外の研究成果を幼児教育の実践に生かすため幼児教育関係者に普及する。
※初年度の平成28年度は500人を目標値とする。</t>
    <rPh sb="0" eb="1">
      <t>ホン</t>
    </rPh>
    <rPh sb="12" eb="15">
      <t>カガクテキ</t>
    </rPh>
    <rPh sb="16" eb="19">
      <t>ジッショウテキ</t>
    </rPh>
    <rPh sb="20" eb="22">
      <t>ケンキュウ</t>
    </rPh>
    <rPh sb="22" eb="24">
      <t>セイカ</t>
    </rPh>
    <rPh sb="32" eb="33">
      <t>ツウ</t>
    </rPh>
    <rPh sb="35" eb="37">
      <t>シュウシュウ</t>
    </rPh>
    <rPh sb="39" eb="41">
      <t>ナイガイ</t>
    </rPh>
    <rPh sb="42" eb="44">
      <t>ケンキュウ</t>
    </rPh>
    <rPh sb="44" eb="46">
      <t>セイカ</t>
    </rPh>
    <rPh sb="47" eb="49">
      <t>ヨウジ</t>
    </rPh>
    <rPh sb="49" eb="51">
      <t>キョウイク</t>
    </rPh>
    <rPh sb="52" eb="54">
      <t>ジッセン</t>
    </rPh>
    <rPh sb="55" eb="56">
      <t>イ</t>
    </rPh>
    <rPh sb="60" eb="62">
      <t>ヨウジ</t>
    </rPh>
    <rPh sb="62" eb="64">
      <t>キョウイク</t>
    </rPh>
    <rPh sb="64" eb="66">
      <t>カンケイ</t>
    </rPh>
    <rPh sb="66" eb="67">
      <t>シャ</t>
    </rPh>
    <rPh sb="68" eb="70">
      <t>フキュウ</t>
    </rPh>
    <rPh sb="75" eb="78">
      <t>ショネンド</t>
    </rPh>
    <rPh sb="79" eb="81">
      <t>ヘイセイ</t>
    </rPh>
    <rPh sb="83" eb="85">
      <t>ネンド</t>
    </rPh>
    <rPh sb="89" eb="90">
      <t>ニン</t>
    </rPh>
    <rPh sb="91" eb="94">
      <t>モクヒョウチ</t>
    </rPh>
    <phoneticPr fontId="5"/>
  </si>
  <si>
    <t>研究成果を普及するために実施する市町村や幼稚園関係者向けの研究協議会等の参加人数
※幼児教育研究の成果を測定できるような指標について、今後の事業の進捗状況を踏まえて検討する。</t>
    <rPh sb="0" eb="2">
      <t>ケンキュウ</t>
    </rPh>
    <rPh sb="2" eb="4">
      <t>セイカ</t>
    </rPh>
    <rPh sb="5" eb="7">
      <t>フキュウ</t>
    </rPh>
    <rPh sb="12" eb="14">
      <t>ジッシ</t>
    </rPh>
    <rPh sb="16" eb="19">
      <t>シチョウソン</t>
    </rPh>
    <rPh sb="20" eb="23">
      <t>ヨウチエン</t>
    </rPh>
    <rPh sb="23" eb="26">
      <t>カンケイシャ</t>
    </rPh>
    <rPh sb="26" eb="27">
      <t>ム</t>
    </rPh>
    <rPh sb="29" eb="31">
      <t>ケンキュウ</t>
    </rPh>
    <rPh sb="31" eb="34">
      <t>キョウギカイ</t>
    </rPh>
    <rPh sb="34" eb="35">
      <t>トウ</t>
    </rPh>
    <rPh sb="36" eb="38">
      <t>サンカ</t>
    </rPh>
    <rPh sb="38" eb="40">
      <t>ニンズウ</t>
    </rPh>
    <rPh sb="42" eb="44">
      <t>ヨウジ</t>
    </rPh>
    <rPh sb="44" eb="46">
      <t>キョウイク</t>
    </rPh>
    <rPh sb="46" eb="48">
      <t>ケンキュウ</t>
    </rPh>
    <rPh sb="49" eb="51">
      <t>セイカ</t>
    </rPh>
    <rPh sb="52" eb="54">
      <t>ソクテイ</t>
    </rPh>
    <rPh sb="60" eb="62">
      <t>シヒョウ</t>
    </rPh>
    <rPh sb="67" eb="69">
      <t>コンゴ</t>
    </rPh>
    <rPh sb="70" eb="72">
      <t>ジギョウ</t>
    </rPh>
    <rPh sb="73" eb="75">
      <t>シンチョク</t>
    </rPh>
    <rPh sb="75" eb="77">
      <t>ジョウキョウ</t>
    </rPh>
    <rPh sb="78" eb="79">
      <t>フ</t>
    </rPh>
    <rPh sb="82" eb="8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</si>
</sst>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200025</xdr:colOff>
          <xdr:row>45</xdr:row>
          <xdr:rowOff>28575</xdr:rowOff>
        </xdr:from>
        <xdr:to>
          <xdr:col>43</xdr:col>
          <xdr:colOff>114300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16</xdr:col>
      <xdr:colOff>51545</xdr:colOff>
      <xdr:row>138</xdr:row>
      <xdr:rowOff>232709</xdr:rowOff>
    </xdr:from>
    <xdr:to>
      <xdr:col>46</xdr:col>
      <xdr:colOff>187511</xdr:colOff>
      <xdr:row>143</xdr:row>
      <xdr:rowOff>143811</xdr:rowOff>
    </xdr:to>
    <xdr:grpSp>
      <xdr:nvGrpSpPr>
        <xdr:cNvPr id="13" name="グループ化 12"/>
        <xdr:cNvGrpSpPr>
          <a:grpSpLocks/>
        </xdr:cNvGrpSpPr>
      </xdr:nvGrpSpPr>
      <xdr:grpSpPr bwMode="auto">
        <a:xfrm>
          <a:off x="3278839" y="29961915"/>
          <a:ext cx="6187143" cy="1591984"/>
          <a:chOff x="1733010" y="2225977"/>
          <a:chExt cx="4559760" cy="2649637"/>
        </a:xfrm>
      </xdr:grpSpPr>
      <xdr:sp macro="" textlink="">
        <xdr:nvSpPr>
          <xdr:cNvPr id="14" name="正方形/長方形 13"/>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12.5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7"/>
          <xdr:cNvSpPr txBox="1"/>
        </xdr:nvSpPr>
        <xdr:spPr>
          <a:xfrm>
            <a:off x="4279873" y="2352906"/>
            <a:ext cx="2012897"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 B)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5.8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editAs="absolute">
    <xdr:from>
      <xdr:col>15</xdr:col>
      <xdr:colOff>142129</xdr:colOff>
      <xdr:row>146</xdr:row>
      <xdr:rowOff>309469</xdr:rowOff>
    </xdr:from>
    <xdr:to>
      <xdr:col>33</xdr:col>
      <xdr:colOff>72091</xdr:colOff>
      <xdr:row>150</xdr:row>
      <xdr:rowOff>45570</xdr:rowOff>
    </xdr:to>
    <xdr:sp macro="" textlink="">
      <xdr:nvSpPr>
        <xdr:cNvPr id="19" name="正方形/長方形 18"/>
        <xdr:cNvSpPr/>
      </xdr:nvSpPr>
      <xdr:spPr bwMode="auto">
        <a:xfrm>
          <a:off x="3142504" y="32803166"/>
          <a:ext cx="3530412" cy="11407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幼児教育の質保証に関する調査研究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5.8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editAs="absolute">
    <xdr:from>
      <xdr:col>24</xdr:col>
      <xdr:colOff>149412</xdr:colOff>
      <xdr:row>143</xdr:row>
      <xdr:rowOff>85353</xdr:rowOff>
    </xdr:from>
    <xdr:to>
      <xdr:col>24</xdr:col>
      <xdr:colOff>149412</xdr:colOff>
      <xdr:row>146</xdr:row>
      <xdr:rowOff>296257</xdr:rowOff>
    </xdr:to>
    <xdr:cxnSp macro="">
      <xdr:nvCxnSpPr>
        <xdr:cNvPr id="22" name="直線コネクタ 21"/>
        <xdr:cNvCxnSpPr/>
      </xdr:nvCxnSpPr>
      <xdr:spPr bwMode="auto">
        <a:xfrm>
          <a:off x="5026212" y="31621507"/>
          <a:ext cx="0" cy="1285922"/>
        </a:xfrm>
        <a:prstGeom prst="line">
          <a:avLst/>
        </a:prstGeom>
        <a:noFill/>
        <a:ln w="25400" cap="flat" cmpd="sng" algn="ctr">
          <a:solidFill>
            <a:sysClr val="windowText" lastClr="000000"/>
          </a:solidFill>
          <a:prstDash val="solid"/>
        </a:ln>
        <a:effectLst/>
      </xdr:spPr>
    </xdr:cxnSp>
    <xdr:clientData/>
  </xdr:twoCellAnchor>
  <xdr:twoCellAnchor editAs="absolute">
    <xdr:from>
      <xdr:col>24</xdr:col>
      <xdr:colOff>104775</xdr:colOff>
      <xdr:row>150</xdr:row>
      <xdr:rowOff>73212</xdr:rowOff>
    </xdr:from>
    <xdr:to>
      <xdr:col>24</xdr:col>
      <xdr:colOff>122707</xdr:colOff>
      <xdr:row>155</xdr:row>
      <xdr:rowOff>291353</xdr:rowOff>
    </xdr:to>
    <xdr:cxnSp macro="">
      <xdr:nvCxnSpPr>
        <xdr:cNvPr id="31" name="直線コネクタ 30"/>
        <xdr:cNvCxnSpPr/>
      </xdr:nvCxnSpPr>
      <xdr:spPr bwMode="auto">
        <a:xfrm flipV="1">
          <a:off x="4905375" y="33971567"/>
          <a:ext cx="17932" cy="19853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183031</xdr:colOff>
      <xdr:row>155</xdr:row>
      <xdr:rowOff>294155</xdr:rowOff>
    </xdr:from>
    <xdr:to>
      <xdr:col>29</xdr:col>
      <xdr:colOff>72465</xdr:colOff>
      <xdr:row>158</xdr:row>
      <xdr:rowOff>332650</xdr:rowOff>
    </xdr:to>
    <xdr:sp macro="" textlink="">
      <xdr:nvSpPr>
        <xdr:cNvPr id="33" name="正方形/長方形 32"/>
        <xdr:cNvSpPr/>
      </xdr:nvSpPr>
      <xdr:spPr bwMode="auto">
        <a:xfrm>
          <a:off x="3983506" y="35956502"/>
          <a:ext cx="1889684" cy="10989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r>
            <a:rPr kumimoji="1" lang="ja-JP" altLang="en-US" sz="1100">
              <a:solidFill>
                <a:srgbClr xmlns:mc="http://schemas.openxmlformats.org/markup-compatibility/2006" xmlns:a14="http://schemas.microsoft.com/office/drawing/2010/main" val="000000" mc:Ignorable="a14" a14:legacySpreadsheetColorIndex="8"/>
              </a:solidFill>
            </a:rPr>
            <a:t>　印刷業者</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1.1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10</xdr:col>
      <xdr:colOff>30630</xdr:colOff>
      <xdr:row>141</xdr:row>
      <xdr:rowOff>82923</xdr:rowOff>
    </xdr:from>
    <xdr:to>
      <xdr:col>15</xdr:col>
      <xdr:colOff>30628</xdr:colOff>
      <xdr:row>142</xdr:row>
      <xdr:rowOff>194982</xdr:rowOff>
    </xdr:to>
    <xdr:sp macro="" textlink="">
      <xdr:nvSpPr>
        <xdr:cNvPr id="35" name="テキスト ボックス 7"/>
        <xdr:cNvSpPr txBox="1"/>
      </xdr:nvSpPr>
      <xdr:spPr bwMode="auto">
        <a:xfrm>
          <a:off x="2062630" y="29991423"/>
          <a:ext cx="1015998" cy="467659"/>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&lt;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イメージ＞</a:t>
          </a:r>
        </a:p>
      </xdr:txBody>
    </xdr:sp>
    <xdr:clientData/>
  </xdr:twoCellAnchor>
  <xdr:twoCellAnchor editAs="absolute">
    <xdr:from>
      <xdr:col>16</xdr:col>
      <xdr:colOff>163606</xdr:colOff>
      <xdr:row>143</xdr:row>
      <xdr:rowOff>317687</xdr:rowOff>
    </xdr:from>
    <xdr:to>
      <xdr:col>32</xdr:col>
      <xdr:colOff>27641</xdr:colOff>
      <xdr:row>146</xdr:row>
      <xdr:rowOff>194658</xdr:rowOff>
    </xdr:to>
    <xdr:sp macro="" textlink="">
      <xdr:nvSpPr>
        <xdr:cNvPr id="46" name="大かっこ 45"/>
        <xdr:cNvSpPr/>
      </xdr:nvSpPr>
      <xdr:spPr bwMode="auto">
        <a:xfrm>
          <a:off x="3414806" y="31862059"/>
          <a:ext cx="3115235" cy="9355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エビデンスに基づく政策形成を実現するため、幼児教育に関する調査研究を推進するとともに、幼児教育の研究拠点</a:t>
          </a:r>
          <a:r>
            <a:rPr kumimoji="1" lang="en-US" altLang="ja-JP" sz="900">
              <a:solidFill>
                <a:srgbClr xmlns:mc="http://schemas.openxmlformats.org/markup-compatibility/2006" xmlns:a14="http://schemas.microsoft.com/office/drawing/2010/main" val="000000" mc:Ignorable="a14" a14:legacySpreadsheetColorIndex="8"/>
              </a:solidFill>
            </a:rPr>
            <a:t>U</a:t>
          </a:r>
          <a:r>
            <a:rPr kumimoji="1" lang="ja-JP" altLang="en-US" sz="900">
              <a:solidFill>
                <a:srgbClr xmlns:mc="http://schemas.openxmlformats.org/markup-compatibility/2006" xmlns:a14="http://schemas.microsoft.com/office/drawing/2010/main" val="000000" mc:Ignorable="a14" a14:legacySpreadsheetColorIndex="8"/>
              </a:solidFill>
            </a:rPr>
            <a:t>ナショナルセンター）としして、関係者との研究ネットワークを構築</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16</xdr:col>
      <xdr:colOff>4482</xdr:colOff>
      <xdr:row>151</xdr:row>
      <xdr:rowOff>95998</xdr:rowOff>
    </xdr:from>
    <xdr:to>
      <xdr:col>32</xdr:col>
      <xdr:colOff>180975</xdr:colOff>
      <xdr:row>154</xdr:row>
      <xdr:rowOff>248770</xdr:rowOff>
    </xdr:to>
    <xdr:sp macro="" textlink="">
      <xdr:nvSpPr>
        <xdr:cNvPr id="49" name="大かっこ 48"/>
        <xdr:cNvSpPr/>
      </xdr:nvSpPr>
      <xdr:spPr bwMode="auto">
        <a:xfrm>
          <a:off x="3204882" y="34346777"/>
          <a:ext cx="3376893" cy="12100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国の政策立案と相互協力、連携しながら、幼児教育の質保証のための基礎的・実証的な研究を推進、及び、大学等、国際機関、地方自治体や幼稚園等と研究ネットワークを構築し、国内外の研究動向を収集・整理するとともに、研究成果を全国の幼児教育関係者に普及</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154083</xdr:colOff>
      <xdr:row>159</xdr:row>
      <xdr:rowOff>143435</xdr:rowOff>
    </xdr:from>
    <xdr:to>
      <xdr:col>29</xdr:col>
      <xdr:colOff>77135</xdr:colOff>
      <xdr:row>162</xdr:row>
      <xdr:rowOff>20407</xdr:rowOff>
    </xdr:to>
    <xdr:sp macro="" textlink="">
      <xdr:nvSpPr>
        <xdr:cNvPr id="56" name="大かっこ 55"/>
        <xdr:cNvSpPr/>
      </xdr:nvSpPr>
      <xdr:spPr bwMode="auto">
        <a:xfrm>
          <a:off x="3954558" y="37213615"/>
          <a:ext cx="1923302" cy="9342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普及用のリーフレット等の印刷・製本</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76200</xdr:colOff>
      <xdr:row>165</xdr:row>
      <xdr:rowOff>191621</xdr:rowOff>
    </xdr:from>
    <xdr:to>
      <xdr:col>45</xdr:col>
      <xdr:colOff>187</xdr:colOff>
      <xdr:row>166</xdr:row>
      <xdr:rowOff>114913</xdr:rowOff>
    </xdr:to>
    <xdr:sp macro="" textlink="">
      <xdr:nvSpPr>
        <xdr:cNvPr id="28" name="テキスト ボックス 27"/>
        <xdr:cNvSpPr txBox="1"/>
      </xdr:nvSpPr>
      <xdr:spPr>
        <a:xfrm>
          <a:off x="1676400" y="39376350"/>
          <a:ext cx="7324912"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67" zoomScale="85" zoomScaleNormal="85" zoomScaleSheetLayoutView="85"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361</v>
      </c>
      <c r="AR2" s="106"/>
      <c r="AS2" s="68" t="str">
        <f>IF(OR(AQ2="　", AQ2=""), "", "-")</f>
        <v>-</v>
      </c>
      <c r="AT2" s="107">
        <v>7</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467</v>
      </c>
      <c r="AK3" s="299"/>
      <c r="AL3" s="299"/>
      <c r="AM3" s="299"/>
      <c r="AN3" s="299"/>
      <c r="AO3" s="299"/>
      <c r="AP3" s="299"/>
      <c r="AQ3" s="299"/>
      <c r="AR3" s="299"/>
      <c r="AS3" s="299"/>
      <c r="AT3" s="299"/>
      <c r="AU3" s="299"/>
      <c r="AV3" s="299"/>
      <c r="AW3" s="299"/>
      <c r="AX3" s="36" t="s">
        <v>90</v>
      </c>
    </row>
    <row r="4" spans="1:50" ht="24.75" customHeight="1" x14ac:dyDescent="0.15">
      <c r="A4" s="520" t="s">
        <v>30</v>
      </c>
      <c r="B4" s="521"/>
      <c r="C4" s="521"/>
      <c r="D4" s="521"/>
      <c r="E4" s="521"/>
      <c r="F4" s="521"/>
      <c r="G4" s="494" t="s">
        <v>495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92</v>
      </c>
      <c r="B5" s="505"/>
      <c r="C5" s="505"/>
      <c r="D5" s="505"/>
      <c r="E5" s="505"/>
      <c r="F5" s="506"/>
      <c r="G5" s="325" t="s">
        <v>100</v>
      </c>
      <c r="H5" s="326"/>
      <c r="I5" s="326"/>
      <c r="J5" s="326"/>
      <c r="K5" s="326"/>
      <c r="L5" s="326"/>
      <c r="M5" s="327" t="s">
        <v>91</v>
      </c>
      <c r="N5" s="328"/>
      <c r="O5" s="328"/>
      <c r="P5" s="328"/>
      <c r="Q5" s="328"/>
      <c r="R5" s="329"/>
      <c r="S5" s="330" t="s">
        <v>156</v>
      </c>
      <c r="T5" s="326"/>
      <c r="U5" s="326"/>
      <c r="V5" s="326"/>
      <c r="W5" s="326"/>
      <c r="X5" s="331"/>
      <c r="Y5" s="511" t="s">
        <v>3</v>
      </c>
      <c r="Z5" s="512"/>
      <c r="AA5" s="512"/>
      <c r="AB5" s="512"/>
      <c r="AC5" s="512"/>
      <c r="AD5" s="513"/>
      <c r="AE5" s="514" t="s">
        <v>469</v>
      </c>
      <c r="AF5" s="515"/>
      <c r="AG5" s="515"/>
      <c r="AH5" s="515"/>
      <c r="AI5" s="515"/>
      <c r="AJ5" s="515"/>
      <c r="AK5" s="515"/>
      <c r="AL5" s="515"/>
      <c r="AM5" s="515"/>
      <c r="AN5" s="515"/>
      <c r="AO5" s="515"/>
      <c r="AP5" s="516"/>
      <c r="AQ5" s="517" t="s">
        <v>470</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493</v>
      </c>
      <c r="AF6" s="529"/>
      <c r="AG6" s="529"/>
      <c r="AH6" s="529"/>
      <c r="AI6" s="529"/>
      <c r="AJ6" s="529"/>
      <c r="AK6" s="529"/>
      <c r="AL6" s="529"/>
      <c r="AM6" s="529"/>
      <c r="AN6" s="529"/>
      <c r="AO6" s="529"/>
      <c r="AP6" s="529"/>
      <c r="AQ6" s="124"/>
      <c r="AR6" s="124"/>
      <c r="AS6" s="124"/>
      <c r="AT6" s="124"/>
      <c r="AU6" s="124"/>
      <c r="AV6" s="124"/>
      <c r="AW6" s="124"/>
      <c r="AX6" s="530"/>
    </row>
    <row r="7" spans="1:50" ht="37.5" customHeight="1" x14ac:dyDescent="0.15">
      <c r="A7" s="451" t="s">
        <v>25</v>
      </c>
      <c r="B7" s="452"/>
      <c r="C7" s="452"/>
      <c r="D7" s="452"/>
      <c r="E7" s="452"/>
      <c r="F7" s="452"/>
      <c r="G7" s="453" t="s">
        <v>472</v>
      </c>
      <c r="H7" s="454"/>
      <c r="I7" s="454"/>
      <c r="J7" s="454"/>
      <c r="K7" s="454"/>
      <c r="L7" s="454"/>
      <c r="M7" s="454"/>
      <c r="N7" s="454"/>
      <c r="O7" s="454"/>
      <c r="P7" s="454"/>
      <c r="Q7" s="454"/>
      <c r="R7" s="454"/>
      <c r="S7" s="454"/>
      <c r="T7" s="454"/>
      <c r="U7" s="454"/>
      <c r="V7" s="455"/>
      <c r="W7" s="455"/>
      <c r="X7" s="455"/>
      <c r="Y7" s="456" t="s">
        <v>5</v>
      </c>
      <c r="Z7" s="393"/>
      <c r="AA7" s="393"/>
      <c r="AB7" s="393"/>
      <c r="AC7" s="393"/>
      <c r="AD7" s="395"/>
      <c r="AE7" s="457" t="s">
        <v>471</v>
      </c>
      <c r="AF7" s="458"/>
      <c r="AG7" s="458"/>
      <c r="AH7" s="458"/>
      <c r="AI7" s="458"/>
      <c r="AJ7" s="458"/>
      <c r="AK7" s="458"/>
      <c r="AL7" s="458"/>
      <c r="AM7" s="458"/>
      <c r="AN7" s="458"/>
      <c r="AO7" s="458"/>
      <c r="AP7" s="458"/>
      <c r="AQ7" s="458"/>
      <c r="AR7" s="458"/>
      <c r="AS7" s="458"/>
      <c r="AT7" s="458"/>
      <c r="AU7" s="458"/>
      <c r="AV7" s="458"/>
      <c r="AW7" s="458"/>
      <c r="AX7" s="459"/>
    </row>
    <row r="8" spans="1:50" ht="44.25" customHeight="1" x14ac:dyDescent="0.15">
      <c r="A8" s="355" t="s">
        <v>307</v>
      </c>
      <c r="B8" s="356"/>
      <c r="C8" s="356"/>
      <c r="D8" s="356"/>
      <c r="E8" s="356"/>
      <c r="F8" s="357"/>
      <c r="G8" s="352" t="str">
        <f>入力規則等!A26</f>
        <v>科学技術・イノベーション、少子化社会対策</v>
      </c>
      <c r="H8" s="353"/>
      <c r="I8" s="353"/>
      <c r="J8" s="353"/>
      <c r="K8" s="353"/>
      <c r="L8" s="353"/>
      <c r="M8" s="353"/>
      <c r="N8" s="353"/>
      <c r="O8" s="353"/>
      <c r="P8" s="353"/>
      <c r="Q8" s="353"/>
      <c r="R8" s="353"/>
      <c r="S8" s="353"/>
      <c r="T8" s="353"/>
      <c r="U8" s="353"/>
      <c r="V8" s="353"/>
      <c r="W8" s="353"/>
      <c r="X8" s="354"/>
      <c r="Y8" s="531" t="s">
        <v>78</v>
      </c>
      <c r="Z8" s="531"/>
      <c r="AA8" s="531"/>
      <c r="AB8" s="531"/>
      <c r="AC8" s="531"/>
      <c r="AD8" s="531"/>
      <c r="AE8" s="486" t="str">
        <f>入力規則等!K13</f>
        <v>文教及び科学振興</v>
      </c>
      <c r="AF8" s="487"/>
      <c r="AG8" s="487"/>
      <c r="AH8" s="487"/>
      <c r="AI8" s="487"/>
      <c r="AJ8" s="487"/>
      <c r="AK8" s="487"/>
      <c r="AL8" s="487"/>
      <c r="AM8" s="487"/>
      <c r="AN8" s="487"/>
      <c r="AO8" s="487"/>
      <c r="AP8" s="487"/>
      <c r="AQ8" s="487"/>
      <c r="AR8" s="487"/>
      <c r="AS8" s="487"/>
      <c r="AT8" s="487"/>
      <c r="AU8" s="487"/>
      <c r="AV8" s="487"/>
      <c r="AW8" s="487"/>
      <c r="AX8" s="488"/>
    </row>
    <row r="9" spans="1:50" ht="49.5" customHeight="1" x14ac:dyDescent="0.15">
      <c r="A9" s="460" t="s">
        <v>26</v>
      </c>
      <c r="B9" s="461"/>
      <c r="C9" s="461"/>
      <c r="D9" s="461"/>
      <c r="E9" s="461"/>
      <c r="F9" s="461"/>
      <c r="G9" s="489" t="s">
        <v>515</v>
      </c>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1"/>
    </row>
    <row r="10" spans="1:50" ht="90" customHeight="1" x14ac:dyDescent="0.15">
      <c r="A10" s="460" t="s">
        <v>36</v>
      </c>
      <c r="B10" s="461"/>
      <c r="C10" s="461"/>
      <c r="D10" s="461"/>
      <c r="E10" s="461"/>
      <c r="F10" s="461"/>
      <c r="G10" s="489" t="s">
        <v>516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26.25" customHeight="1" x14ac:dyDescent="0.15">
      <c r="A11" s="460" t="s">
        <v>6</v>
      </c>
      <c r="B11" s="461"/>
      <c r="C11" s="461"/>
      <c r="D11" s="461"/>
      <c r="E11" s="461"/>
      <c r="F11" s="462"/>
      <c r="G11" s="508" t="str">
        <f>入力規則等!P10</f>
        <v>直接実施</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t="s">
        <v>473</v>
      </c>
      <c r="Q13" s="72"/>
      <c r="R13" s="72"/>
      <c r="S13" s="72"/>
      <c r="T13" s="72"/>
      <c r="U13" s="72"/>
      <c r="V13" s="73"/>
      <c r="W13" s="71" t="s">
        <v>473</v>
      </c>
      <c r="X13" s="72"/>
      <c r="Y13" s="72"/>
      <c r="Z13" s="72"/>
      <c r="AA13" s="72"/>
      <c r="AB13" s="72"/>
      <c r="AC13" s="73"/>
      <c r="AD13" s="71" t="s">
        <v>473</v>
      </c>
      <c r="AE13" s="72"/>
      <c r="AF13" s="72"/>
      <c r="AG13" s="72"/>
      <c r="AH13" s="72"/>
      <c r="AI13" s="72"/>
      <c r="AJ13" s="73"/>
      <c r="AK13" s="71" t="s">
        <v>473</v>
      </c>
      <c r="AL13" s="72"/>
      <c r="AM13" s="72"/>
      <c r="AN13" s="72"/>
      <c r="AO13" s="72"/>
      <c r="AP13" s="72"/>
      <c r="AQ13" s="73"/>
      <c r="AR13" s="416">
        <v>12.5</v>
      </c>
      <c r="AS13" s="417"/>
      <c r="AT13" s="417"/>
      <c r="AU13" s="417"/>
      <c r="AV13" s="417"/>
      <c r="AW13" s="417"/>
      <c r="AX13" s="668"/>
    </row>
    <row r="14" spans="1:50" ht="21" customHeight="1" x14ac:dyDescent="0.15">
      <c r="A14" s="466"/>
      <c r="B14" s="467"/>
      <c r="C14" s="467"/>
      <c r="D14" s="467"/>
      <c r="E14" s="467"/>
      <c r="F14" s="468"/>
      <c r="G14" s="479"/>
      <c r="H14" s="480"/>
      <c r="I14" s="343" t="s">
        <v>9</v>
      </c>
      <c r="J14" s="474"/>
      <c r="K14" s="474"/>
      <c r="L14" s="474"/>
      <c r="M14" s="474"/>
      <c r="N14" s="474"/>
      <c r="O14" s="475"/>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6"/>
      <c r="AS14" s="666"/>
      <c r="AT14" s="666"/>
      <c r="AU14" s="666"/>
      <c r="AV14" s="666"/>
      <c r="AW14" s="666"/>
      <c r="AX14" s="667"/>
    </row>
    <row r="15" spans="1:50" ht="21" customHeight="1" x14ac:dyDescent="0.15">
      <c r="A15" s="466"/>
      <c r="B15" s="467"/>
      <c r="C15" s="467"/>
      <c r="D15" s="467"/>
      <c r="E15" s="467"/>
      <c r="F15" s="468"/>
      <c r="G15" s="479"/>
      <c r="H15" s="480"/>
      <c r="I15" s="343" t="s">
        <v>62</v>
      </c>
      <c r="J15" s="344"/>
      <c r="K15" s="344"/>
      <c r="L15" s="344"/>
      <c r="M15" s="344"/>
      <c r="N15" s="344"/>
      <c r="O15" s="345"/>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473</v>
      </c>
      <c r="AL15" s="72"/>
      <c r="AM15" s="72"/>
      <c r="AN15" s="72"/>
      <c r="AO15" s="72"/>
      <c r="AP15" s="72"/>
      <c r="AQ15" s="73"/>
      <c r="AR15" s="71" t="s">
        <v>496</v>
      </c>
      <c r="AS15" s="72"/>
      <c r="AT15" s="72"/>
      <c r="AU15" s="72"/>
      <c r="AV15" s="72"/>
      <c r="AW15" s="72"/>
      <c r="AX15" s="665"/>
    </row>
    <row r="16" spans="1:50" ht="21" customHeight="1" x14ac:dyDescent="0.15">
      <c r="A16" s="466"/>
      <c r="B16" s="467"/>
      <c r="C16" s="467"/>
      <c r="D16" s="467"/>
      <c r="E16" s="467"/>
      <c r="F16" s="468"/>
      <c r="G16" s="479"/>
      <c r="H16" s="480"/>
      <c r="I16" s="343" t="s">
        <v>63</v>
      </c>
      <c r="J16" s="344"/>
      <c r="K16" s="344"/>
      <c r="L16" s="344"/>
      <c r="M16" s="344"/>
      <c r="N16" s="344"/>
      <c r="O16" s="345"/>
      <c r="P16" s="71" t="s">
        <v>473</v>
      </c>
      <c r="Q16" s="72"/>
      <c r="R16" s="72"/>
      <c r="S16" s="72"/>
      <c r="T16" s="72"/>
      <c r="U16" s="72"/>
      <c r="V16" s="73"/>
      <c r="W16" s="71" t="s">
        <v>473</v>
      </c>
      <c r="X16" s="72"/>
      <c r="Y16" s="72"/>
      <c r="Z16" s="72"/>
      <c r="AA16" s="72"/>
      <c r="AB16" s="72"/>
      <c r="AC16" s="73"/>
      <c r="AD16" s="71" t="s">
        <v>473</v>
      </c>
      <c r="AE16" s="72"/>
      <c r="AF16" s="72"/>
      <c r="AG16" s="72"/>
      <c r="AH16" s="72"/>
      <c r="AI16" s="72"/>
      <c r="AJ16" s="73"/>
      <c r="AK16" s="71" t="s">
        <v>473</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3" t="s">
        <v>61</v>
      </c>
      <c r="J17" s="474"/>
      <c r="K17" s="474"/>
      <c r="L17" s="474"/>
      <c r="M17" s="474"/>
      <c r="N17" s="474"/>
      <c r="O17" s="475"/>
      <c r="P17" s="71" t="s">
        <v>474</v>
      </c>
      <c r="Q17" s="72"/>
      <c r="R17" s="72"/>
      <c r="S17" s="72"/>
      <c r="T17" s="72"/>
      <c r="U17" s="72"/>
      <c r="V17" s="73"/>
      <c r="W17" s="71" t="s">
        <v>473</v>
      </c>
      <c r="X17" s="72"/>
      <c r="Y17" s="72"/>
      <c r="Z17" s="72"/>
      <c r="AA17" s="72"/>
      <c r="AB17" s="72"/>
      <c r="AC17" s="73"/>
      <c r="AD17" s="71" t="s">
        <v>473</v>
      </c>
      <c r="AE17" s="72"/>
      <c r="AF17" s="72"/>
      <c r="AG17" s="72"/>
      <c r="AH17" s="72"/>
      <c r="AI17" s="72"/>
      <c r="AJ17" s="73"/>
      <c r="AK17" s="71" t="s">
        <v>473</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12.5</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t="s">
        <v>473</v>
      </c>
      <c r="Q19" s="72"/>
      <c r="R19" s="72"/>
      <c r="S19" s="72"/>
      <c r="T19" s="72"/>
      <c r="U19" s="72"/>
      <c r="V19" s="73"/>
      <c r="W19" s="71" t="s">
        <v>473</v>
      </c>
      <c r="X19" s="72"/>
      <c r="Y19" s="72"/>
      <c r="Z19" s="72"/>
      <c r="AA19" s="72"/>
      <c r="AB19" s="72"/>
      <c r="AC19" s="73"/>
      <c r="AD19" s="71" t="s">
        <v>473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518</v>
      </c>
      <c r="AV22" s="110"/>
      <c r="AW22" s="108" t="s">
        <v>359</v>
      </c>
      <c r="AX22" s="109"/>
    </row>
    <row r="23" spans="1:50" ht="45" customHeight="1" x14ac:dyDescent="0.15">
      <c r="A23" s="216"/>
      <c r="B23" s="214"/>
      <c r="C23" s="214"/>
      <c r="D23" s="214"/>
      <c r="E23" s="214"/>
      <c r="F23" s="215"/>
      <c r="G23" s="321" t="s">
        <v>519</v>
      </c>
      <c r="H23" s="288"/>
      <c r="I23" s="288"/>
      <c r="J23" s="288"/>
      <c r="K23" s="288"/>
      <c r="L23" s="288"/>
      <c r="M23" s="288"/>
      <c r="N23" s="288"/>
      <c r="O23" s="289"/>
      <c r="P23" s="254" t="s">
        <v>520</v>
      </c>
      <c r="Q23" s="195"/>
      <c r="R23" s="195"/>
      <c r="S23" s="195"/>
      <c r="T23" s="195"/>
      <c r="U23" s="195"/>
      <c r="V23" s="195"/>
      <c r="W23" s="195"/>
      <c r="X23" s="196"/>
      <c r="Y23" s="293" t="s">
        <v>14</v>
      </c>
      <c r="Z23" s="294"/>
      <c r="AA23" s="295"/>
      <c r="AB23" s="335" t="s">
        <v>517</v>
      </c>
      <c r="AC23" s="336"/>
      <c r="AD23" s="336"/>
      <c r="AE23" s="93" t="s">
        <v>473</v>
      </c>
      <c r="AF23" s="94"/>
      <c r="AG23" s="94"/>
      <c r="AH23" s="94"/>
      <c r="AI23" s="95"/>
      <c r="AJ23" s="93" t="s">
        <v>473</v>
      </c>
      <c r="AK23" s="94"/>
      <c r="AL23" s="94"/>
      <c r="AM23" s="94"/>
      <c r="AN23" s="95"/>
      <c r="AO23" s="93" t="s">
        <v>473</v>
      </c>
      <c r="AP23" s="94"/>
      <c r="AQ23" s="94"/>
      <c r="AR23" s="94"/>
      <c r="AS23" s="95"/>
      <c r="AT23" s="226"/>
      <c r="AU23" s="226"/>
      <c r="AV23" s="226"/>
      <c r="AW23" s="226"/>
      <c r="AX23" s="227"/>
    </row>
    <row r="24" spans="1:50" ht="4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517</v>
      </c>
      <c r="AC24" s="336"/>
      <c r="AD24" s="336"/>
      <c r="AE24" s="93" t="s">
        <v>473</v>
      </c>
      <c r="AF24" s="94"/>
      <c r="AG24" s="94"/>
      <c r="AH24" s="94"/>
      <c r="AI24" s="95"/>
      <c r="AJ24" s="93" t="s">
        <v>473</v>
      </c>
      <c r="AK24" s="94"/>
      <c r="AL24" s="94"/>
      <c r="AM24" s="94"/>
      <c r="AN24" s="95"/>
      <c r="AO24" s="93" t="s">
        <v>473</v>
      </c>
      <c r="AP24" s="94"/>
      <c r="AQ24" s="94"/>
      <c r="AR24" s="94"/>
      <c r="AS24" s="95"/>
      <c r="AT24" s="93">
        <v>500</v>
      </c>
      <c r="AU24" s="94"/>
      <c r="AV24" s="94"/>
      <c r="AW24" s="94"/>
      <c r="AX24" s="96"/>
    </row>
    <row r="25" spans="1:50" ht="4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363</v>
      </c>
      <c r="AC25" s="264"/>
      <c r="AD25" s="264"/>
      <c r="AE25" s="93" t="s">
        <v>473</v>
      </c>
      <c r="AF25" s="94"/>
      <c r="AG25" s="94"/>
      <c r="AH25" s="94"/>
      <c r="AI25" s="95"/>
      <c r="AJ25" s="93" t="s">
        <v>473</v>
      </c>
      <c r="AK25" s="94"/>
      <c r="AL25" s="94"/>
      <c r="AM25" s="94"/>
      <c r="AN25" s="95"/>
      <c r="AO25" s="93" t="s">
        <v>473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302</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359</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359</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359</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359</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321</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319</v>
      </c>
      <c r="B47" s="684" t="s">
        <v>316</v>
      </c>
      <c r="C47" s="236"/>
      <c r="D47" s="236"/>
      <c r="E47" s="236"/>
      <c r="F47" s="237"/>
      <c r="G47" s="623" t="s">
        <v>310</v>
      </c>
      <c r="H47" s="623"/>
      <c r="I47" s="623"/>
      <c r="J47" s="623"/>
      <c r="K47" s="623"/>
      <c r="L47" s="623"/>
      <c r="M47" s="623"/>
      <c r="N47" s="623"/>
      <c r="O47" s="623"/>
      <c r="P47" s="623"/>
      <c r="Q47" s="623"/>
      <c r="R47" s="623"/>
      <c r="S47" s="623"/>
      <c r="T47" s="623"/>
      <c r="U47" s="623"/>
      <c r="V47" s="623"/>
      <c r="W47" s="623"/>
      <c r="X47" s="623"/>
      <c r="Y47" s="623"/>
      <c r="Z47" s="623"/>
      <c r="AA47" s="689"/>
      <c r="AB47" s="622" t="s">
        <v>309</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4"/>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15.75" hidden="1" customHeight="1" x14ac:dyDescent="0.15">
      <c r="A50" s="234"/>
      <c r="B50" s="684"/>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15.75" hidden="1" customHeight="1" x14ac:dyDescent="0.15">
      <c r="A51" s="234"/>
      <c r="B51" s="685"/>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359</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359</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359</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475</v>
      </c>
      <c r="H68" s="195"/>
      <c r="I68" s="195"/>
      <c r="J68" s="195"/>
      <c r="K68" s="195"/>
      <c r="L68" s="195"/>
      <c r="M68" s="195"/>
      <c r="N68" s="195"/>
      <c r="O68" s="195"/>
      <c r="P68" s="195"/>
      <c r="Q68" s="195"/>
      <c r="R68" s="195"/>
      <c r="S68" s="195"/>
      <c r="T68" s="195"/>
      <c r="U68" s="195"/>
      <c r="V68" s="195"/>
      <c r="W68" s="195"/>
      <c r="X68" s="196"/>
      <c r="Y68" s="332" t="s">
        <v>66</v>
      </c>
      <c r="Z68" s="333"/>
      <c r="AA68" s="334"/>
      <c r="AB68" s="202" t="s">
        <v>503</v>
      </c>
      <c r="AC68" s="203"/>
      <c r="AD68" s="204"/>
      <c r="AE68" s="93" t="s">
        <v>473</v>
      </c>
      <c r="AF68" s="94"/>
      <c r="AG68" s="94"/>
      <c r="AH68" s="94"/>
      <c r="AI68" s="95"/>
      <c r="AJ68" s="93" t="s">
        <v>473</v>
      </c>
      <c r="AK68" s="94"/>
      <c r="AL68" s="94"/>
      <c r="AM68" s="94"/>
      <c r="AN68" s="95"/>
      <c r="AO68" s="93" t="s">
        <v>473</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503</v>
      </c>
      <c r="AC69" s="211"/>
      <c r="AD69" s="212"/>
      <c r="AE69" s="93" t="s">
        <v>473</v>
      </c>
      <c r="AF69" s="94"/>
      <c r="AG69" s="94"/>
      <c r="AH69" s="94"/>
      <c r="AI69" s="95"/>
      <c r="AJ69" s="93" t="s">
        <v>473</v>
      </c>
      <c r="AK69" s="94"/>
      <c r="AL69" s="94"/>
      <c r="AM69" s="94"/>
      <c r="AN69" s="95"/>
      <c r="AO69" s="93" t="s">
        <v>473</v>
      </c>
      <c r="AP69" s="94"/>
      <c r="AQ69" s="94"/>
      <c r="AR69" s="94"/>
      <c r="AS69" s="95"/>
      <c r="AT69" s="93" t="s">
        <v>473</v>
      </c>
      <c r="AU69" s="94"/>
      <c r="AV69" s="94"/>
      <c r="AW69" s="94"/>
      <c r="AX69" s="96"/>
      <c r="AY69" s="10"/>
      <c r="AZ69" s="10"/>
      <c r="BA69" s="10"/>
      <c r="BB69" s="10"/>
      <c r="BC69" s="10"/>
      <c r="BD69" s="10"/>
      <c r="BE69" s="10"/>
      <c r="BF69" s="10"/>
      <c r="BG69" s="10"/>
      <c r="BH69" s="10"/>
    </row>
    <row r="70" spans="1:60" hidden="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52" t="s">
        <v>474</v>
      </c>
      <c r="AF83" s="153"/>
      <c r="AG83" s="153"/>
      <c r="AH83" s="153"/>
      <c r="AI83" s="153"/>
      <c r="AJ83" s="152" t="s">
        <v>473</v>
      </c>
      <c r="AK83" s="153"/>
      <c r="AL83" s="153"/>
      <c r="AM83" s="153"/>
      <c r="AN83" s="153"/>
      <c r="AO83" s="152" t="s">
        <v>473</v>
      </c>
      <c r="AP83" s="153"/>
      <c r="AQ83" s="153"/>
      <c r="AR83" s="153"/>
      <c r="AS83" s="153"/>
      <c r="AT83" s="93" t="s">
        <v>473</v>
      </c>
      <c r="AU83" s="94"/>
      <c r="AV83" s="94"/>
      <c r="AW83" s="94"/>
      <c r="AX83" s="96"/>
    </row>
    <row r="84" spans="1:60" ht="28.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57" t="s">
        <v>497</v>
      </c>
      <c r="AF84" s="158"/>
      <c r="AG84" s="158"/>
      <c r="AH84" s="158"/>
      <c r="AI84" s="159"/>
      <c r="AJ84" s="157" t="s">
        <v>498</v>
      </c>
      <c r="AK84" s="158"/>
      <c r="AL84" s="158"/>
      <c r="AM84" s="158"/>
      <c r="AN84" s="159"/>
      <c r="AO84" s="157" t="s">
        <v>498</v>
      </c>
      <c r="AP84" s="158"/>
      <c r="AQ84" s="158"/>
      <c r="AR84" s="158"/>
      <c r="AS84" s="159"/>
      <c r="AT84" s="157" t="s">
        <v>499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476</v>
      </c>
      <c r="D98" s="414"/>
      <c r="E98" s="414"/>
      <c r="F98" s="414"/>
      <c r="G98" s="414"/>
      <c r="H98" s="414"/>
      <c r="I98" s="414"/>
      <c r="J98" s="414"/>
      <c r="K98" s="415"/>
      <c r="L98" s="416" t="s">
        <v>473</v>
      </c>
      <c r="M98" s="417"/>
      <c r="N98" s="417"/>
      <c r="O98" s="417"/>
      <c r="P98" s="417"/>
      <c r="Q98" s="418"/>
      <c r="R98" s="71">
        <v>1.5</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0.25" customHeight="1" x14ac:dyDescent="0.15">
      <c r="A99" s="378"/>
      <c r="B99" s="379"/>
      <c r="C99" s="161" t="s">
        <v>477</v>
      </c>
      <c r="D99" s="162"/>
      <c r="E99" s="162"/>
      <c r="F99" s="162"/>
      <c r="G99" s="162"/>
      <c r="H99" s="162"/>
      <c r="I99" s="162"/>
      <c r="J99" s="162"/>
      <c r="K99" s="163"/>
      <c r="L99" s="71" t="s">
        <v>473</v>
      </c>
      <c r="M99" s="72"/>
      <c r="N99" s="72"/>
      <c r="O99" s="72"/>
      <c r="P99" s="72"/>
      <c r="Q99" s="73"/>
      <c r="R99" s="71">
        <v>2.8</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0.25" customHeight="1" x14ac:dyDescent="0.15">
      <c r="A100" s="378"/>
      <c r="B100" s="379"/>
      <c r="C100" s="161" t="s">
        <v>478</v>
      </c>
      <c r="D100" s="162"/>
      <c r="E100" s="162"/>
      <c r="F100" s="162"/>
      <c r="G100" s="162"/>
      <c r="H100" s="162"/>
      <c r="I100" s="162"/>
      <c r="J100" s="162"/>
      <c r="K100" s="163"/>
      <c r="L100" s="71" t="s">
        <v>474</v>
      </c>
      <c r="M100" s="72"/>
      <c r="N100" s="72"/>
      <c r="O100" s="72"/>
      <c r="P100" s="72"/>
      <c r="Q100" s="73"/>
      <c r="R100" s="71">
        <v>2.4</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0.25" customHeight="1" x14ac:dyDescent="0.15">
      <c r="A101" s="378"/>
      <c r="B101" s="379"/>
      <c r="C101" s="161" t="s">
        <v>479</v>
      </c>
      <c r="D101" s="162"/>
      <c r="E101" s="162"/>
      <c r="F101" s="162"/>
      <c r="G101" s="162"/>
      <c r="H101" s="162"/>
      <c r="I101" s="162"/>
      <c r="J101" s="162"/>
      <c r="K101" s="163"/>
      <c r="L101" s="71" t="s">
        <v>473</v>
      </c>
      <c r="M101" s="72"/>
      <c r="N101" s="72"/>
      <c r="O101" s="72"/>
      <c r="P101" s="72"/>
      <c r="Q101" s="73"/>
      <c r="R101" s="71">
        <v>5.8</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0.25"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0.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0.25"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12.5</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39.75" customHeight="1" x14ac:dyDescent="0.15">
      <c r="A108" s="306" t="s">
        <v>311</v>
      </c>
      <c r="B108" s="307"/>
      <c r="C108" s="535" t="s">
        <v>312</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481</v>
      </c>
      <c r="AE108" s="607"/>
      <c r="AF108" s="607"/>
      <c r="AG108" s="603" t="s">
        <v>483</v>
      </c>
      <c r="AH108" s="604"/>
      <c r="AI108" s="604"/>
      <c r="AJ108" s="604"/>
      <c r="AK108" s="604"/>
      <c r="AL108" s="604"/>
      <c r="AM108" s="604"/>
      <c r="AN108" s="604"/>
      <c r="AO108" s="604"/>
      <c r="AP108" s="604"/>
      <c r="AQ108" s="604"/>
      <c r="AR108" s="604"/>
      <c r="AS108" s="604"/>
      <c r="AT108" s="604"/>
      <c r="AU108" s="604"/>
      <c r="AV108" s="604"/>
      <c r="AW108" s="604"/>
      <c r="AX108" s="605"/>
    </row>
    <row r="109" spans="1:50" ht="38.25" customHeight="1" x14ac:dyDescent="0.15">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481</v>
      </c>
      <c r="AE109" s="445"/>
      <c r="AF109" s="445"/>
      <c r="AG109" s="303" t="s">
        <v>482</v>
      </c>
      <c r="AH109" s="304"/>
      <c r="AI109" s="304"/>
      <c r="AJ109" s="304"/>
      <c r="AK109" s="304"/>
      <c r="AL109" s="304"/>
      <c r="AM109" s="304"/>
      <c r="AN109" s="304"/>
      <c r="AO109" s="304"/>
      <c r="AP109" s="304"/>
      <c r="AQ109" s="304"/>
      <c r="AR109" s="304"/>
      <c r="AS109" s="304"/>
      <c r="AT109" s="304"/>
      <c r="AU109" s="304"/>
      <c r="AV109" s="304"/>
      <c r="AW109" s="304"/>
      <c r="AX109" s="305"/>
    </row>
    <row r="110" spans="1:50" ht="39" customHeight="1" x14ac:dyDescent="0.15">
      <c r="A110" s="310"/>
      <c r="B110" s="311"/>
      <c r="C110" s="429" t="s">
        <v>313</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7" t="s">
        <v>481</v>
      </c>
      <c r="AE110" s="588"/>
      <c r="AF110" s="588"/>
      <c r="AG110" s="532" t="s">
        <v>484</v>
      </c>
      <c r="AH110" s="197"/>
      <c r="AI110" s="197"/>
      <c r="AJ110" s="197"/>
      <c r="AK110" s="197"/>
      <c r="AL110" s="197"/>
      <c r="AM110" s="197"/>
      <c r="AN110" s="197"/>
      <c r="AO110" s="197"/>
      <c r="AP110" s="197"/>
      <c r="AQ110" s="197"/>
      <c r="AR110" s="197"/>
      <c r="AS110" s="197"/>
      <c r="AT110" s="197"/>
      <c r="AU110" s="197"/>
      <c r="AV110" s="197"/>
      <c r="AW110" s="197"/>
      <c r="AX110" s="533"/>
    </row>
    <row r="111" spans="1:50" ht="27.75" customHeight="1" x14ac:dyDescent="0.15">
      <c r="A111" s="552"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481</v>
      </c>
      <c r="AE111" s="441"/>
      <c r="AF111" s="441"/>
      <c r="AG111" s="300" t="s">
        <v>507</v>
      </c>
      <c r="AH111" s="301"/>
      <c r="AI111" s="301"/>
      <c r="AJ111" s="301"/>
      <c r="AK111" s="301"/>
      <c r="AL111" s="301"/>
      <c r="AM111" s="301"/>
      <c r="AN111" s="301"/>
      <c r="AO111" s="301"/>
      <c r="AP111" s="301"/>
      <c r="AQ111" s="301"/>
      <c r="AR111" s="301"/>
      <c r="AS111" s="301"/>
      <c r="AT111" s="301"/>
      <c r="AU111" s="301"/>
      <c r="AV111" s="301"/>
      <c r="AW111" s="301"/>
      <c r="AX111" s="302"/>
    </row>
    <row r="112" spans="1:50" ht="30.75" customHeight="1" x14ac:dyDescent="0.15">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481</v>
      </c>
      <c r="AE112" s="445"/>
      <c r="AF112" s="445"/>
      <c r="AG112" s="303" t="s">
        <v>505</v>
      </c>
      <c r="AH112" s="304"/>
      <c r="AI112" s="304"/>
      <c r="AJ112" s="304"/>
      <c r="AK112" s="304"/>
      <c r="AL112" s="304"/>
      <c r="AM112" s="304"/>
      <c r="AN112" s="304"/>
      <c r="AO112" s="304"/>
      <c r="AP112" s="304"/>
      <c r="AQ112" s="304"/>
      <c r="AR112" s="304"/>
      <c r="AS112" s="304"/>
      <c r="AT112" s="304"/>
      <c r="AU112" s="304"/>
      <c r="AV112" s="304"/>
      <c r="AW112" s="304"/>
      <c r="AX112" s="305"/>
    </row>
    <row r="113" spans="1:64" ht="27.75" customHeight="1" x14ac:dyDescent="0.15">
      <c r="A113" s="590"/>
      <c r="B113" s="591"/>
      <c r="C113" s="507" t="s">
        <v>314</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481</v>
      </c>
      <c r="AE113" s="445"/>
      <c r="AF113" s="445"/>
      <c r="AG113" s="303" t="s">
        <v>508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504</v>
      </c>
      <c r="AE114" s="445"/>
      <c r="AF114" s="445"/>
      <c r="AG114" s="534"/>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3"/>
      <c r="AD115" s="444" t="s">
        <v>481</v>
      </c>
      <c r="AE115" s="445"/>
      <c r="AF115" s="445"/>
      <c r="AG115" s="303" t="s">
        <v>506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3"/>
      <c r="AD116" s="635" t="s">
        <v>504</v>
      </c>
      <c r="AE116" s="636"/>
      <c r="AF116" s="636"/>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27.75" customHeight="1" x14ac:dyDescent="0.15">
      <c r="A117" s="592"/>
      <c r="B117" s="593"/>
      <c r="C117" s="594" t="s">
        <v>81</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481</v>
      </c>
      <c r="AE117" s="588"/>
      <c r="AF117" s="597"/>
      <c r="AG117" s="601" t="s">
        <v>512</v>
      </c>
      <c r="AH117" s="438"/>
      <c r="AI117" s="438"/>
      <c r="AJ117" s="438"/>
      <c r="AK117" s="438"/>
      <c r="AL117" s="438"/>
      <c r="AM117" s="438"/>
      <c r="AN117" s="438"/>
      <c r="AO117" s="438"/>
      <c r="AP117" s="438"/>
      <c r="AQ117" s="438"/>
      <c r="AR117" s="438"/>
      <c r="AS117" s="438"/>
      <c r="AT117" s="438"/>
      <c r="AU117" s="438"/>
      <c r="AV117" s="438"/>
      <c r="AW117" s="438"/>
      <c r="AX117" s="602"/>
      <c r="BG117" s="10"/>
      <c r="BH117" s="10"/>
      <c r="BI117" s="10"/>
      <c r="BJ117" s="10"/>
    </row>
    <row r="118" spans="1:64" ht="29.25" customHeight="1" x14ac:dyDescent="0.15">
      <c r="A118" s="552" t="s">
        <v>47</v>
      </c>
      <c r="B118" s="589"/>
      <c r="C118" s="637" t="s">
        <v>80</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0" t="s">
        <v>504</v>
      </c>
      <c r="AE118" s="441"/>
      <c r="AF118" s="640"/>
      <c r="AG118" s="641"/>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504</v>
      </c>
      <c r="AE119" s="609"/>
      <c r="AF119" s="609"/>
      <c r="AG119" s="534"/>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504</v>
      </c>
      <c r="AE120" s="445"/>
      <c r="AF120" s="445"/>
      <c r="AG120" s="534"/>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504</v>
      </c>
      <c r="AE121" s="445"/>
      <c r="AF121" s="445"/>
      <c r="AG121" s="583"/>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x14ac:dyDescent="0.15">
      <c r="A122" s="625" t="s">
        <v>79</v>
      </c>
      <c r="B122" s="626"/>
      <c r="C122" s="442" t="s">
        <v>315</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c r="AE122" s="441"/>
      <c r="AF122" s="441"/>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5" t="s">
        <v>86</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2"/>
      <c r="D124" s="643"/>
      <c r="E124" s="643"/>
      <c r="F124" s="643"/>
      <c r="G124" s="643"/>
      <c r="H124" s="643"/>
      <c r="I124" s="643"/>
      <c r="J124" s="643"/>
      <c r="K124" s="643"/>
      <c r="L124" s="643"/>
      <c r="M124" s="643"/>
      <c r="N124" s="643"/>
      <c r="O124" s="644"/>
      <c r="P124" s="651"/>
      <c r="Q124" s="651"/>
      <c r="R124" s="651"/>
      <c r="S124" s="652"/>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3"/>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x14ac:dyDescent="0.15">
      <c r="A126" s="552" t="s">
        <v>58</v>
      </c>
      <c r="B126" s="553"/>
      <c r="C126" s="392" t="s">
        <v>64</v>
      </c>
      <c r="D126" s="575"/>
      <c r="E126" s="575"/>
      <c r="F126" s="576"/>
      <c r="G126" s="546" t="s">
        <v>485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486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03.5" customHeight="1" thickBot="1" x14ac:dyDescent="0.2">
      <c r="A129" s="574" t="s">
        <v>487</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c r="B131" s="550"/>
      <c r="C131" s="550"/>
      <c r="D131" s="550"/>
      <c r="E131" s="551"/>
      <c r="F131" s="568" t="s">
        <v>514</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4"/>
      <c r="B133" s="435"/>
      <c r="C133" s="435"/>
      <c r="D133" s="435"/>
      <c r="E133" s="436"/>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223</v>
      </c>
      <c r="B137" s="405"/>
      <c r="C137" s="405"/>
      <c r="D137" s="405"/>
      <c r="E137" s="405"/>
      <c r="F137" s="405"/>
      <c r="G137" s="421" t="s">
        <v>500</v>
      </c>
      <c r="H137" s="422"/>
      <c r="I137" s="422"/>
      <c r="J137" s="422"/>
      <c r="K137" s="422"/>
      <c r="L137" s="422"/>
      <c r="M137" s="422"/>
      <c r="N137" s="422"/>
      <c r="O137" s="422"/>
      <c r="P137" s="423"/>
      <c r="Q137" s="405" t="s">
        <v>224</v>
      </c>
      <c r="R137" s="405"/>
      <c r="S137" s="405"/>
      <c r="T137" s="405"/>
      <c r="U137" s="405"/>
      <c r="V137" s="405"/>
      <c r="W137" s="421" t="s">
        <v>498</v>
      </c>
      <c r="X137" s="422"/>
      <c r="Y137" s="422"/>
      <c r="Z137" s="422"/>
      <c r="AA137" s="422"/>
      <c r="AB137" s="422"/>
      <c r="AC137" s="422"/>
      <c r="AD137" s="422"/>
      <c r="AE137" s="422"/>
      <c r="AF137" s="423"/>
      <c r="AG137" s="405" t="s">
        <v>225</v>
      </c>
      <c r="AH137" s="405"/>
      <c r="AI137" s="405"/>
      <c r="AJ137" s="405"/>
      <c r="AK137" s="405"/>
      <c r="AL137" s="405"/>
      <c r="AM137" s="401" t="s">
        <v>496</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4" t="s">
        <v>498</v>
      </c>
      <c r="H138" s="425"/>
      <c r="I138" s="425"/>
      <c r="J138" s="425"/>
      <c r="K138" s="425"/>
      <c r="L138" s="425"/>
      <c r="M138" s="425"/>
      <c r="N138" s="425"/>
      <c r="O138" s="425"/>
      <c r="P138" s="426"/>
      <c r="Q138" s="407" t="s">
        <v>227</v>
      </c>
      <c r="R138" s="407"/>
      <c r="S138" s="407"/>
      <c r="T138" s="407"/>
      <c r="U138" s="407"/>
      <c r="V138" s="407"/>
      <c r="W138" s="424" t="s">
        <v>498</v>
      </c>
      <c r="X138" s="425"/>
      <c r="Y138" s="425"/>
      <c r="Z138" s="425"/>
      <c r="AA138" s="425"/>
      <c r="AB138" s="425"/>
      <c r="AC138" s="425"/>
      <c r="AD138" s="425"/>
      <c r="AE138" s="425"/>
      <c r="AF138" s="426"/>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513</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7.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8" t="s">
        <v>34</v>
      </c>
      <c r="B178" s="539"/>
      <c r="C178" s="539"/>
      <c r="D178" s="539"/>
      <c r="E178" s="539"/>
      <c r="F178" s="540"/>
      <c r="G178" s="388" t="s">
        <v>509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41"/>
      <c r="C180" s="541"/>
      <c r="D180" s="541"/>
      <c r="E180" s="541"/>
      <c r="F180" s="542"/>
      <c r="G180" s="97" t="s">
        <v>488</v>
      </c>
      <c r="H180" s="98"/>
      <c r="I180" s="98"/>
      <c r="J180" s="98"/>
      <c r="K180" s="99"/>
      <c r="L180" s="100" t="s">
        <v>489</v>
      </c>
      <c r="M180" s="101"/>
      <c r="N180" s="101"/>
      <c r="O180" s="101"/>
      <c r="P180" s="101"/>
      <c r="Q180" s="101"/>
      <c r="R180" s="101"/>
      <c r="S180" s="101"/>
      <c r="T180" s="101"/>
      <c r="U180" s="101"/>
      <c r="V180" s="101"/>
      <c r="W180" s="101"/>
      <c r="X180" s="102"/>
      <c r="Y180" s="103">
        <v>1.1000000000000001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41"/>
      <c r="C181" s="541"/>
      <c r="D181" s="541"/>
      <c r="E181" s="541"/>
      <c r="F181" s="542"/>
      <c r="G181" s="74" t="s">
        <v>490</v>
      </c>
      <c r="H181" s="75"/>
      <c r="I181" s="75"/>
      <c r="J181" s="75"/>
      <c r="K181" s="76"/>
      <c r="L181" s="77" t="s">
        <v>491</v>
      </c>
      <c r="M181" s="78"/>
      <c r="N181" s="78"/>
      <c r="O181" s="78"/>
      <c r="P181" s="78"/>
      <c r="Q181" s="78"/>
      <c r="R181" s="78"/>
      <c r="S181" s="78"/>
      <c r="T181" s="78"/>
      <c r="U181" s="78"/>
      <c r="V181" s="78"/>
      <c r="W181" s="78"/>
      <c r="X181" s="79"/>
      <c r="Y181" s="80">
        <v>0.6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1"/>
      <c r="C182" s="541"/>
      <c r="D182" s="541"/>
      <c r="E182" s="541"/>
      <c r="F182" s="542"/>
      <c r="G182" s="74" t="s">
        <v>494</v>
      </c>
      <c r="H182" s="75"/>
      <c r="I182" s="75"/>
      <c r="J182" s="75"/>
      <c r="K182" s="76"/>
      <c r="L182" s="77" t="s">
        <v>492</v>
      </c>
      <c r="M182" s="78"/>
      <c r="N182" s="78"/>
      <c r="O182" s="78"/>
      <c r="P182" s="78"/>
      <c r="Q182" s="78"/>
      <c r="R182" s="78"/>
      <c r="S182" s="78"/>
      <c r="T182" s="78"/>
      <c r="U182" s="78"/>
      <c r="V182" s="78"/>
      <c r="W182" s="78"/>
      <c r="X182" s="79"/>
      <c r="Y182" s="80">
        <v>4.0999999999999996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5.8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1"/>
      <c r="C191" s="541"/>
      <c r="D191" s="541"/>
      <c r="E191" s="541"/>
      <c r="F191" s="542"/>
      <c r="G191" s="388" t="s">
        <v>510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41"/>
      <c r="C193" s="541"/>
      <c r="D193" s="541"/>
      <c r="E193" s="541"/>
      <c r="F193" s="542"/>
      <c r="G193" s="97" t="s">
        <v>488</v>
      </c>
      <c r="H193" s="98"/>
      <c r="I193" s="98"/>
      <c r="J193" s="98"/>
      <c r="K193" s="99"/>
      <c r="L193" s="100" t="s">
        <v>489</v>
      </c>
      <c r="M193" s="101"/>
      <c r="N193" s="101"/>
      <c r="O193" s="101"/>
      <c r="P193" s="101"/>
      <c r="Q193" s="101"/>
      <c r="R193" s="101"/>
      <c r="S193" s="101"/>
      <c r="T193" s="101"/>
      <c r="U193" s="101"/>
      <c r="V193" s="101"/>
      <c r="W193" s="101"/>
      <c r="X193" s="102"/>
      <c r="Y193" s="103">
        <v>1.1000000000000001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1.1000000000000001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1"/>
      <c r="C204" s="541"/>
      <c r="D204" s="541"/>
      <c r="E204" s="541"/>
      <c r="F204" s="542"/>
      <c r="G204" s="388" t="s">
        <v>511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1"/>
      <c r="C217" s="541"/>
      <c r="D217" s="541"/>
      <c r="E217" s="541"/>
      <c r="F217" s="542"/>
      <c r="G217" s="388" t="s">
        <v>366</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322</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3" priority="565">
      <formula>IF(RIGHT(TEXT(P14,"0.#"),1)=".",FALSE,TRUE)</formula>
    </cfRule>
    <cfRule type="expression" dxfId="962" priority="566">
      <formula>IF(RIGHT(TEXT(P14,"0.#"),1)=".",TRUE,FALSE)</formula>
    </cfRule>
  </conditionalFormatting>
  <conditionalFormatting sqref="AE23:AI23">
    <cfRule type="expression" dxfId="961" priority="555">
      <formula>IF(RIGHT(TEXT(AE23,"0.#"),1)=".",FALSE,TRUE)</formula>
    </cfRule>
    <cfRule type="expression" dxfId="960" priority="556">
      <formula>IF(RIGHT(TEXT(AE23,"0.#"),1)=".",TRUE,FALSE)</formula>
    </cfRule>
  </conditionalFormatting>
  <conditionalFormatting sqref="AE69:AX69">
    <cfRule type="expression" dxfId="959" priority="487">
      <formula>IF(RIGHT(TEXT(AE69,"0.#"),1)=".",FALSE,TRUE)</formula>
    </cfRule>
    <cfRule type="expression" dxfId="958" priority="488">
      <formula>IF(RIGHT(TEXT(AE69,"0.#"),1)=".",TRUE,FALSE)</formula>
    </cfRule>
  </conditionalFormatting>
  <conditionalFormatting sqref="AE83:AI83">
    <cfRule type="expression" dxfId="957" priority="469">
      <formula>IF(RIGHT(TEXT(AE83,"0.#"),1)=".",FALSE,TRUE)</formula>
    </cfRule>
    <cfRule type="expression" dxfId="956" priority="470">
      <formula>IF(RIGHT(TEXT(AE83,"0.#"),1)=".",TRUE,FALSE)</formula>
    </cfRule>
  </conditionalFormatting>
  <conditionalFormatting sqref="AJ83:AX83">
    <cfRule type="expression" dxfId="955" priority="467">
      <formula>IF(RIGHT(TEXT(AJ83,"0.#"),1)=".",FALSE,TRUE)</formula>
    </cfRule>
    <cfRule type="expression" dxfId="954" priority="468">
      <formula>IF(RIGHT(TEXT(AJ83,"0.#"),1)=".",TRUE,FALSE)</formula>
    </cfRule>
  </conditionalFormatting>
  <conditionalFormatting sqref="L99">
    <cfRule type="expression" dxfId="953" priority="447">
      <formula>IF(RIGHT(TEXT(L99,"0.#"),1)=".",FALSE,TRUE)</formula>
    </cfRule>
    <cfRule type="expression" dxfId="952" priority="448">
      <formula>IF(RIGHT(TEXT(L99,"0.#"),1)=".",TRUE,FALSE)</formula>
    </cfRule>
  </conditionalFormatting>
  <conditionalFormatting sqref="L104">
    <cfRule type="expression" dxfId="951" priority="445">
      <formula>IF(RIGHT(TEXT(L104,"0.#"),1)=".",FALSE,TRUE)</formula>
    </cfRule>
    <cfRule type="expression" dxfId="950" priority="446">
      <formula>IF(RIGHT(TEXT(L104,"0.#"),1)=".",TRUE,FALSE)</formula>
    </cfRule>
  </conditionalFormatting>
  <conditionalFormatting sqref="R104">
    <cfRule type="expression" dxfId="949" priority="443">
      <formula>IF(RIGHT(TEXT(R104,"0.#"),1)=".",FALSE,TRUE)</formula>
    </cfRule>
    <cfRule type="expression" dxfId="948" priority="444">
      <formula>IF(RIGHT(TEXT(R104,"0.#"),1)=".",TRUE,FALSE)</formula>
    </cfRule>
  </conditionalFormatting>
  <conditionalFormatting sqref="P18:AX18">
    <cfRule type="expression" dxfId="947" priority="441">
      <formula>IF(RIGHT(TEXT(P18,"0.#"),1)=".",FALSE,TRUE)</formula>
    </cfRule>
    <cfRule type="expression" dxfId="946" priority="442">
      <formula>IF(RIGHT(TEXT(P18,"0.#"),1)=".",TRUE,FALSE)</formula>
    </cfRule>
  </conditionalFormatting>
  <conditionalFormatting sqref="Y181">
    <cfRule type="expression" dxfId="945" priority="437">
      <formula>IF(RIGHT(TEXT(Y181,"0.#"),1)=".",FALSE,TRUE)</formula>
    </cfRule>
    <cfRule type="expression" dxfId="944" priority="438">
      <formula>IF(RIGHT(TEXT(Y181,"0.#"),1)=".",TRUE,FALSE)</formula>
    </cfRule>
  </conditionalFormatting>
  <conditionalFormatting sqref="Y190">
    <cfRule type="expression" dxfId="943" priority="433">
      <formula>IF(RIGHT(TEXT(Y190,"0.#"),1)=".",FALSE,TRUE)</formula>
    </cfRule>
    <cfRule type="expression" dxfId="942" priority="434">
      <formula>IF(RIGHT(TEXT(Y190,"0.#"),1)=".",TRUE,FALSE)</formula>
    </cfRule>
  </conditionalFormatting>
  <conditionalFormatting sqref="AK236">
    <cfRule type="expression" dxfId="941" priority="355">
      <formula>IF(RIGHT(TEXT(AK236,"0.#"),1)=".",FALSE,TRUE)</formula>
    </cfRule>
    <cfRule type="expression" dxfId="940" priority="356">
      <formula>IF(RIGHT(TEXT(AK236,"0.#"),1)=".",TRUE,FALSE)</formula>
    </cfRule>
  </conditionalFormatting>
  <conditionalFormatting sqref="AE54:AI54">
    <cfRule type="expression" dxfId="939" priority="305">
      <formula>IF(RIGHT(TEXT(AE54,"0.#"),1)=".",FALSE,TRUE)</formula>
    </cfRule>
    <cfRule type="expression" dxfId="938" priority="306">
      <formula>IF(RIGHT(TEXT(AE54,"0.#"),1)=".",TRUE,FALSE)</formula>
    </cfRule>
  </conditionalFormatting>
  <conditionalFormatting sqref="P15:V17 P13:AJ13 W15:AJ15 W17:AJ17 AR15:AX15 AR13:AX13">
    <cfRule type="expression" dxfId="937" priority="263">
      <formula>IF(RIGHT(TEXT(P13,"0.#"),1)=".",FALSE,TRUE)</formula>
    </cfRule>
    <cfRule type="expression" dxfId="936" priority="264">
      <formula>IF(RIGHT(TEXT(P13,"0.#"),1)=".",TRUE,FALSE)</formula>
    </cfRule>
  </conditionalFormatting>
  <conditionalFormatting sqref="P19:AJ19">
    <cfRule type="expression" dxfId="935" priority="261">
      <formula>IF(RIGHT(TEXT(P19,"0.#"),1)=".",FALSE,TRUE)</formula>
    </cfRule>
    <cfRule type="expression" dxfId="934" priority="262">
      <formula>IF(RIGHT(TEXT(P19,"0.#"),1)=".",TRUE,FALSE)</formula>
    </cfRule>
  </conditionalFormatting>
  <conditionalFormatting sqref="AE55:AX55 AJ54:AS54">
    <cfRule type="expression" dxfId="933" priority="257">
      <formula>IF(RIGHT(TEXT(AE54,"0.#"),1)=".",FALSE,TRUE)</formula>
    </cfRule>
    <cfRule type="expression" dxfId="932" priority="258">
      <formula>IF(RIGHT(TEXT(AE54,"0.#"),1)=".",TRUE,FALSE)</formula>
    </cfRule>
  </conditionalFormatting>
  <conditionalFormatting sqref="AE68:AS68">
    <cfRule type="expression" dxfId="931" priority="253">
      <formula>IF(RIGHT(TEXT(AE68,"0.#"),1)=".",FALSE,TRUE)</formula>
    </cfRule>
    <cfRule type="expression" dxfId="930" priority="254">
      <formula>IF(RIGHT(TEXT(AE68,"0.#"),1)=".",TRUE,FALSE)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7:AK265">
    <cfRule type="expression" dxfId="891" priority="167">
      <formula>IF(RIGHT(TEXT(AK237,"0.#"),1)=".",FALSE,TRUE)</formula>
    </cfRule>
    <cfRule type="expression" dxfId="890" priority="168">
      <formula>IF(RIGHT(TEXT(AK237,"0.#"),1)=".",TRUE,FALSE)</formula>
    </cfRule>
  </conditionalFormatting>
  <conditionalFormatting sqref="AU237:AX265">
    <cfRule type="expression" dxfId="889" priority="163">
      <formula>IF(AND(AU237&gt;=0, RIGHT(TEXT(AU237,"0.#"),1)&lt;&gt;"."),TRUE,FALSE)</formula>
    </cfRule>
    <cfRule type="expression" dxfId="888" priority="164">
      <formula>IF(AND(AU237&gt;=0, RIGHT(TEXT(AU237,"0.#"),1)="."),TRUE,FALSE)</formula>
    </cfRule>
    <cfRule type="expression" dxfId="887" priority="165">
      <formula>IF(AND(AU237&lt;0, RIGHT(TEXT(AU237,"0.#"),1)&lt;&gt;"."),TRUE,FALSE)</formula>
    </cfRule>
    <cfRule type="expression" dxfId="886" priority="166">
      <formula>IF(AND(AU237&lt;0, RIGHT(TEXT(AU237,"0.#"),1)="."),TRUE,FALSE)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U401:AX401">
    <cfRule type="expression" dxfId="835" priority="109">
      <formula>IF(AND(AU401&gt;=0, RIGHT(TEXT(AU401,"0.#"),1)&lt;&gt;"."),TRUE,FALSE)</formula>
    </cfRule>
    <cfRule type="expression" dxfId="834" priority="110">
      <formula>IF(AND(AU401&gt;=0, RIGHT(TEXT(AU401,"0.#"),1)="."),TRUE,FALSE)</formula>
    </cfRule>
    <cfRule type="expression" dxfId="833" priority="111">
      <formula>IF(AND(AU401&lt;0, RIGHT(TEXT(AU401,"0.#"),1)&lt;&gt;"."),TRUE,FALSE)</formula>
    </cfRule>
    <cfRule type="expression" dxfId="832" priority="112">
      <formula>IF(AND(AU401&lt;0, RIGHT(TEXT(AU401,"0.#"),1)="."),TRUE,FALSE)</formula>
    </cfRule>
  </conditionalFormatting>
  <conditionalFormatting sqref="AK402:AK430">
    <cfRule type="expression" dxfId="831" priority="107">
      <formula>IF(RIGHT(TEXT(AK402,"0.#"),1)=".",FALSE,TRUE)</formula>
    </cfRule>
    <cfRule type="expression" dxfId="830" priority="108">
      <formula>IF(RIGHT(TEXT(AK402,"0.#"),1)=".",TRUE,FALSE)</formula>
    </cfRule>
  </conditionalFormatting>
  <conditionalFormatting sqref="AU402:AX430">
    <cfRule type="expression" dxfId="829" priority="103">
      <formula>IF(AND(AU402&gt;=0, RIGHT(TEXT(AU402,"0.#"),1)&lt;&gt;"."),TRUE,FALSE)</formula>
    </cfRule>
    <cfRule type="expression" dxfId="828" priority="104">
      <formula>IF(AND(AU402&gt;=0, RIGHT(TEXT(AU402,"0.#"),1)="."),TRUE,FALSE)</formula>
    </cfRule>
    <cfRule type="expression" dxfId="827" priority="105">
      <formula>IF(AND(AU402&lt;0, RIGHT(TEXT(AU402,"0.#"),1)&lt;&gt;"."),TRUE,FALSE)</formula>
    </cfRule>
    <cfRule type="expression" dxfId="826" priority="106">
      <formula>IF(AND(AU402&lt;0, RIGHT(TEXT(AU402,"0.#"),1)="."),TRUE,FALSE)</formula>
    </cfRule>
  </conditionalFormatting>
  <conditionalFormatting sqref="AK434">
    <cfRule type="expression" dxfId="825" priority="101">
      <formula>IF(RIGHT(TEXT(AK434,"0.#"),1)=".",FALSE,TRUE)</formula>
    </cfRule>
    <cfRule type="expression" dxfId="824" priority="102">
      <formula>IF(RIGHT(TEXT(AK434,"0.#"),1)=".",TRUE,FALSE)</formula>
    </cfRule>
  </conditionalFormatting>
  <conditionalFormatting sqref="AU434:AX434">
    <cfRule type="expression" dxfId="823" priority="97">
      <formula>IF(AND(AU434&gt;=0, RIGHT(TEXT(AU434,"0.#"),1)&lt;&gt;"."),TRUE,FALSE)</formula>
    </cfRule>
    <cfRule type="expression" dxfId="822" priority="98">
      <formula>IF(AND(AU434&gt;=0, RIGHT(TEXT(AU434,"0.#"),1)="."),TRUE,FALSE)</formula>
    </cfRule>
    <cfRule type="expression" dxfId="821" priority="99">
      <formula>IF(AND(AU434&lt;0, RIGHT(TEXT(AU434,"0.#"),1)&lt;&gt;"."),TRUE,FALSE)</formula>
    </cfRule>
    <cfRule type="expression" dxfId="820" priority="100">
      <formula>IF(AND(AU434&lt;0, RIGHT(TEXT(AU434,"0.#"),1)="."),TRUE,FALSE)</formula>
    </cfRule>
  </conditionalFormatting>
  <conditionalFormatting sqref="AK435:AK463">
    <cfRule type="expression" dxfId="819" priority="95">
      <formula>IF(RIGHT(TEXT(AK435,"0.#"),1)=".",FALSE,TRUE)</formula>
    </cfRule>
    <cfRule type="expression" dxfId="818" priority="96">
      <formula>IF(RIGHT(TEXT(AK435,"0.#"),1)=".",TRUE,FALSE)</formula>
    </cfRule>
  </conditionalFormatting>
  <conditionalFormatting sqref="AU435:AX463">
    <cfRule type="expression" dxfId="817" priority="91">
      <formula>IF(AND(AU435&gt;=0, RIGHT(TEXT(AU435,"0.#"),1)&lt;&gt;"."),TRUE,FALSE)</formula>
    </cfRule>
    <cfRule type="expression" dxfId="816" priority="92">
      <formula>IF(AND(AU435&gt;=0, RIGHT(TEXT(AU435,"0.#"),1)="."),TRUE,FALSE)</formula>
    </cfRule>
    <cfRule type="expression" dxfId="815" priority="93">
      <formula>IF(AND(AU435&lt;0, RIGHT(TEXT(AU435,"0.#"),1)&lt;&gt;"."),TRUE,FALSE)</formula>
    </cfRule>
    <cfRule type="expression" dxfId="814" priority="94">
      <formula>IF(AND(AU435&lt;0, RIGHT(TEXT(AU435,"0.#"),1)="."),TRUE,FALSE)</formula>
    </cfRule>
  </conditionalFormatting>
  <conditionalFormatting sqref="AK467">
    <cfRule type="expression" dxfId="813" priority="89">
      <formula>IF(RIGHT(TEXT(AK467,"0.#"),1)=".",FALSE,TRUE)</formula>
    </cfRule>
    <cfRule type="expression" dxfId="812" priority="90">
      <formula>IF(RIGHT(TEXT(AK467,"0.#"),1)=".",TRUE,FALSE)</formula>
    </cfRule>
  </conditionalFormatting>
  <conditionalFormatting sqref="AU467:AX467">
    <cfRule type="expression" dxfId="811" priority="85">
      <formula>IF(AND(AU467&gt;=0, RIGHT(TEXT(AU467,"0.#"),1)&lt;&gt;"."),TRUE,FALSE)</formula>
    </cfRule>
    <cfRule type="expression" dxfId="810" priority="86">
      <formula>IF(AND(AU467&gt;=0, RIGHT(TEXT(AU467,"0.#"),1)="."),TRUE,FALSE)</formula>
    </cfRule>
    <cfRule type="expression" dxfId="809" priority="87">
      <formula>IF(AND(AU467&lt;0, RIGHT(TEXT(AU467,"0.#"),1)&lt;&gt;"."),TRUE,FALSE)</formula>
    </cfRule>
    <cfRule type="expression" dxfId="808" priority="88">
      <formula>IF(AND(AU467&lt;0, RIGHT(TEXT(AU467,"0.#"),1)="."),TRUE,FALSE)</formula>
    </cfRule>
  </conditionalFormatting>
  <conditionalFormatting sqref="AK468:AK496">
    <cfRule type="expression" dxfId="807" priority="83">
      <formula>IF(RIGHT(TEXT(AK468,"0.#"),1)=".",FALSE,TRUE)</formula>
    </cfRule>
    <cfRule type="expression" dxfId="806" priority="84">
      <formula>IF(RIGHT(TEXT(AK468,"0.#"),1)=".",TRUE,FALSE)</formula>
    </cfRule>
  </conditionalFormatting>
  <conditionalFormatting sqref="AU468:AX496">
    <cfRule type="expression" dxfId="805" priority="79">
      <formula>IF(AND(AU468&gt;=0, RIGHT(TEXT(AU468,"0.#"),1)&lt;&gt;"."),TRUE,FALSE)</formula>
    </cfRule>
    <cfRule type="expression" dxfId="804" priority="80">
      <formula>IF(AND(AU468&gt;=0, RIGHT(TEXT(AU468,"0.#"),1)="."),TRUE,FALSE)</formula>
    </cfRule>
    <cfRule type="expression" dxfId="803" priority="81">
      <formula>IF(AND(AU468&lt;0, RIGHT(TEXT(AU468,"0.#"),1)&lt;&gt;"."),TRUE,FALSE)</formula>
    </cfRule>
    <cfRule type="expression" dxfId="802" priority="82">
      <formula>IF(AND(AU468&lt;0, RIGHT(TEXT(AU468,"0.#"),1)="."),TRUE,FALSE)</formula>
    </cfRule>
  </conditionalFormatting>
  <conditionalFormatting sqref="AT24:AX24">
    <cfRule type="expression" dxfId="801" priority="77">
      <formula>IF(RIGHT(TEXT(AT24,"0.#"),1)=".",FALSE,TRUE)</formula>
    </cfRule>
    <cfRule type="expression" dxfId="800" priority="78">
      <formula>IF(RIGHT(TEXT(AT24,"0.#"),1)=".",TRUE,FALSE)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W14:AC14 W16:AC16">
    <cfRule type="expression" dxfId="767" priority="23">
      <formula>IF(RIGHT(TEXT(W14,"0.#"),1)=".",FALSE,TRUE)</formula>
    </cfRule>
    <cfRule type="expression" dxfId="766" priority="24">
      <formula>IF(RIGHT(TEXT(W14,"0.#"),1)=".",TRUE,FALSE)</formula>
    </cfRule>
  </conditionalFormatting>
  <conditionalFormatting sqref="AD14:AJ14 AD16:AJ16">
    <cfRule type="expression" dxfId="765" priority="21">
      <formula>IF(RIGHT(TEXT(AD14,"0.#"),1)=".",FALSE,TRUE)</formula>
    </cfRule>
    <cfRule type="expression" dxfId="764" priority="22">
      <formula>IF(RIGHT(TEXT(AD14,"0.#"),1)=".",TRUE,FALSE)</formula>
    </cfRule>
  </conditionalFormatting>
  <conditionalFormatting sqref="AK13:AQ13 AK15:AQ15 AK17:AQ17">
    <cfRule type="expression" dxfId="763" priority="19">
      <formula>IF(RIGHT(TEXT(AK13,"0.#"),1)=".",FALSE,TRUE)</formula>
    </cfRule>
    <cfRule type="expression" dxfId="762" priority="20">
      <formula>IF(RIGHT(TEXT(AK13,"0.#"),1)=".",TRUE,FALSE)</formula>
    </cfRule>
  </conditionalFormatting>
  <conditionalFormatting sqref="AK14:AQ14 AK16:AQ16">
    <cfRule type="expression" dxfId="761" priority="17">
      <formula>IF(RIGHT(TEXT(AK14,"0.#"),1)=".",FALSE,TRUE)</formula>
    </cfRule>
    <cfRule type="expression" dxfId="760" priority="18">
      <formula>IF(RIGHT(TEXT(AK14,"0.#"),1)=".",TRUE,FALSE)</formula>
    </cfRule>
  </conditionalFormatting>
  <conditionalFormatting sqref="AE24:AI24">
    <cfRule type="expression" dxfId="759" priority="15">
      <formula>IF(RIGHT(TEXT(AE24,"0.#"),1)=".",FALSE,TRUE)</formula>
    </cfRule>
    <cfRule type="expression" dxfId="758" priority="16">
      <formula>IF(RIGHT(TEXT(AE24,"0.#"),1)=".",TRUE,FALSE)</formula>
    </cfRule>
  </conditionalFormatting>
  <conditionalFormatting sqref="AE25:AI25">
    <cfRule type="expression" dxfId="757" priority="13">
      <formula>IF(RIGHT(TEXT(AE25,"0.#"),1)=".",FALSE,TRUE)</formula>
    </cfRule>
    <cfRule type="expression" dxfId="756" priority="14">
      <formula>IF(RIGHT(TEXT(AE25,"0.#"),1)=".",TRUE,FALSE)</formula>
    </cfRule>
  </conditionalFormatting>
  <conditionalFormatting sqref="AJ23:AN23">
    <cfRule type="expression" dxfId="755" priority="11">
      <formula>IF(RIGHT(TEXT(AJ23,"0.#"),1)=".",FALSE,TRUE)</formula>
    </cfRule>
    <cfRule type="expression" dxfId="754" priority="12">
      <formula>IF(RIGHT(TEXT(AJ23,"0.#"),1)=".",TRUE,FALSE)</formula>
    </cfRule>
  </conditionalFormatting>
  <conditionalFormatting sqref="AJ24:AN24">
    <cfRule type="expression" dxfId="753" priority="9">
      <formula>IF(RIGHT(TEXT(AJ24,"0.#"),1)=".",FALSE,TRUE)</formula>
    </cfRule>
    <cfRule type="expression" dxfId="752" priority="10">
      <formula>IF(RIGHT(TEXT(AJ24,"0.#"),1)=".",TRUE,FALSE)</formula>
    </cfRule>
  </conditionalFormatting>
  <conditionalFormatting sqref="AJ25:AN25">
    <cfRule type="expression" dxfId="751" priority="7">
      <formula>IF(RIGHT(TEXT(AJ25,"0.#"),1)=".",FALSE,TRUE)</formula>
    </cfRule>
    <cfRule type="expression" dxfId="750" priority="8">
      <formula>IF(RIGHT(TEXT(AJ25,"0.#"),1)=".",TRUE,FALSE)</formula>
    </cfRule>
  </conditionalFormatting>
  <conditionalFormatting sqref="AO23:AS23">
    <cfRule type="expression" dxfId="749" priority="5">
      <formula>IF(RIGHT(TEXT(AO23,"0.#"),1)=".",FALSE,TRUE)</formula>
    </cfRule>
    <cfRule type="expression" dxfId="748" priority="6">
      <formula>IF(RIGHT(TEXT(AO23,"0.#"),1)=".",TRUE,FALSE)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200025</xdr:colOff>
                    <xdr:row>45</xdr:row>
                    <xdr:rowOff>28575</xdr:rowOff>
                  </from>
                  <to>
                    <xdr:col>43</xdr:col>
                    <xdr:colOff>114300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E15" sqref="E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481</v>
      </c>
      <c r="H2" s="15" t="str">
        <f>IF(G2="","",F2)</f>
        <v>一般会計</v>
      </c>
      <c r="I2" s="15" t="str">
        <f>IF(H2="","",IF(I1&lt;&gt;"",CONCATENATE(I1,"、",H2),H2))</f>
        <v>一般会計</v>
      </c>
      <c r="K2" s="16" t="s">
        <v>257</v>
      </c>
      <c r="L2" s="17"/>
      <c r="M2" s="15" t="str">
        <f>IF(L2="","",K2)</f>
        <v/>
      </c>
      <c r="N2" s="15" t="str">
        <f>IF(M2="","",IF(N1&lt;&gt;"",CONCATENATE(N1,"、",M2),M2))</f>
        <v/>
      </c>
      <c r="O2" s="15"/>
      <c r="P2" s="14" t="s">
        <v>216</v>
      </c>
      <c r="Q2" s="19" t="s">
        <v>481</v>
      </c>
      <c r="R2" s="15" t="str">
        <f>IF(Q2="","",P2)</f>
        <v>直接実施</v>
      </c>
      <c r="S2" s="15" t="str">
        <f>IF(R2="","",IF(S1&lt;&gt;"",CONCATENATE(S1,"、",R2),R2))</f>
        <v>直接実施</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481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t="s">
        <v>481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481</v>
      </c>
      <c r="C14" s="15" t="str">
        <f t="shared" si="0"/>
        <v>少子化社会対策</v>
      </c>
      <c r="D14" s="15" t="str">
        <f t="shared" si="7"/>
        <v>科学技術・イノベーション、少子化社会対策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0"/>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359</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0"/>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359</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0"/>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359</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0"/>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0"/>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0"/>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0"/>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0"/>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0"/>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0"/>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463</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平成27年度行政事業レビュー_幼児教育研究センター</dc:title>
  <dc:creator>文部科学省</dc:creator>
  <cp:lastModifiedBy>文部科学省</cp:lastModifiedBy>
  <cp:lastPrinted>2015-09-11T10:20:56Z</cp:lastPrinted>
  <dcterms:created xsi:type="dcterms:W3CDTF">2012-03-13T00:50:25Z</dcterms:created>
  <dcterms:modified xsi:type="dcterms:W3CDTF">2015-09-11T10:24:32Z</dcterms:modified>
</cp:coreProperties>
</file>