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<sst xmlns="http://schemas.openxmlformats.org/spreadsheetml/2006/main" count="1331" uniqueCount="534">
  <si>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</si>
  <si>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</si>
  <si>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</si>
  <si>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</si>
  <si>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</si>
  <si>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</si>
  <si>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</si>
  <si>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</si>
  <si>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</si>
  <si>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</si>
  <si>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</si>
  <si>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</si>
  <si>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</si>
  <si>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</si>
  <si>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</si>
  <si>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</si>
  <si>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</si>
  <si>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</si>
  <si>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</si>
  <si>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</si>
  <si>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</si>
  <si>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</si>
  <si>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</si>
  <si>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</si>
  <si>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</si>
  <si>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</si>
  <si>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</si>
  <si>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</si>
  <si>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</si>
  <si>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</si>
  <si>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</si>
  <si>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</si>
  <si>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</si>
  <si>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</si>
  <si>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</si>
  <si>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</si>
  <si>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</si>
  <si>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</si>
  <si>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</si>
  <si>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</si>
  <si>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</si>
  <si>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</si>
  <si>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</si>
  <si>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</si>
  <si>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</si>
  <si>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</si>
  <si>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</si>
  <si>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</si>
  <si>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</si>
  <si>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</si>
  <si>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</si>
  <si>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</si>
  <si>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</si>
  <si>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</si>
  <si>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</si>
  <si>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</si>
  <si>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</si>
  <si>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</si>
  <si>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</si>
  <si>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</si>
  <si>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</si>
  <si>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</si>
  <si>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</si>
  <si>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</si>
  <si>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</si>
  <si>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</si>
  <si>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</si>
  <si>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</si>
  <si>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</si>
  <si>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</si>
  <si>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</si>
  <si>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</si>
  <si>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</si>
  <si>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</si>
  <si>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</si>
  <si>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</si>
  <si>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</si>
  <si>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</si>
  <si>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</si>
  <si>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</si>
  <si>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</si>
  <si>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</si>
  <si>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</si>
  <si>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</si>
  <si>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</si>
  <si>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</si>
  <si>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</si>
  <si>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</si>
  <si>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</si>
  <si>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</si>
  <si>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</si>
  <si>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</si>
  <si>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</si>
  <si>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</si>
  <si>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</si>
  <si>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</si>
  <si>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</si>
  <si>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</si>
  <si>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</si>
  <si>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</si>
  <si>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</si>
  <si>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</si>
  <si>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</si>
  <si>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</si>
  <si>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</si>
  <si>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</si>
  <si>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</si>
  <si>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</si>
  <si>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</si>
  <si>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</si>
  <si>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</si>
  <si>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</si>
  <si>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</si>
  <si>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</si>
  <si>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</si>
  <si>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</si>
  <si>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</si>
  <si>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</si>
  <si>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</si>
  <si>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</si>
  <si>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</si>
  <si>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</si>
  <si>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</si>
  <si>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</si>
  <si>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</si>
  <si>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</si>
  <si>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</si>
  <si>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</si>
  <si>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</si>
  <si>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</si>
  <si>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</si>
  <si>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</si>
  <si>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</si>
  <si>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</si>
  <si>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</si>
  <si>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</si>
  <si>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</si>
  <si>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</si>
  <si>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</si>
  <si>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</si>
  <si>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</si>
  <si>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</si>
  <si>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</si>
  <si>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</si>
  <si>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</si>
  <si>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</si>
  <si>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</si>
  <si>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</si>
  <si>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</si>
  <si>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</si>
  <si>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</si>
  <si>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</si>
  <si>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</si>
  <si>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</si>
  <si>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</si>
  <si>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</si>
  <si>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</si>
  <si>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</si>
  <si>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</si>
  <si>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</si>
  <si>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</si>
  <si>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</si>
  <si>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</si>
  <si>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</si>
  <si>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</si>
  <si>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</si>
  <si>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</si>
  <si>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</si>
  <si>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</si>
  <si>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</si>
  <si>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</si>
  <si>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</si>
  <si>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</si>
  <si>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</si>
  <si>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</si>
  <si>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</si>
  <si>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</si>
  <si>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</si>
  <si>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</si>
  <si>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</si>
  <si>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</si>
  <si>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</si>
  <si>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</si>
  <si>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</si>
  <si>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</si>
  <si>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</si>
  <si>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</si>
  <si>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</si>
  <si>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</si>
  <si>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</si>
  <si>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</si>
  <si>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</si>
  <si>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</si>
  <si>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</si>
  <si>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</si>
  <si>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</si>
  <si>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</si>
  <si>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</si>
  <si>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</si>
  <si>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</si>
  <si>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</si>
  <si>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</si>
  <si>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</si>
  <si>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</si>
  <si>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</si>
  <si>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</si>
  <si>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</si>
  <si>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</si>
  <si>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</si>
  <si>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</si>
  <si>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</si>
  <si>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</si>
  <si>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</si>
  <si>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</si>
  <si>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</si>
  <si>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</si>
  <si>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</si>
  <si>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</si>
  <si>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</si>
  <si>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</si>
  <si>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</si>
  <si>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</si>
  <si>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</si>
  <si>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</si>
  <si>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</si>
  <si>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</si>
  <si>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</si>
  <si>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</si>
  <si>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</si>
  <si>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</si>
  <si>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</si>
  <si>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</si>
  <si>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</si>
  <si>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</si>
  <si>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</si>
  <si>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</si>
  <si>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</si>
  <si>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</si>
  <si>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</si>
  <si>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</si>
  <si>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</si>
  <si>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</si>
  <si>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</si>
  <si>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</si>
  <si>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</si>
  <si>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</si>
  <si>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</si>
  <si>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</si>
  <si>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</si>
  <si>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</si>
  <si>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</si>
  <si>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</si>
  <si>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</si>
  <si>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</si>
  <si>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</si>
  <si>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</si>
  <si>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</si>
  <si>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</si>
  <si>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</si>
  <si>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</si>
  <si>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</si>
  <si>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</si>
  <si>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</si>
  <si>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</si>
  <si>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</si>
  <si>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</si>
  <si>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</si>
  <si>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</si>
  <si>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</si>
  <si>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</si>
  <si>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</si>
  <si>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</si>
  <si>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</si>
  <si>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</si>
  <si>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</si>
  <si>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</si>
  <si>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</si>
  <si>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</si>
  <si>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</si>
  <si>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</si>
  <si>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</si>
  <si>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</si>
  <si>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</si>
  <si>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</si>
  <si>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</si>
  <si>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</si>
  <si>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</si>
  <si>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</si>
  <si>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</si>
  <si>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</si>
  <si>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</si>
  <si>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</si>
  <si>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</si>
  <si>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</si>
  <si>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</si>
  <si>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</si>
  <si>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</si>
  <si>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</si>
  <si>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</si>
  <si>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</si>
  <si>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</si>
  <si>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</si>
  <si>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</si>
  <si>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</si>
  <si>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</si>
  <si>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</si>
  <si>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</si>
  <si>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</si>
  <si>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</si>
  <si>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</si>
  <si>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</si>
  <si>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</si>
  <si>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</si>
  <si>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</si>
  <si>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</si>
  <si>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</si>
  <si>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</si>
  <si>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</si>
  <si>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</si>
  <si>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</si>
  <si>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</si>
  <si>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</si>
  <si>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</si>
  <si>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</si>
  <si>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</si>
  <si>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</si>
  <si>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</si>
  <si>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</si>
  <si>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</si>
  <si>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</si>
  <si>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</si>
  <si>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</si>
  <si>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</si>
  <si>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</si>
  <si>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</si>
  <si>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</si>
  <si>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</si>
  <si>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</si>
  <si>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</si>
  <si>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</si>
  <si>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</si>
  <si>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</si>
  <si>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</si>
  <si>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</si>
  <si>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</si>
  <si>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</si>
  <si>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</si>
  <si>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</si>
  <si>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</si>
  <si>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</si>
  <si>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</si>
  <si>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</si>
  <si>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</si>
  <si>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</si>
  <si>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</si>
  <si>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</si>
  <si>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</si>
  <si>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</si>
  <si>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</si>
  <si>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</si>
  <si>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</si>
  <si>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</si>
  <si>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</si>
  <si>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</si>
  <si>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</si>
  <si>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</si>
  <si>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</si>
  <si>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</si>
  <si>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</si>
  <si>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</si>
  <si>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</si>
  <si>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</si>
  <si>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</si>
  <si>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</si>
  <si>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</si>
  <si>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</si>
  <si>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</si>
  <si>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</si>
  <si>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</si>
  <si>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</si>
  <si>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</si>
  <si>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</si>
  <si>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</si>
  <si>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</si>
  <si>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</si>
  <si>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</si>
  <si>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</si>
  <si>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</si>
  <si>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</si>
  <si>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</si>
  <si>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</si>
  <si>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</si>
  <si>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</si>
  <si>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</si>
  <si>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</si>
  <si>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</si>
  <si>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</si>
  <si>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</si>
  <si>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</si>
  <si>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</si>
  <si>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</si>
  <si>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</si>
  <si>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</si>
  <si>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</si>
  <si>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</si>
  <si>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</si>
  <si>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</si>
  <si>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</si>
  <si>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</si>
  <si>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</si>
  <si>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</si>
  <si>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</si>
  <si>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</si>
  <si>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</si>
  <si>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</si>
  <si>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</si>
  <si>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</si>
  <si>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</si>
  <si>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</si>
  <si>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</si>
  <si>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</si>
  <si>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</si>
  <si>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</si>
  <si>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</si>
  <si>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</si>
  <si>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</si>
  <si>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</si>
  <si>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</si>
  <si>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</si>
  <si>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</si>
  <si>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</si>
  <si>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</si>
  <si>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</si>
  <si>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</si>
  <si>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</si>
  <si>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</si>
  <si>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</si>
  <si>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</si>
  <si>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</si>
  <si>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</si>
  <si>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</si>
  <si>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</si>
  <si>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</si>
  <si>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</si>
  <si>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</si>
  <si>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</si>
  <si>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</si>
  <si>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</si>
  <si>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</si>
  <si>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</si>
  <si>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</si>
  <si>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</si>
  <si>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</si>
  <si>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</si>
  <si>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</si>
  <si>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</si>
  <si>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</si>
  <si>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</si>
  <si>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</si>
  <si>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</si>
  <si>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</si>
  <si>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</si>
  <si>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</si>
  <si>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</si>
  <si>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</si>
  <si>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</si>
  <si>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</si>
  <si>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</si>
  <si>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</si>
  <si>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</si>
  <si>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</si>
  <si>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</si>
  <si>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日本遺産魅力発信推進事業</t>
    <phoneticPr fontId="5"/>
  </si>
  <si>
    <t>文化庁</t>
    <rPh sb="0" eb="3">
      <t>ブンカチョウ</t>
    </rPh>
    <phoneticPr fontId="5"/>
  </si>
  <si>
    <t>文化財部記念物課</t>
    <rPh sb="0" eb="3">
      <t>ブンカザイ</t>
    </rPh>
    <rPh sb="3" eb="4">
      <t>ブ</t>
    </rPh>
    <rPh sb="4" eb="7">
      <t>キネンブツ</t>
    </rPh>
    <rPh sb="7" eb="8">
      <t>カ</t>
    </rPh>
    <phoneticPr fontId="5"/>
  </si>
  <si>
    <t>○</t>
  </si>
  <si>
    <t>-</t>
    <phoneticPr fontId="5"/>
  </si>
  <si>
    <t>-</t>
    <phoneticPr fontId="5"/>
  </si>
  <si>
    <t>-</t>
    <phoneticPr fontId="5"/>
  </si>
  <si>
    <t>-</t>
    <phoneticPr fontId="5"/>
  </si>
  <si>
    <t>地域の歴史的魅力や特色を通じて我が国の文化・伝統を語るストーリーを「日本遺産（Japan Heritage）」に認定するとともに、ストーリーを語る上で不可欠な魅力ある有形・無形の文化財群を地域が主体となって総合的に整備・活用し、国内外に戦略的に発信することにより、地域の活性化を図る。</t>
    <phoneticPr fontId="5"/>
  </si>
  <si>
    <t>件</t>
    <rPh sb="0" eb="1">
      <t>ケン</t>
    </rPh>
    <phoneticPr fontId="5"/>
  </si>
  <si>
    <t>-</t>
    <phoneticPr fontId="5"/>
  </si>
  <si>
    <t>円</t>
    <rPh sb="0" eb="1">
      <t>エン</t>
    </rPh>
    <phoneticPr fontId="5"/>
  </si>
  <si>
    <t>文化芸術振興費補助金</t>
    <rPh sb="0" eb="2">
      <t>ブンカ</t>
    </rPh>
    <rPh sb="2" eb="4">
      <t>ゲイジュツ</t>
    </rPh>
    <rPh sb="4" eb="6">
      <t>シンコウ</t>
    </rPh>
    <rPh sb="6" eb="7">
      <t>ヒ</t>
    </rPh>
    <rPh sb="7" eb="10">
      <t>ホジョキン</t>
    </rPh>
    <phoneticPr fontId="5"/>
  </si>
  <si>
    <t>文化芸術振興基本法　第13条、第14条</t>
    <rPh sb="0" eb="2">
      <t>ブンカ</t>
    </rPh>
    <rPh sb="2" eb="4">
      <t>ゲイジュツ</t>
    </rPh>
    <rPh sb="4" eb="6">
      <t>シンコウ</t>
    </rPh>
    <rPh sb="6" eb="9">
      <t>キホンホウ</t>
    </rPh>
    <rPh sb="10" eb="11">
      <t>ダイ</t>
    </rPh>
    <rPh sb="13" eb="14">
      <t>ジョウ</t>
    </rPh>
    <rPh sb="15" eb="16">
      <t>ダイ</t>
    </rPh>
    <rPh sb="18" eb="19">
      <t>ジョウ</t>
    </rPh>
    <phoneticPr fontId="5"/>
  </si>
  <si>
    <t>地域に点在する有形・無形の文化財を「地域型」と「パッケージ型」の２タイプによるパッケージ化を行い、自治体に対して、日本遺産に関する情報発信や人材育成事業、普及啓発、公開活用のための整備に係る事業等を補助事業により支援する。（補助率：定額）
○情報発信、人材育成事業、普及啓発事業
　・「日本遺産」コーディネーターの配置、多言語ＨＰ、パンフレットの作成、ボランティア解説員の育成等
　・発表会、展覧会、ワークショップ、シンポジウムの開催、「日本遺産」ＰＲイベント（国内外）の開催
○公開活用のための整備に係る事業
　・ストーリーの理解に有効なガイダンス機能の強化
　・周辺環境等整備（トイレ、ベンチ、説明板の設置等）</t>
    <rPh sb="0" eb="2">
      <t>チイキ</t>
    </rPh>
    <rPh sb="3" eb="5">
      <t>テンザイ</t>
    </rPh>
    <rPh sb="7" eb="9">
      <t>ユウケイ</t>
    </rPh>
    <rPh sb="10" eb="12">
      <t>ムケイ</t>
    </rPh>
    <rPh sb="13" eb="16">
      <t>ブンカザイ</t>
    </rPh>
    <rPh sb="18" eb="20">
      <t>チイキ</t>
    </rPh>
    <rPh sb="20" eb="21">
      <t>ガタ</t>
    </rPh>
    <rPh sb="29" eb="30">
      <t>ガタ</t>
    </rPh>
    <rPh sb="44" eb="45">
      <t>カ</t>
    </rPh>
    <rPh sb="46" eb="47">
      <t>オコナ</t>
    </rPh>
    <rPh sb="49" eb="52">
      <t>ジチタイ</t>
    </rPh>
    <rPh sb="53" eb="54">
      <t>タイ</t>
    </rPh>
    <rPh sb="57" eb="59">
      <t>ニホン</t>
    </rPh>
    <rPh sb="59" eb="61">
      <t>イサン</t>
    </rPh>
    <rPh sb="62" eb="63">
      <t>カン</t>
    </rPh>
    <rPh sb="65" eb="67">
      <t>ジョウホウ</t>
    </rPh>
    <rPh sb="67" eb="69">
      <t>ハッシン</t>
    </rPh>
    <rPh sb="70" eb="72">
      <t>ジンザイ</t>
    </rPh>
    <rPh sb="72" eb="74">
      <t>イクセイ</t>
    </rPh>
    <rPh sb="74" eb="76">
      <t>ジギョウ</t>
    </rPh>
    <rPh sb="77" eb="79">
      <t>フキュウ</t>
    </rPh>
    <rPh sb="79" eb="81">
      <t>ケイハツ</t>
    </rPh>
    <rPh sb="82" eb="84">
      <t>コウカイ</t>
    </rPh>
    <rPh sb="84" eb="86">
      <t>カツヨウ</t>
    </rPh>
    <rPh sb="90" eb="92">
      <t>セイビ</t>
    </rPh>
    <rPh sb="93" eb="94">
      <t>カカ</t>
    </rPh>
    <rPh sb="95" eb="97">
      <t>ジギョウ</t>
    </rPh>
    <rPh sb="97" eb="98">
      <t>トウ</t>
    </rPh>
    <rPh sb="99" eb="101">
      <t>ホジョ</t>
    </rPh>
    <rPh sb="101" eb="103">
      <t>ジギョウ</t>
    </rPh>
    <rPh sb="106" eb="108">
      <t>シエン</t>
    </rPh>
    <rPh sb="112" eb="115">
      <t>ホジョリツ</t>
    </rPh>
    <rPh sb="116" eb="118">
      <t>テイガク</t>
    </rPh>
    <rPh sb="121" eb="123">
      <t>ジョウホウ</t>
    </rPh>
    <rPh sb="123" eb="125">
      <t>ハッシン</t>
    </rPh>
    <rPh sb="126" eb="128">
      <t>ジンザイ</t>
    </rPh>
    <rPh sb="128" eb="130">
      <t>イクセイ</t>
    </rPh>
    <rPh sb="130" eb="132">
      <t>ジギョウ</t>
    </rPh>
    <rPh sb="133" eb="135">
      <t>フキュウ</t>
    </rPh>
    <rPh sb="135" eb="137">
      <t>ケイハツ</t>
    </rPh>
    <rPh sb="137" eb="139">
      <t>ジギョウ</t>
    </rPh>
    <rPh sb="143" eb="145">
      <t>ニホン</t>
    </rPh>
    <rPh sb="145" eb="147">
      <t>イサン</t>
    </rPh>
    <rPh sb="157" eb="159">
      <t>ハイチ</t>
    </rPh>
    <rPh sb="160" eb="163">
      <t>タゲンゴ</t>
    </rPh>
    <rPh sb="173" eb="175">
      <t>サクセイ</t>
    </rPh>
    <rPh sb="182" eb="185">
      <t>カイセツイン</t>
    </rPh>
    <rPh sb="186" eb="188">
      <t>イクセイ</t>
    </rPh>
    <rPh sb="188" eb="189">
      <t>トウ</t>
    </rPh>
    <rPh sb="192" eb="194">
      <t>ハッピョウ</t>
    </rPh>
    <rPh sb="194" eb="195">
      <t>カイ</t>
    </rPh>
    <rPh sb="196" eb="199">
      <t>テンランカイ</t>
    </rPh>
    <rPh sb="215" eb="217">
      <t>カイサイ</t>
    </rPh>
    <rPh sb="219" eb="221">
      <t>ニホン</t>
    </rPh>
    <rPh sb="221" eb="223">
      <t>イサン</t>
    </rPh>
    <rPh sb="231" eb="234">
      <t>コクナイガイ</t>
    </rPh>
    <rPh sb="236" eb="238">
      <t>カイサイ</t>
    </rPh>
    <rPh sb="240" eb="242">
      <t>コウカイ</t>
    </rPh>
    <rPh sb="242" eb="244">
      <t>カツヨウ</t>
    </rPh>
    <rPh sb="248" eb="250">
      <t>セイビ</t>
    </rPh>
    <rPh sb="251" eb="252">
      <t>カカ</t>
    </rPh>
    <rPh sb="253" eb="255">
      <t>ジギョウ</t>
    </rPh>
    <rPh sb="264" eb="266">
      <t>リカイ</t>
    </rPh>
    <rPh sb="267" eb="269">
      <t>ユウコウ</t>
    </rPh>
    <rPh sb="275" eb="277">
      <t>キノウ</t>
    </rPh>
    <rPh sb="278" eb="280">
      <t>キョウカ</t>
    </rPh>
    <rPh sb="283" eb="285">
      <t>シュウヘン</t>
    </rPh>
    <rPh sb="285" eb="287">
      <t>カンキョウ</t>
    </rPh>
    <rPh sb="287" eb="288">
      <t>トウ</t>
    </rPh>
    <rPh sb="288" eb="290">
      <t>セイビ</t>
    </rPh>
    <rPh sb="299" eb="301">
      <t>セツメイ</t>
    </rPh>
    <rPh sb="301" eb="302">
      <t>イタ</t>
    </rPh>
    <rPh sb="303" eb="305">
      <t>セッチ</t>
    </rPh>
    <rPh sb="305" eb="306">
      <t>トウ</t>
    </rPh>
    <phoneticPr fontId="5"/>
  </si>
  <si>
    <t>日本遺産認定件数</t>
    <rPh sb="0" eb="2">
      <t>ニホン</t>
    </rPh>
    <rPh sb="2" eb="4">
      <t>イサン</t>
    </rPh>
    <rPh sb="4" eb="6">
      <t>ニンテイ</t>
    </rPh>
    <rPh sb="6" eb="8">
      <t>ケンスウ</t>
    </rPh>
    <phoneticPr fontId="5"/>
  </si>
  <si>
    <t>％</t>
    <phoneticPr fontId="5"/>
  </si>
  <si>
    <t>-</t>
    <phoneticPr fontId="5"/>
  </si>
  <si>
    <t>-</t>
    <phoneticPr fontId="5"/>
  </si>
  <si>
    <t>802,500千円／18件</t>
    <rPh sb="7" eb="9">
      <t>センエン</t>
    </rPh>
    <rPh sb="12" eb="13">
      <t>ケン</t>
    </rPh>
    <phoneticPr fontId="5"/>
  </si>
  <si>
    <t>各補助事業者に対するアンケート調査</t>
    <rPh sb="0" eb="1">
      <t>カク</t>
    </rPh>
    <rPh sb="1" eb="3">
      <t>ホジョ</t>
    </rPh>
    <rPh sb="3" eb="5">
      <t>ジギョウ</t>
    </rPh>
    <rPh sb="5" eb="6">
      <t>シャ</t>
    </rPh>
    <rPh sb="7" eb="8">
      <t>タイ</t>
    </rPh>
    <rPh sb="15" eb="17">
      <t>チョウサ</t>
    </rPh>
    <phoneticPr fontId="5"/>
  </si>
  <si>
    <t>地域の核となる美術館・歴史博物館支援事業</t>
    <phoneticPr fontId="5"/>
  </si>
  <si>
    <t>○</t>
    <phoneticPr fontId="5"/>
  </si>
  <si>
    <t>○</t>
    <phoneticPr fontId="5"/>
  </si>
  <si>
    <t>○</t>
    <phoneticPr fontId="5"/>
  </si>
  <si>
    <t>○</t>
    <phoneticPr fontId="5"/>
  </si>
  <si>
    <t>○</t>
    <phoneticPr fontId="5"/>
  </si>
  <si>
    <t>‐</t>
  </si>
  <si>
    <t>文化財の公開活用の推進は、文化芸術の振興に関する基本的な方針（第４次基本方針）や文化芸術立国中期プランの重点事項に挙げられており、国として実施する必要がある。</t>
    <phoneticPr fontId="5"/>
  </si>
  <si>
    <t>同上</t>
    <rPh sb="0" eb="2">
      <t>ドウジョウ</t>
    </rPh>
    <phoneticPr fontId="5"/>
  </si>
  <si>
    <t>文化遺産を活かした地域活性化事業</t>
    <phoneticPr fontId="5"/>
  </si>
  <si>
    <t>○</t>
    <phoneticPr fontId="5"/>
  </si>
  <si>
    <t>日本遺産の認定にあたっては、外部有識者によるを実施することとし、競争性・妥当性を確保している。
補助対象経費については事業の要項で定め、また、補助金の交付決定に当たっては、事業経費の費目・使途の内容を厳正に審査するなど、適切にチェックしている。</t>
    <rPh sb="0" eb="2">
      <t>ニホン</t>
    </rPh>
    <rPh sb="2" eb="4">
      <t>イサン</t>
    </rPh>
    <rPh sb="5" eb="7">
      <t>ニンテイ</t>
    </rPh>
    <phoneticPr fontId="5"/>
  </si>
  <si>
    <t>○</t>
    <phoneticPr fontId="5"/>
  </si>
  <si>
    <t>実績報告書の精査を行うとともに、会計処理などの実地検査等を行い、適正に補助金が執行されるよう努める。</t>
    <phoneticPr fontId="5"/>
  </si>
  <si>
    <t>　支出先となる日本遺産の認定にあたっては、外部有識者による審査等を実施することで、競争性・妥当性を確保するとともに、要項により事業経費の費目を定め、事業の適正化に努めている。</t>
    <rPh sb="1" eb="3">
      <t>シシュツ</t>
    </rPh>
    <rPh sb="3" eb="4">
      <t>サキ</t>
    </rPh>
    <rPh sb="7" eb="9">
      <t>ニホン</t>
    </rPh>
    <rPh sb="9" eb="11">
      <t>イサン</t>
    </rPh>
    <rPh sb="12" eb="14">
      <t>ニンテイ</t>
    </rPh>
    <rPh sb="21" eb="23">
      <t>ガイブ</t>
    </rPh>
    <rPh sb="23" eb="26">
      <t>ユウシキシャ</t>
    </rPh>
    <rPh sb="29" eb="31">
      <t>シンサ</t>
    </rPh>
    <rPh sb="31" eb="32">
      <t>トウ</t>
    </rPh>
    <rPh sb="33" eb="35">
      <t>ジッシ</t>
    </rPh>
    <rPh sb="41" eb="44">
      <t>キョウソウセイ</t>
    </rPh>
    <rPh sb="45" eb="48">
      <t>ダトウセイ</t>
    </rPh>
    <rPh sb="49" eb="51">
      <t>カクホ</t>
    </rPh>
    <rPh sb="58" eb="60">
      <t>ヨウコウ</t>
    </rPh>
    <rPh sb="63" eb="65">
      <t>ジギョウ</t>
    </rPh>
    <rPh sb="65" eb="67">
      <t>ケイヒ</t>
    </rPh>
    <rPh sb="68" eb="70">
      <t>ヒモク</t>
    </rPh>
    <rPh sb="71" eb="72">
      <t>サダ</t>
    </rPh>
    <rPh sb="74" eb="76">
      <t>ジギョウ</t>
    </rPh>
    <rPh sb="77" eb="80">
      <t>テキセイカ</t>
    </rPh>
    <rPh sb="81" eb="82">
      <t>ツト</t>
    </rPh>
    <phoneticPr fontId="5"/>
  </si>
  <si>
    <t>　交付申請書や実績報告書などの確認を徹底し、適切に補助金が執行されるよう努めていく。</t>
    <rPh sb="1" eb="3">
      <t>コウフ</t>
    </rPh>
    <rPh sb="3" eb="6">
      <t>シンセイショ</t>
    </rPh>
    <rPh sb="7" eb="9">
      <t>ジッセキ</t>
    </rPh>
    <rPh sb="9" eb="12">
      <t>ホウコクショ</t>
    </rPh>
    <rPh sb="15" eb="17">
      <t>カクニン</t>
    </rPh>
    <rPh sb="18" eb="20">
      <t>テッテイ</t>
    </rPh>
    <rPh sb="22" eb="24">
      <t>テキセツ</t>
    </rPh>
    <rPh sb="25" eb="28">
      <t>ホジョキン</t>
    </rPh>
    <rPh sb="29" eb="31">
      <t>シッコウ</t>
    </rPh>
    <rPh sb="36" eb="37">
      <t>ツト</t>
    </rPh>
    <phoneticPr fontId="5"/>
  </si>
  <si>
    <t>・経済財政運営と改革の基本方針（骨太の方針）
2014（平成２６年６月２４日閣議決定）
・「日本再興戦略」改訂2014（平成２６年６月２４日閣議決定）
文化芸術の振興に関する基本的な方針（第4次基本方針）
（平成27年5月22日閣議決定）</t>
    <rPh sb="1" eb="3">
      <t>ケイザイ</t>
    </rPh>
    <rPh sb="3" eb="5">
      <t>ザイセイ</t>
    </rPh>
    <rPh sb="5" eb="7">
      <t>ウンエイ</t>
    </rPh>
    <rPh sb="8" eb="10">
      <t>カイカク</t>
    </rPh>
    <rPh sb="11" eb="13">
      <t>キホン</t>
    </rPh>
    <rPh sb="13" eb="15">
      <t>ホウシン</t>
    </rPh>
    <rPh sb="16" eb="18">
      <t>ホネブト</t>
    </rPh>
    <rPh sb="19" eb="21">
      <t>ホウシン</t>
    </rPh>
    <rPh sb="28" eb="30">
      <t>ヘイセイ</t>
    </rPh>
    <rPh sb="32" eb="33">
      <t>ネン</t>
    </rPh>
    <rPh sb="34" eb="35">
      <t>ガツ</t>
    </rPh>
    <rPh sb="37" eb="38">
      <t>ニチ</t>
    </rPh>
    <rPh sb="38" eb="40">
      <t>カクギ</t>
    </rPh>
    <rPh sb="40" eb="42">
      <t>ケッテイ</t>
    </rPh>
    <rPh sb="46" eb="48">
      <t>ニホン</t>
    </rPh>
    <rPh sb="48" eb="50">
      <t>サイコウ</t>
    </rPh>
    <rPh sb="50" eb="52">
      <t>センリャク</t>
    </rPh>
    <rPh sb="53" eb="55">
      <t>カイテイ</t>
    </rPh>
    <rPh sb="60" eb="62">
      <t>ヘイセイ</t>
    </rPh>
    <rPh sb="64" eb="65">
      <t>ネン</t>
    </rPh>
    <rPh sb="66" eb="67">
      <t>ガツ</t>
    </rPh>
    <rPh sb="69" eb="70">
      <t>ニチ</t>
    </rPh>
    <rPh sb="70" eb="72">
      <t>カクギ</t>
    </rPh>
    <rPh sb="72" eb="74">
      <t>ケッテイ</t>
    </rPh>
    <phoneticPr fontId="5"/>
  </si>
  <si>
    <t>12 　文化による心豊かな社会の実現
12-2 文化財の保存及び活用の充実</t>
    <rPh sb="4" eb="6">
      <t>ブンカ</t>
    </rPh>
    <rPh sb="9" eb="10">
      <t>ココロ</t>
    </rPh>
    <rPh sb="10" eb="11">
      <t>ユタ</t>
    </rPh>
    <rPh sb="13" eb="15">
      <t>シャカイ</t>
    </rPh>
    <rPh sb="16" eb="18">
      <t>ジツゲン</t>
    </rPh>
    <phoneticPr fontId="5"/>
  </si>
  <si>
    <t>-</t>
    <phoneticPr fontId="5"/>
  </si>
  <si>
    <t>0040②</t>
    <phoneticPr fontId="5"/>
  </si>
  <si>
    <t>本事業は、我が国の文化・伝統を語るストーリーを「日本遺産」に認定し、国内外に戦略邸に情報発信を行うことで地域活性化を図るものである。
類似事業は、地域の伝統芸能・行事等の無形文化財、美術館・歴史博物館を活用して地域活性化を図る事業であり、補助対象は明確に区分されているため、事業内容が重複することはない。</t>
    <rPh sb="5" eb="6">
      <t>ワ</t>
    </rPh>
    <rPh sb="7" eb="8">
      <t>クニ</t>
    </rPh>
    <rPh sb="9" eb="11">
      <t>ブンカ</t>
    </rPh>
    <rPh sb="12" eb="14">
      <t>デントウ</t>
    </rPh>
    <rPh sb="15" eb="16">
      <t>カタ</t>
    </rPh>
    <rPh sb="24" eb="26">
      <t>ニホン</t>
    </rPh>
    <rPh sb="26" eb="28">
      <t>イサン</t>
    </rPh>
    <rPh sb="30" eb="32">
      <t>ニンテイ</t>
    </rPh>
    <rPh sb="34" eb="37">
      <t>コクナイガイ</t>
    </rPh>
    <rPh sb="38" eb="40">
      <t>センリャク</t>
    </rPh>
    <rPh sb="40" eb="41">
      <t>テイ</t>
    </rPh>
    <rPh sb="42" eb="44">
      <t>ジョウホウ</t>
    </rPh>
    <rPh sb="44" eb="46">
      <t>ハッシン</t>
    </rPh>
    <rPh sb="47" eb="48">
      <t>オコナ</t>
    </rPh>
    <rPh sb="52" eb="54">
      <t>チイキ</t>
    </rPh>
    <rPh sb="54" eb="57">
      <t>カッセイカ</t>
    </rPh>
    <rPh sb="58" eb="59">
      <t>ハカ</t>
    </rPh>
    <rPh sb="73" eb="75">
      <t>チイキ</t>
    </rPh>
    <rPh sb="76" eb="78">
      <t>デントウ</t>
    </rPh>
    <rPh sb="78" eb="80">
      <t>ゲイノウ</t>
    </rPh>
    <rPh sb="81" eb="83">
      <t>ギョウジ</t>
    </rPh>
    <rPh sb="83" eb="84">
      <t>トウ</t>
    </rPh>
    <rPh sb="85" eb="87">
      <t>ムケイ</t>
    </rPh>
    <rPh sb="87" eb="90">
      <t>ブンカザイ</t>
    </rPh>
    <phoneticPr fontId="5"/>
  </si>
  <si>
    <t>文化庁文化財部伝統文化課</t>
    <rPh sb="0" eb="3">
      <t>ブンカチョウ</t>
    </rPh>
    <rPh sb="3" eb="6">
      <t>ブンカザイ</t>
    </rPh>
    <rPh sb="6" eb="7">
      <t>ブ</t>
    </rPh>
    <rPh sb="7" eb="9">
      <t>デントウ</t>
    </rPh>
    <rPh sb="9" eb="11">
      <t>ブンカ</t>
    </rPh>
    <rPh sb="11" eb="12">
      <t>カ</t>
    </rPh>
    <phoneticPr fontId="5"/>
  </si>
  <si>
    <t>文化庁文化財部美術学芸課</t>
    <rPh sb="0" eb="3">
      <t>ブンカチョウ</t>
    </rPh>
    <rPh sb="3" eb="6">
      <t>ブンカザイ</t>
    </rPh>
    <rPh sb="6" eb="7">
      <t>ブ</t>
    </rPh>
    <rPh sb="7" eb="9">
      <t>ビジュツ</t>
    </rPh>
    <rPh sb="9" eb="11">
      <t>ガクゲイ</t>
    </rPh>
    <rPh sb="11" eb="12">
      <t>カ</t>
    </rPh>
    <phoneticPr fontId="5"/>
  </si>
  <si>
    <t>各補助事業者が事業を実施する際に設定する当該事業により得られる効果について、80％以上の達成度を目指す</t>
    <rPh sb="41" eb="43">
      <t>イジョウ</t>
    </rPh>
    <rPh sb="48" eb="50">
      <t>メザ</t>
    </rPh>
    <phoneticPr fontId="5"/>
  </si>
  <si>
    <t>-</t>
    <phoneticPr fontId="5"/>
  </si>
  <si>
    <t>庁費</t>
    <phoneticPr fontId="5"/>
  </si>
  <si>
    <t>委員等旅費</t>
    <phoneticPr fontId="5"/>
  </si>
  <si>
    <t>職員旅費</t>
    <phoneticPr fontId="5"/>
  </si>
  <si>
    <t>諸謝金</t>
    <phoneticPr fontId="5"/>
  </si>
  <si>
    <t>文化芸術振興委託費</t>
    <rPh sb="0" eb="2">
      <t>ブンカ</t>
    </rPh>
    <rPh sb="2" eb="4">
      <t>ゲイジュツ</t>
    </rPh>
    <rPh sb="4" eb="6">
      <t>シンコウ</t>
    </rPh>
    <rPh sb="6" eb="9">
      <t>イタクヒ</t>
    </rPh>
    <phoneticPr fontId="5"/>
  </si>
  <si>
    <t>-</t>
    <phoneticPr fontId="5"/>
  </si>
  <si>
    <t>記念物課長　加藤　弘樹</t>
    <rPh sb="0" eb="3">
      <t>キネンブツ</t>
    </rPh>
    <rPh sb="3" eb="5">
      <t>カチョウ</t>
    </rPh>
    <rPh sb="6" eb="8">
      <t>カトウ</t>
    </rPh>
    <rPh sb="9" eb="11">
      <t>ヒロキ</t>
    </rPh>
    <phoneticPr fontId="5"/>
  </si>
  <si>
    <t>A.地方公共団体</t>
    <rPh sb="2" eb="4">
      <t>チホウ</t>
    </rPh>
    <rPh sb="4" eb="6">
      <t>コウキョウ</t>
    </rPh>
    <rPh sb="6" eb="8">
      <t>ダンタイ</t>
    </rPh>
    <phoneticPr fontId="5"/>
  </si>
  <si>
    <t>補助金</t>
    <rPh sb="0" eb="3">
      <t>ホジョキン</t>
    </rPh>
    <phoneticPr fontId="5"/>
  </si>
  <si>
    <t>事業費</t>
    <rPh sb="0" eb="2">
      <t>ジギョウ</t>
    </rPh>
    <rPh sb="2" eb="3">
      <t>ヒ</t>
    </rPh>
    <phoneticPr fontId="5"/>
  </si>
  <si>
    <t>認定団体に対する補助</t>
    <rPh sb="0" eb="2">
      <t>ニンテイ</t>
    </rPh>
    <rPh sb="2" eb="4">
      <t>ダンタイ</t>
    </rPh>
    <rPh sb="5" eb="6">
      <t>タイ</t>
    </rPh>
    <rPh sb="8" eb="10">
      <t>ホジョ</t>
    </rPh>
    <phoneticPr fontId="5"/>
  </si>
  <si>
    <t>諸謝金（1.0）、職員旅費（1.0）、委員等旅費（1.0）、庁費（2.0）</t>
    <rPh sb="0" eb="3">
      <t>ショシャキン</t>
    </rPh>
    <rPh sb="9" eb="11">
      <t>ショクイン</t>
    </rPh>
    <rPh sb="11" eb="13">
      <t>リョヒ</t>
    </rPh>
    <rPh sb="19" eb="21">
      <t>イイン</t>
    </rPh>
    <rPh sb="21" eb="22">
      <t>トウ</t>
    </rPh>
    <rPh sb="22" eb="24">
      <t>リョヒ</t>
    </rPh>
    <rPh sb="30" eb="32">
      <t>チョウヒ</t>
    </rPh>
    <phoneticPr fontId="5"/>
  </si>
  <si>
    <t>「日本遺産」認定件数拡充等に伴う増</t>
    <rPh sb="1" eb="3">
      <t>ニホン</t>
    </rPh>
    <rPh sb="3" eb="5">
      <t>イサン</t>
    </rPh>
    <rPh sb="6" eb="8">
      <t>ニンテイ</t>
    </rPh>
    <rPh sb="8" eb="10">
      <t>ケンスウ</t>
    </rPh>
    <rPh sb="10" eb="12">
      <t>カクジュウ</t>
    </rPh>
    <rPh sb="12" eb="13">
      <t>トウ</t>
    </rPh>
    <rPh sb="14" eb="15">
      <t>トモナ</t>
    </rPh>
    <rPh sb="16" eb="17">
      <t>ゾウ</t>
    </rPh>
    <phoneticPr fontId="5"/>
  </si>
  <si>
    <t>日本遺産１件あたりの補助金交付額
補助金総額／認定件数</t>
    <rPh sb="0" eb="2">
      <t>ニホン</t>
    </rPh>
    <rPh sb="2" eb="4">
      <t>イサン</t>
    </rPh>
    <rPh sb="5" eb="6">
      <t>ケン</t>
    </rPh>
    <rPh sb="10" eb="12">
      <t>ホジョ</t>
    </rPh>
    <rPh sb="12" eb="13">
      <t>キン</t>
    </rPh>
    <rPh sb="13" eb="15">
      <t>コウフ</t>
    </rPh>
    <rPh sb="15" eb="16">
      <t>ガク</t>
    </rPh>
    <rPh sb="17" eb="20">
      <t>ホジョキン</t>
    </rPh>
    <rPh sb="20" eb="22">
      <t>ソウガク</t>
    </rPh>
    <rPh sb="23" eb="25">
      <t>ニンテイ</t>
    </rPh>
    <rPh sb="25" eb="27">
      <t>ケンスウ</t>
    </rPh>
    <phoneticPr fontId="5"/>
  </si>
  <si>
    <t>本事業は、現時点では特段問題はないものと見受けられる。
引き続き、より適切なアウトカムの設定について検討するとともに、事業の着実な実施及び効率的な予算執行に努めること。</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</si>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</sst>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5" borderId="25" xfId="1" applyFont="1" applyFill="1" applyBorder="1" applyAlignment="1" applyProtection="1">
      <alignment horizontal="left" vertical="center" wrapText="1" shrinkToFit="1"/>
      <protection locked="0"/>
    </xf>
    <xf numFmtId="0" fontId="3" fillId="5" borderId="26" xfId="1" applyFont="1" applyFill="1" applyBorder="1" applyAlignment="1" applyProtection="1">
      <alignment horizontal="left" vertical="center" wrapText="1" shrinkToFit="1"/>
      <protection locked="0"/>
    </xf>
    <xf numFmtId="0" fontId="3" fillId="5"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5"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227</xdr:row>
          <xdr:rowOff>152400</xdr:rowOff>
        </xdr:from>
        <xdr:to>
          <xdr:col>44</xdr:col>
          <xdr:colOff>38100</xdr:colOff>
          <xdr:row>228</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473</xdr:row>
          <xdr:rowOff>228600</xdr:rowOff>
        </xdr:from>
        <xdr:to>
          <xdr:col>44</xdr:col>
          <xdr:colOff>38100</xdr:colOff>
          <xdr:row>474</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78442</xdr:colOff>
      <xdr:row>153</xdr:row>
      <xdr:rowOff>302558</xdr:rowOff>
    </xdr:from>
    <xdr:to>
      <xdr:col>39</xdr:col>
      <xdr:colOff>51015</xdr:colOff>
      <xdr:row>155</xdr:row>
      <xdr:rowOff>299650</xdr:rowOff>
    </xdr:to>
    <xdr:sp macro="" textlink="">
      <xdr:nvSpPr>
        <xdr:cNvPr id="56" name="AutoShape 36"/>
        <xdr:cNvSpPr>
          <a:spLocks noChangeArrowheads="1"/>
        </xdr:cNvSpPr>
      </xdr:nvSpPr>
      <xdr:spPr bwMode="auto">
        <a:xfrm>
          <a:off x="2935942" y="33684882"/>
          <a:ext cx="4544573" cy="691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effectLst/>
              <a:latin typeface="+mn-lt"/>
              <a:ea typeface="+mn-ea"/>
              <a:cs typeface="+mn-cs"/>
            </a:rPr>
            <a:t>日本遺産の情報発信・人材育成、普及啓発に係る事業、公開活用のための整備に係る事業を実施する地方公共団体に対して補助</a:t>
          </a:r>
          <a:endParaRPr lang="ja-JP" altLang="en-US"/>
        </a:p>
      </xdr:txBody>
    </xdr:sp>
    <xdr:clientData/>
  </xdr:twoCellAnchor>
  <xdr:twoCellAnchor>
    <xdr:from>
      <xdr:col>8</xdr:col>
      <xdr:colOff>100853</xdr:colOff>
      <xdr:row>236</xdr:row>
      <xdr:rowOff>0</xdr:rowOff>
    </xdr:from>
    <xdr:to>
      <xdr:col>41</xdr:col>
      <xdr:colOff>145116</xdr:colOff>
      <xdr:row>238</xdr:row>
      <xdr:rowOff>293034</xdr:rowOff>
    </xdr:to>
    <xdr:sp macro="" textlink="">
      <xdr:nvSpPr>
        <xdr:cNvPr id="49" name="Text Box 10"/>
        <xdr:cNvSpPr txBox="1">
          <a:spLocks noChangeArrowheads="1"/>
        </xdr:cNvSpPr>
      </xdr:nvSpPr>
      <xdr:spPr bwMode="auto">
        <a:xfrm>
          <a:off x="1624853" y="60310059"/>
          <a:ext cx="6330763" cy="89815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1" i="0" u="none" strike="noStrike" baseline="0">
              <a:solidFill>
                <a:srgbClr val="000000"/>
              </a:solidFill>
              <a:latin typeface="ＭＳ Ｐゴシック"/>
              <a:ea typeface="ＭＳ Ｐゴシック"/>
            </a:rPr>
            <a:t>　作成不要</a:t>
          </a:r>
          <a:endParaRPr lang="ja-JP" altLang="en-US"/>
        </a:p>
      </xdr:txBody>
    </xdr:sp>
    <xdr:clientData/>
  </xdr:twoCellAnchor>
  <xdr:twoCellAnchor>
    <xdr:from>
      <xdr:col>7</xdr:col>
      <xdr:colOff>33618</xdr:colOff>
      <xdr:row>140</xdr:row>
      <xdr:rowOff>0</xdr:rowOff>
    </xdr:from>
    <xdr:to>
      <xdr:col>49</xdr:col>
      <xdr:colOff>238152</xdr:colOff>
      <xdr:row>141</xdr:row>
      <xdr:rowOff>185271</xdr:rowOff>
    </xdr:to>
    <xdr:sp macro="" textlink="">
      <xdr:nvSpPr>
        <xdr:cNvPr id="53" name="Rectangle 28"/>
        <xdr:cNvSpPr>
          <a:spLocks noChangeArrowheads="1"/>
        </xdr:cNvSpPr>
      </xdr:nvSpPr>
      <xdr:spPr bwMode="auto">
        <a:xfrm>
          <a:off x="1367118" y="28866353"/>
          <a:ext cx="8205534" cy="532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ja-JP" altLang="en-US"/>
        </a:p>
      </xdr:txBody>
    </xdr:sp>
    <xdr:clientData/>
  </xdr:twoCellAnchor>
  <xdr:twoCellAnchor>
    <xdr:from>
      <xdr:col>17</xdr:col>
      <xdr:colOff>134470</xdr:colOff>
      <xdr:row>142</xdr:row>
      <xdr:rowOff>190500</xdr:rowOff>
    </xdr:from>
    <xdr:to>
      <xdr:col>32</xdr:col>
      <xdr:colOff>132602</xdr:colOff>
      <xdr:row>145</xdr:row>
      <xdr:rowOff>62006</xdr:rowOff>
    </xdr:to>
    <xdr:sp macro="" textlink="">
      <xdr:nvSpPr>
        <xdr:cNvPr id="54" name="Rectangle 29"/>
        <xdr:cNvSpPr>
          <a:spLocks noChangeArrowheads="1"/>
        </xdr:cNvSpPr>
      </xdr:nvSpPr>
      <xdr:spPr bwMode="auto">
        <a:xfrm>
          <a:off x="3372970" y="29751618"/>
          <a:ext cx="2855632" cy="913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文化庁</a:t>
          </a:r>
        </a:p>
        <a:p>
          <a:pPr algn="ctr" rtl="0">
            <a:lnSpc>
              <a:spcPts val="1800"/>
            </a:lnSpc>
            <a:defRPr sz="1000"/>
          </a:pPr>
          <a:r>
            <a:rPr lang="ja-JP" altLang="en-US" sz="1600" b="0" i="0" u="none" strike="noStrike" baseline="0">
              <a:solidFill>
                <a:srgbClr val="000000"/>
              </a:solidFill>
              <a:latin typeface="ＭＳ Ｐゴシック"/>
              <a:ea typeface="ＭＳ Ｐゴシック"/>
            </a:rPr>
            <a:t>８０７百万円</a:t>
          </a:r>
          <a:endParaRPr lang="ja-JP" altLang="en-US"/>
        </a:p>
      </xdr:txBody>
    </xdr:sp>
    <xdr:clientData/>
  </xdr:twoCellAnchor>
  <xdr:twoCellAnchor>
    <xdr:from>
      <xdr:col>33</xdr:col>
      <xdr:colOff>11206</xdr:colOff>
      <xdr:row>142</xdr:row>
      <xdr:rowOff>235322</xdr:rowOff>
    </xdr:from>
    <xdr:to>
      <xdr:col>42</xdr:col>
      <xdr:colOff>135191</xdr:colOff>
      <xdr:row>145</xdr:row>
      <xdr:rowOff>87778</xdr:rowOff>
    </xdr:to>
    <xdr:sp macro="" textlink="">
      <xdr:nvSpPr>
        <xdr:cNvPr id="55" name="Rectangle 31"/>
        <xdr:cNvSpPr>
          <a:spLocks noChangeArrowheads="1"/>
        </xdr:cNvSpPr>
      </xdr:nvSpPr>
      <xdr:spPr bwMode="auto">
        <a:xfrm>
          <a:off x="6297706" y="29796440"/>
          <a:ext cx="1838485" cy="894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１百万円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１百万円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１百万円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・庁費　　　　　 ２百万円</a:t>
          </a:r>
          <a:endParaRPr lang="ja-JP" altLang="en-US"/>
        </a:p>
      </xdr:txBody>
    </xdr:sp>
    <xdr:clientData/>
  </xdr:twoCellAnchor>
  <xdr:twoCellAnchor>
    <xdr:from>
      <xdr:col>16</xdr:col>
      <xdr:colOff>179295</xdr:colOff>
      <xdr:row>145</xdr:row>
      <xdr:rowOff>257735</xdr:rowOff>
    </xdr:from>
    <xdr:to>
      <xdr:col>35</xdr:col>
      <xdr:colOff>102188</xdr:colOff>
      <xdr:row>147</xdr:row>
      <xdr:rowOff>238498</xdr:rowOff>
    </xdr:to>
    <xdr:sp macro="" textlink="">
      <xdr:nvSpPr>
        <xdr:cNvPr id="57" name="AutoShape 30"/>
        <xdr:cNvSpPr>
          <a:spLocks noChangeArrowheads="1"/>
        </xdr:cNvSpPr>
      </xdr:nvSpPr>
      <xdr:spPr bwMode="auto">
        <a:xfrm>
          <a:off x="3227295" y="30861000"/>
          <a:ext cx="3542393" cy="6755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日本遺産の情報発信・人材育成、普及啓発に係る事業、公開活用のための整備に係る事業を実施する地方公共団体に対して補助</a:t>
          </a:r>
        </a:p>
      </xdr:txBody>
    </xdr:sp>
    <xdr:clientData/>
  </xdr:twoCellAnchor>
  <xdr:twoCellAnchor>
    <xdr:from>
      <xdr:col>23</xdr:col>
      <xdr:colOff>134470</xdr:colOff>
      <xdr:row>147</xdr:row>
      <xdr:rowOff>336177</xdr:rowOff>
    </xdr:from>
    <xdr:to>
      <xdr:col>26</xdr:col>
      <xdr:colOff>137832</xdr:colOff>
      <xdr:row>149</xdr:row>
      <xdr:rowOff>66115</xdr:rowOff>
    </xdr:to>
    <xdr:sp macro="" textlink="">
      <xdr:nvSpPr>
        <xdr:cNvPr id="62" name="AutoShape 34"/>
        <xdr:cNvSpPr>
          <a:spLocks noChangeArrowheads="1"/>
        </xdr:cNvSpPr>
      </xdr:nvSpPr>
      <xdr:spPr bwMode="auto">
        <a:xfrm>
          <a:off x="4515970" y="31634206"/>
          <a:ext cx="574862" cy="42470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134471</xdr:colOff>
      <xdr:row>149</xdr:row>
      <xdr:rowOff>302558</xdr:rowOff>
    </xdr:from>
    <xdr:to>
      <xdr:col>23</xdr:col>
      <xdr:colOff>89141</xdr:colOff>
      <xdr:row>151</xdr:row>
      <xdr:rowOff>3921</xdr:rowOff>
    </xdr:to>
    <xdr:sp macro="" textlink="">
      <xdr:nvSpPr>
        <xdr:cNvPr id="63" name="Rectangle 37"/>
        <xdr:cNvSpPr>
          <a:spLocks noChangeArrowheads="1"/>
        </xdr:cNvSpPr>
      </xdr:nvSpPr>
      <xdr:spPr bwMode="auto">
        <a:xfrm>
          <a:off x="2420471" y="32295352"/>
          <a:ext cx="2050170" cy="396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16</xdr:col>
      <xdr:colOff>67236</xdr:colOff>
      <xdr:row>151</xdr:row>
      <xdr:rowOff>0</xdr:rowOff>
    </xdr:from>
    <xdr:to>
      <xdr:col>37</xdr:col>
      <xdr:colOff>56404</xdr:colOff>
      <xdr:row>153</xdr:row>
      <xdr:rowOff>250638</xdr:rowOff>
    </xdr:to>
    <xdr:sp macro="" textlink="">
      <xdr:nvSpPr>
        <xdr:cNvPr id="64" name="Rectangle 35"/>
        <xdr:cNvSpPr>
          <a:spLocks noChangeArrowheads="1"/>
        </xdr:cNvSpPr>
      </xdr:nvSpPr>
      <xdr:spPr bwMode="auto">
        <a:xfrm>
          <a:off x="3115236" y="32687559"/>
          <a:ext cx="3989668" cy="9454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A．地方公共団体（全</a:t>
          </a:r>
          <a:r>
            <a:rPr lang="en-US" altLang="ja-JP" sz="1600" b="0" i="0" u="none" strike="noStrike" baseline="0">
              <a:solidFill>
                <a:srgbClr val="000000"/>
              </a:solidFill>
              <a:latin typeface="ＭＳ Ｐゴシック"/>
              <a:ea typeface="ＭＳ Ｐゴシック"/>
            </a:rPr>
            <a:t>18</a:t>
          </a:r>
          <a:r>
            <a:rPr lang="ja-JP" altLang="en-US" sz="1600" b="0" i="0" u="none" strike="noStrike" baseline="0">
              <a:solidFill>
                <a:srgbClr val="000000"/>
              </a:solidFill>
              <a:latin typeface="ＭＳ Ｐゴシック"/>
              <a:ea typeface="ＭＳ Ｐゴシック"/>
            </a:rPr>
            <a:t>団体）</a:t>
          </a:r>
        </a:p>
        <a:p>
          <a:pPr algn="ctr" rtl="0">
            <a:lnSpc>
              <a:spcPts val="1800"/>
            </a:lnSpc>
            <a:defRPr sz="1000"/>
          </a:pPr>
          <a:r>
            <a:rPr lang="ja-JP" altLang="en-US" sz="1600" b="0" i="0" u="none" strike="noStrike" baseline="0">
              <a:solidFill>
                <a:srgbClr val="000000"/>
              </a:solidFill>
              <a:latin typeface="ＭＳ Ｐゴシック"/>
              <a:ea typeface="ＭＳ Ｐゴシック"/>
            </a:rPr>
            <a:t>８０２百万円</a:t>
          </a:r>
          <a:endParaRPr lang="ja-JP" altLang="en-US"/>
        </a:p>
      </xdr:txBody>
    </xdr:sp>
    <xdr:clientData/>
  </xdr:twoCellAnchor>
  <xdr:twoCellAnchor>
    <xdr:from>
      <xdr:col>40</xdr:col>
      <xdr:colOff>89646</xdr:colOff>
      <xdr:row>143</xdr:row>
      <xdr:rowOff>0</xdr:rowOff>
    </xdr:from>
    <xdr:to>
      <xdr:col>46</xdr:col>
      <xdr:colOff>33616</xdr:colOff>
      <xdr:row>144</xdr:row>
      <xdr:rowOff>336177</xdr:rowOff>
    </xdr:to>
    <xdr:grpSp>
      <xdr:nvGrpSpPr>
        <xdr:cNvPr id="4" name="グループ化 3"/>
        <xdr:cNvGrpSpPr/>
      </xdr:nvGrpSpPr>
      <xdr:grpSpPr>
        <a:xfrm>
          <a:off x="8090646" y="30070425"/>
          <a:ext cx="1144120" cy="688602"/>
          <a:chOff x="7709646" y="29908500"/>
          <a:chExt cx="1086970" cy="683559"/>
        </a:xfrm>
      </xdr:grpSpPr>
      <xdr:sp macro="" textlink="">
        <xdr:nvSpPr>
          <xdr:cNvPr id="2" name="右中かっこ 1"/>
          <xdr:cNvSpPr/>
        </xdr:nvSpPr>
        <xdr:spPr>
          <a:xfrm>
            <a:off x="7709646" y="29908500"/>
            <a:ext cx="414618" cy="68355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8180292" y="30143822"/>
            <a:ext cx="6163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を含む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7" zoomScaleNormal="75" zoomScaleSheetLayoutView="100" zoomScalePageLayoutView="85" workbookViewId="0">
      <selection activeCell="A130" sqref="A130:AX1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79.5" customHeight="1">
      <c r="AP1" s="11"/>
      <c r="AQ1" s="11"/>
      <c r="AR1" s="11"/>
      <c r="AS1" s="11"/>
      <c r="AT1" s="11"/>
      <c r="AU1" s="11"/>
      <c r="AV1" s="11"/>
      <c r="AW1" s="2"/>
    </row>
    <row r="2" spans="1:50" ht="21.75" customHeight="1" thickBot="1">
      <c r="AJ2" s="490" t="s">
        <v>0</v>
      </c>
      <c r="AK2" s="490"/>
      <c r="AL2" s="490"/>
      <c r="AM2" s="490"/>
      <c r="AN2" s="490"/>
      <c r="AO2" s="490"/>
      <c r="AP2" s="490"/>
      <c r="AQ2" s="106" t="s">
        <v>361</v>
      </c>
      <c r="AR2" s="106"/>
      <c r="AS2" s="68" t="str">
        <f>IF(OR(AQ2="　", AQ2=""), "", "-")</f>
        <v>-</v>
      </c>
      <c r="AT2" s="107">
        <v>40</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5" t="s">
        <v>99</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474</v>
      </c>
      <c r="AF5" s="513"/>
      <c r="AG5" s="513"/>
      <c r="AH5" s="513"/>
      <c r="AI5" s="513"/>
      <c r="AJ5" s="513"/>
      <c r="AK5" s="513"/>
      <c r="AL5" s="513"/>
      <c r="AM5" s="513"/>
      <c r="AN5" s="513"/>
      <c r="AO5" s="513"/>
      <c r="AP5" s="514"/>
      <c r="AQ5" s="515" t="s">
        <v>524</v>
      </c>
      <c r="AR5" s="516"/>
      <c r="AS5" s="516"/>
      <c r="AT5" s="516"/>
      <c r="AU5" s="516"/>
      <c r="AV5" s="516"/>
      <c r="AW5" s="516"/>
      <c r="AX5" s="517"/>
    </row>
    <row r="6" spans="1:50" ht="35.25"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510</v>
      </c>
      <c r="AF6" s="527"/>
      <c r="AG6" s="527"/>
      <c r="AH6" s="527"/>
      <c r="AI6" s="527"/>
      <c r="AJ6" s="527"/>
      <c r="AK6" s="527"/>
      <c r="AL6" s="527"/>
      <c r="AM6" s="527"/>
      <c r="AN6" s="527"/>
      <c r="AO6" s="527"/>
      <c r="AP6" s="527"/>
      <c r="AQ6" s="124"/>
      <c r="AR6" s="124"/>
      <c r="AS6" s="124"/>
      <c r="AT6" s="124"/>
      <c r="AU6" s="124"/>
      <c r="AV6" s="124"/>
      <c r="AW6" s="124"/>
      <c r="AX6" s="528"/>
    </row>
    <row r="7" spans="1:50" ht="88.5" customHeight="1">
      <c r="A7" s="448" t="s">
        <v>25</v>
      </c>
      <c r="B7" s="449"/>
      <c r="C7" s="449"/>
      <c r="D7" s="449"/>
      <c r="E7" s="449"/>
      <c r="F7" s="449"/>
      <c r="G7" s="450" t="s">
        <v>485</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509</v>
      </c>
      <c r="AF7" s="455"/>
      <c r="AG7" s="455"/>
      <c r="AH7" s="455"/>
      <c r="AI7" s="455"/>
      <c r="AJ7" s="455"/>
      <c r="AK7" s="455"/>
      <c r="AL7" s="455"/>
      <c r="AM7" s="455"/>
      <c r="AN7" s="455"/>
      <c r="AO7" s="455"/>
      <c r="AP7" s="455"/>
      <c r="AQ7" s="455"/>
      <c r="AR7" s="455"/>
      <c r="AS7" s="455"/>
      <c r="AT7" s="455"/>
      <c r="AU7" s="455"/>
      <c r="AV7" s="455"/>
      <c r="AW7" s="455"/>
      <c r="AX7" s="456"/>
    </row>
    <row r="8" spans="1:50" ht="31.5" customHeight="1">
      <c r="A8" s="354" t="s">
        <v>308</v>
      </c>
      <c r="B8" s="355"/>
      <c r="C8" s="355"/>
      <c r="D8" s="355"/>
      <c r="E8" s="355"/>
      <c r="F8" s="356"/>
      <c r="G8" s="351" t="str">
        <f>入力規則等!A26</f>
        <v>地方創生</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45.75" customHeight="1">
      <c r="A9" s="457" t="s">
        <v>26</v>
      </c>
      <c r="B9" s="458"/>
      <c r="C9" s="458"/>
      <c r="D9" s="458"/>
      <c r="E9" s="458"/>
      <c r="F9" s="458"/>
      <c r="G9" s="486" t="s">
        <v>480</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119.25" customHeight="1">
      <c r="A10" s="457" t="s">
        <v>36</v>
      </c>
      <c r="B10" s="458"/>
      <c r="C10" s="458"/>
      <c r="D10" s="458"/>
      <c r="E10" s="458"/>
      <c r="F10" s="458"/>
      <c r="G10" s="486" t="s">
        <v>486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c r="A11" s="457" t="s">
        <v>6</v>
      </c>
      <c r="B11" s="458"/>
      <c r="C11" s="458"/>
      <c r="D11" s="458"/>
      <c r="E11" s="458"/>
      <c r="F11" s="459"/>
      <c r="G11" s="506" t="str">
        <f>入力規則等!P10</f>
        <v>直接実施、補助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18"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18" customHeight="1">
      <c r="A13" s="463"/>
      <c r="B13" s="464"/>
      <c r="C13" s="464"/>
      <c r="D13" s="464"/>
      <c r="E13" s="464"/>
      <c r="F13" s="465"/>
      <c r="G13" s="474" t="s">
        <v>7</v>
      </c>
      <c r="H13" s="475"/>
      <c r="I13" s="480" t="s">
        <v>8</v>
      </c>
      <c r="J13" s="481"/>
      <c r="K13" s="481"/>
      <c r="L13" s="481"/>
      <c r="M13" s="481"/>
      <c r="N13" s="481"/>
      <c r="O13" s="482"/>
      <c r="P13" s="71" t="s">
        <v>476</v>
      </c>
      <c r="Q13" s="72"/>
      <c r="R13" s="72"/>
      <c r="S13" s="72"/>
      <c r="T13" s="72"/>
      <c r="U13" s="72"/>
      <c r="V13" s="73"/>
      <c r="W13" s="71" t="s">
        <v>476</v>
      </c>
      <c r="X13" s="72"/>
      <c r="Y13" s="72"/>
      <c r="Z13" s="72"/>
      <c r="AA13" s="72"/>
      <c r="AB13" s="72"/>
      <c r="AC13" s="73"/>
      <c r="AD13" s="71" t="s">
        <v>476</v>
      </c>
      <c r="AE13" s="72"/>
      <c r="AF13" s="72"/>
      <c r="AG13" s="72"/>
      <c r="AH13" s="72"/>
      <c r="AI13" s="72"/>
      <c r="AJ13" s="73"/>
      <c r="AK13" s="71">
        <v>807</v>
      </c>
      <c r="AL13" s="72"/>
      <c r="AM13" s="72"/>
      <c r="AN13" s="72"/>
      <c r="AO13" s="72"/>
      <c r="AP13" s="72"/>
      <c r="AQ13" s="73"/>
      <c r="AR13" s="666">
        <v>1699</v>
      </c>
      <c r="AS13" s="667"/>
      <c r="AT13" s="667"/>
      <c r="AU13" s="667"/>
      <c r="AV13" s="667"/>
      <c r="AW13" s="667"/>
      <c r="AX13" s="668"/>
    </row>
    <row r="14" spans="1:50" ht="18" customHeight="1">
      <c r="A14" s="463"/>
      <c r="B14" s="464"/>
      <c r="C14" s="464"/>
      <c r="D14" s="464"/>
      <c r="E14" s="464"/>
      <c r="F14" s="465"/>
      <c r="G14" s="476"/>
      <c r="H14" s="477"/>
      <c r="I14" s="342" t="s">
        <v>9</v>
      </c>
      <c r="J14" s="471"/>
      <c r="K14" s="471"/>
      <c r="L14" s="471"/>
      <c r="M14" s="471"/>
      <c r="N14" s="471"/>
      <c r="O14" s="472"/>
      <c r="P14" s="71" t="s">
        <v>477</v>
      </c>
      <c r="Q14" s="72"/>
      <c r="R14" s="72"/>
      <c r="S14" s="72"/>
      <c r="T14" s="72"/>
      <c r="U14" s="72"/>
      <c r="V14" s="73"/>
      <c r="W14" s="71" t="s">
        <v>476</v>
      </c>
      <c r="X14" s="72"/>
      <c r="Y14" s="72"/>
      <c r="Z14" s="72"/>
      <c r="AA14" s="72"/>
      <c r="AB14" s="72"/>
      <c r="AC14" s="73"/>
      <c r="AD14" s="71" t="s">
        <v>476</v>
      </c>
      <c r="AE14" s="72"/>
      <c r="AF14" s="72"/>
      <c r="AG14" s="72"/>
      <c r="AH14" s="72"/>
      <c r="AI14" s="72"/>
      <c r="AJ14" s="73"/>
      <c r="AK14" s="71" t="s">
        <v>476</v>
      </c>
      <c r="AL14" s="72"/>
      <c r="AM14" s="72"/>
      <c r="AN14" s="72"/>
      <c r="AO14" s="72"/>
      <c r="AP14" s="72"/>
      <c r="AQ14" s="73"/>
      <c r="AR14" s="664"/>
      <c r="AS14" s="664"/>
      <c r="AT14" s="664"/>
      <c r="AU14" s="664"/>
      <c r="AV14" s="664"/>
      <c r="AW14" s="664"/>
      <c r="AX14" s="665"/>
    </row>
    <row r="15" spans="1:50" ht="18" customHeight="1">
      <c r="A15" s="463"/>
      <c r="B15" s="464"/>
      <c r="C15" s="464"/>
      <c r="D15" s="464"/>
      <c r="E15" s="464"/>
      <c r="F15" s="465"/>
      <c r="G15" s="476"/>
      <c r="H15" s="477"/>
      <c r="I15" s="342" t="s">
        <v>62</v>
      </c>
      <c r="J15" s="343"/>
      <c r="K15" s="343"/>
      <c r="L15" s="343"/>
      <c r="M15" s="343"/>
      <c r="N15" s="343"/>
      <c r="O15" s="344"/>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476</v>
      </c>
      <c r="AL15" s="72"/>
      <c r="AM15" s="72"/>
      <c r="AN15" s="72"/>
      <c r="AO15" s="72"/>
      <c r="AP15" s="72"/>
      <c r="AQ15" s="73"/>
      <c r="AR15" s="71" t="s">
        <v>523</v>
      </c>
      <c r="AS15" s="72"/>
      <c r="AT15" s="72"/>
      <c r="AU15" s="72"/>
      <c r="AV15" s="72"/>
      <c r="AW15" s="72"/>
      <c r="AX15" s="663"/>
    </row>
    <row r="16" spans="1:50" ht="18" customHeight="1">
      <c r="A16" s="463"/>
      <c r="B16" s="464"/>
      <c r="C16" s="464"/>
      <c r="D16" s="464"/>
      <c r="E16" s="464"/>
      <c r="F16" s="465"/>
      <c r="G16" s="476"/>
      <c r="H16" s="477"/>
      <c r="I16" s="342" t="s">
        <v>63</v>
      </c>
      <c r="J16" s="343"/>
      <c r="K16" s="343"/>
      <c r="L16" s="343"/>
      <c r="M16" s="343"/>
      <c r="N16" s="343"/>
      <c r="O16" s="344"/>
      <c r="P16" s="71" t="s">
        <v>478</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3"/>
      <c r="AS16" s="444"/>
      <c r="AT16" s="444"/>
      <c r="AU16" s="444"/>
      <c r="AV16" s="444"/>
      <c r="AW16" s="444"/>
      <c r="AX16" s="445"/>
    </row>
    <row r="17" spans="1:50" ht="18" customHeight="1">
      <c r="A17" s="463"/>
      <c r="B17" s="464"/>
      <c r="C17" s="464"/>
      <c r="D17" s="464"/>
      <c r="E17" s="464"/>
      <c r="F17" s="465"/>
      <c r="G17" s="476"/>
      <c r="H17" s="477"/>
      <c r="I17" s="342" t="s">
        <v>61</v>
      </c>
      <c r="J17" s="471"/>
      <c r="K17" s="471"/>
      <c r="L17" s="471"/>
      <c r="M17" s="471"/>
      <c r="N17" s="471"/>
      <c r="O17" s="472"/>
      <c r="P17" s="71" t="s">
        <v>477</v>
      </c>
      <c r="Q17" s="72"/>
      <c r="R17" s="72"/>
      <c r="S17" s="72"/>
      <c r="T17" s="72"/>
      <c r="U17" s="72"/>
      <c r="V17" s="73"/>
      <c r="W17" s="71" t="s">
        <v>479</v>
      </c>
      <c r="X17" s="72"/>
      <c r="Y17" s="72"/>
      <c r="Z17" s="72"/>
      <c r="AA17" s="72"/>
      <c r="AB17" s="72"/>
      <c r="AC17" s="73"/>
      <c r="AD17" s="71" t="s">
        <v>476</v>
      </c>
      <c r="AE17" s="72"/>
      <c r="AF17" s="72"/>
      <c r="AG17" s="72"/>
      <c r="AH17" s="72"/>
      <c r="AI17" s="72"/>
      <c r="AJ17" s="73"/>
      <c r="AK17" s="71" t="s">
        <v>476</v>
      </c>
      <c r="AL17" s="72"/>
      <c r="AM17" s="72"/>
      <c r="AN17" s="72"/>
      <c r="AO17" s="72"/>
      <c r="AP17" s="72"/>
      <c r="AQ17" s="73"/>
      <c r="AR17" s="446"/>
      <c r="AS17" s="446"/>
      <c r="AT17" s="446"/>
      <c r="AU17" s="446"/>
      <c r="AV17" s="446"/>
      <c r="AW17" s="446"/>
      <c r="AX17" s="447"/>
    </row>
    <row r="18" spans="1:50" ht="18" customHeight="1">
      <c r="A18" s="463"/>
      <c r="B18" s="464"/>
      <c r="C18" s="464"/>
      <c r="D18" s="464"/>
      <c r="E18" s="464"/>
      <c r="F18" s="465"/>
      <c r="G18" s="478"/>
      <c r="H18" s="479"/>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807</v>
      </c>
      <c r="AL18" s="316"/>
      <c r="AM18" s="316"/>
      <c r="AN18" s="316"/>
      <c r="AO18" s="316"/>
      <c r="AP18" s="316"/>
      <c r="AQ18" s="317"/>
      <c r="AR18" s="315">
        <f t="shared" ref="AR18" si="2">SUM(AR13:AX17)</f>
        <v>1699</v>
      </c>
      <c r="AS18" s="316"/>
      <c r="AT18" s="316"/>
      <c r="AU18" s="316"/>
      <c r="AV18" s="316"/>
      <c r="AW18" s="316"/>
      <c r="AX18" s="318"/>
    </row>
    <row r="19" spans="1:50" ht="18" customHeight="1">
      <c r="A19" s="463"/>
      <c r="B19" s="464"/>
      <c r="C19" s="464"/>
      <c r="D19" s="464"/>
      <c r="E19" s="464"/>
      <c r="F19" s="465"/>
      <c r="G19" s="312" t="s">
        <v>10</v>
      </c>
      <c r="H19" s="313"/>
      <c r="I19" s="313"/>
      <c r="J19" s="313"/>
      <c r="K19" s="313"/>
      <c r="L19" s="313"/>
      <c r="M19" s="313"/>
      <c r="N19" s="313"/>
      <c r="O19" s="313"/>
      <c r="P19" s="71" t="s">
        <v>511</v>
      </c>
      <c r="Q19" s="72"/>
      <c r="R19" s="72"/>
      <c r="S19" s="72"/>
      <c r="T19" s="72"/>
      <c r="U19" s="72"/>
      <c r="V19" s="73"/>
      <c r="W19" s="71" t="s">
        <v>511</v>
      </c>
      <c r="X19" s="72"/>
      <c r="Y19" s="72"/>
      <c r="Z19" s="72"/>
      <c r="AA19" s="72"/>
      <c r="AB19" s="72"/>
      <c r="AC19" s="73"/>
      <c r="AD19" s="71" t="s">
        <v>511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18" customHeight="1">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517</v>
      </c>
      <c r="AV22" s="110"/>
      <c r="AW22" s="108" t="s">
        <v>360</v>
      </c>
      <c r="AX22" s="109"/>
    </row>
    <row r="23" spans="1:50" ht="22.5" customHeight="1">
      <c r="A23" s="216"/>
      <c r="B23" s="214"/>
      <c r="C23" s="214"/>
      <c r="D23" s="214"/>
      <c r="E23" s="214"/>
      <c r="F23" s="215"/>
      <c r="G23" s="681" t="s">
        <v>516</v>
      </c>
      <c r="H23" s="288"/>
      <c r="I23" s="288"/>
      <c r="J23" s="288"/>
      <c r="K23" s="288"/>
      <c r="L23" s="288"/>
      <c r="M23" s="288"/>
      <c r="N23" s="288"/>
      <c r="O23" s="289"/>
      <c r="P23" s="254" t="s">
        <v>492</v>
      </c>
      <c r="Q23" s="195"/>
      <c r="R23" s="195"/>
      <c r="S23" s="195"/>
      <c r="T23" s="195"/>
      <c r="U23" s="195"/>
      <c r="V23" s="195"/>
      <c r="W23" s="195"/>
      <c r="X23" s="196"/>
      <c r="Y23" s="293" t="s">
        <v>14</v>
      </c>
      <c r="Z23" s="294"/>
      <c r="AA23" s="295"/>
      <c r="AB23" s="659" t="s">
        <v>488</v>
      </c>
      <c r="AC23" s="296"/>
      <c r="AD23" s="296"/>
      <c r="AE23" s="93" t="s">
        <v>489</v>
      </c>
      <c r="AF23" s="94"/>
      <c r="AG23" s="94"/>
      <c r="AH23" s="94"/>
      <c r="AI23" s="95"/>
      <c r="AJ23" s="93" t="s">
        <v>489</v>
      </c>
      <c r="AK23" s="94"/>
      <c r="AL23" s="94"/>
      <c r="AM23" s="94"/>
      <c r="AN23" s="95"/>
      <c r="AO23" s="93" t="s">
        <v>489</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364</v>
      </c>
      <c r="AC24" s="286"/>
      <c r="AD24" s="286"/>
      <c r="AE24" s="93" t="s">
        <v>489</v>
      </c>
      <c r="AF24" s="94"/>
      <c r="AG24" s="94"/>
      <c r="AH24" s="94"/>
      <c r="AI24" s="95"/>
      <c r="AJ24" s="93" t="s">
        <v>490</v>
      </c>
      <c r="AK24" s="94"/>
      <c r="AL24" s="94"/>
      <c r="AM24" s="94"/>
      <c r="AN24" s="95"/>
      <c r="AO24" s="93" t="s">
        <v>489</v>
      </c>
      <c r="AP24" s="94"/>
      <c r="AQ24" s="94"/>
      <c r="AR24" s="94"/>
      <c r="AS24" s="95"/>
      <c r="AT24" s="93">
        <v>80</v>
      </c>
      <c r="AU24" s="94"/>
      <c r="AV24" s="94"/>
      <c r="AW24" s="94"/>
      <c r="AX24" s="96"/>
    </row>
    <row r="25" spans="1:50" ht="22.5" customHeight="1">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489</v>
      </c>
      <c r="AF25" s="94"/>
      <c r="AG25" s="94"/>
      <c r="AH25" s="94"/>
      <c r="AI25" s="95"/>
      <c r="AJ25" s="93" t="s">
        <v>489</v>
      </c>
      <c r="AK25" s="94"/>
      <c r="AL25" s="94"/>
      <c r="AM25" s="94"/>
      <c r="AN25" s="95"/>
      <c r="AO25" s="93" t="s">
        <v>489</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 hidden="1" customHeight="1">
      <c r="A47" s="234" t="s">
        <v>320</v>
      </c>
      <c r="B47" s="685"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 hidden="1" customHeight="1">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8" hidden="1" customHeight="1">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18" hidden="1" customHeight="1">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15" hidden="1" customHeight="1">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18"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18"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18"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18"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18"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18"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18"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18"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18"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18"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18" customHeight="1">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2" t="s">
        <v>66</v>
      </c>
      <c r="Z68" s="333"/>
      <c r="AA68" s="334"/>
      <c r="AB68" s="202" t="s">
        <v>481</v>
      </c>
      <c r="AC68" s="203"/>
      <c r="AD68" s="204"/>
      <c r="AE68" s="93" t="s">
        <v>476</v>
      </c>
      <c r="AF68" s="94"/>
      <c r="AG68" s="94"/>
      <c r="AH68" s="94"/>
      <c r="AI68" s="95"/>
      <c r="AJ68" s="93" t="s">
        <v>482</v>
      </c>
      <c r="AK68" s="94"/>
      <c r="AL68" s="94"/>
      <c r="AM68" s="94"/>
      <c r="AN68" s="95"/>
      <c r="AO68" s="93" t="s">
        <v>476</v>
      </c>
      <c r="AP68" s="94"/>
      <c r="AQ68" s="94"/>
      <c r="AR68" s="94"/>
      <c r="AS68" s="95"/>
      <c r="AT68" s="205"/>
      <c r="AU68" s="205"/>
      <c r="AV68" s="205"/>
      <c r="AW68" s="205"/>
      <c r="AX68" s="206"/>
      <c r="AY68" s="10"/>
      <c r="AZ68" s="10"/>
      <c r="BA68" s="10"/>
      <c r="BB68" s="10"/>
      <c r="BC68" s="10"/>
    </row>
    <row r="69" spans="1:60" ht="18"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481</v>
      </c>
      <c r="AC69" s="211"/>
      <c r="AD69" s="212"/>
      <c r="AE69" s="93" t="s">
        <v>482</v>
      </c>
      <c r="AF69" s="94"/>
      <c r="AG69" s="94"/>
      <c r="AH69" s="94"/>
      <c r="AI69" s="95"/>
      <c r="AJ69" s="93" t="s">
        <v>477</v>
      </c>
      <c r="AK69" s="94"/>
      <c r="AL69" s="94"/>
      <c r="AM69" s="94"/>
      <c r="AN69" s="95"/>
      <c r="AO69" s="93" t="s">
        <v>476</v>
      </c>
      <c r="AP69" s="94"/>
      <c r="AQ69" s="94"/>
      <c r="AR69" s="94"/>
      <c r="AS69" s="95"/>
      <c r="AT69" s="93">
        <v>18</v>
      </c>
      <c r="AU69" s="94"/>
      <c r="AV69" s="94"/>
      <c r="AW69" s="94"/>
      <c r="AX69" s="96"/>
      <c r="AY69" s="10"/>
      <c r="AZ69" s="10"/>
      <c r="BA69" s="10"/>
      <c r="BB69" s="10"/>
      <c r="BC69" s="10"/>
      <c r="BD69" s="10"/>
      <c r="BE69" s="10"/>
      <c r="BF69" s="10"/>
      <c r="BG69" s="10"/>
      <c r="BH69" s="10"/>
    </row>
    <row r="70" spans="1:60" ht="18"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18"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18"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18"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18"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18"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18"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18"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18"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18"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18"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18"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18"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18" customHeight="1">
      <c r="A83" s="129"/>
      <c r="B83" s="127"/>
      <c r="C83" s="127"/>
      <c r="D83" s="127"/>
      <c r="E83" s="127"/>
      <c r="F83" s="128"/>
      <c r="G83" s="144" t="s">
        <v>531</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t="s">
        <v>476</v>
      </c>
      <c r="AF83" s="153"/>
      <c r="AG83" s="153"/>
      <c r="AH83" s="153"/>
      <c r="AI83" s="153"/>
      <c r="AJ83" s="152" t="s">
        <v>476</v>
      </c>
      <c r="AK83" s="153"/>
      <c r="AL83" s="153"/>
      <c r="AM83" s="153"/>
      <c r="AN83" s="153"/>
      <c r="AO83" s="152" t="s">
        <v>476</v>
      </c>
      <c r="AP83" s="153"/>
      <c r="AQ83" s="153"/>
      <c r="AR83" s="153"/>
      <c r="AS83" s="153"/>
      <c r="AT83" s="93">
        <v>44583333</v>
      </c>
      <c r="AU83" s="94"/>
      <c r="AV83" s="94"/>
      <c r="AW83" s="94"/>
      <c r="AX83" s="96"/>
    </row>
    <row r="84" spans="1:60" ht="18"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476</v>
      </c>
      <c r="AF84" s="158"/>
      <c r="AG84" s="158"/>
      <c r="AH84" s="158"/>
      <c r="AI84" s="159"/>
      <c r="AJ84" s="157" t="s">
        <v>476</v>
      </c>
      <c r="AK84" s="158"/>
      <c r="AL84" s="158"/>
      <c r="AM84" s="158"/>
      <c r="AN84" s="159"/>
      <c r="AO84" s="157" t="s">
        <v>476</v>
      </c>
      <c r="AP84" s="158"/>
      <c r="AQ84" s="158"/>
      <c r="AR84" s="158"/>
      <c r="AS84" s="159"/>
      <c r="AT84" s="157" t="s">
        <v>491</v>
      </c>
      <c r="AU84" s="158"/>
      <c r="AV84" s="158"/>
      <c r="AW84" s="158"/>
      <c r="AX84" s="160"/>
    </row>
    <row r="85" spans="1:60" ht="18"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18"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18"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18"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18"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18"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18"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18"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18"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18"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18"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18"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18"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18" customHeight="1">
      <c r="A98" s="377"/>
      <c r="B98" s="378"/>
      <c r="C98" s="412" t="s">
        <v>484</v>
      </c>
      <c r="D98" s="413"/>
      <c r="E98" s="413"/>
      <c r="F98" s="413"/>
      <c r="G98" s="413"/>
      <c r="H98" s="413"/>
      <c r="I98" s="413"/>
      <c r="J98" s="413"/>
      <c r="K98" s="414"/>
      <c r="L98" s="71">
        <v>802</v>
      </c>
      <c r="M98" s="72"/>
      <c r="N98" s="72"/>
      <c r="O98" s="72"/>
      <c r="P98" s="72"/>
      <c r="Q98" s="73"/>
      <c r="R98" s="71">
        <v>1605</v>
      </c>
      <c r="S98" s="72"/>
      <c r="T98" s="72"/>
      <c r="U98" s="72"/>
      <c r="V98" s="72"/>
      <c r="W98" s="73"/>
      <c r="X98" s="672" t="s">
        <v>530</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18" customHeight="1">
      <c r="A99" s="377"/>
      <c r="B99" s="378"/>
      <c r="C99" s="161" t="s">
        <v>522</v>
      </c>
      <c r="D99" s="162"/>
      <c r="E99" s="162"/>
      <c r="F99" s="162"/>
      <c r="G99" s="162"/>
      <c r="H99" s="162"/>
      <c r="I99" s="162"/>
      <c r="J99" s="162"/>
      <c r="K99" s="163"/>
      <c r="L99" s="71">
        <v>0</v>
      </c>
      <c r="M99" s="72"/>
      <c r="N99" s="72"/>
      <c r="O99" s="72"/>
      <c r="P99" s="72"/>
      <c r="Q99" s="73"/>
      <c r="R99" s="71">
        <v>77</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18" customHeight="1">
      <c r="A100" s="377"/>
      <c r="B100" s="378"/>
      <c r="C100" s="161" t="s">
        <v>521</v>
      </c>
      <c r="D100" s="162"/>
      <c r="E100" s="162"/>
      <c r="F100" s="162"/>
      <c r="G100" s="162"/>
      <c r="H100" s="162"/>
      <c r="I100" s="162"/>
      <c r="J100" s="162"/>
      <c r="K100" s="163"/>
      <c r="L100" s="71">
        <v>1</v>
      </c>
      <c r="M100" s="72"/>
      <c r="N100" s="72"/>
      <c r="O100" s="72"/>
      <c r="P100" s="72"/>
      <c r="Q100" s="73"/>
      <c r="R100" s="71">
        <v>1</v>
      </c>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18" customHeight="1">
      <c r="A101" s="377"/>
      <c r="B101" s="378"/>
      <c r="C101" s="161" t="s">
        <v>520</v>
      </c>
      <c r="D101" s="162"/>
      <c r="E101" s="162"/>
      <c r="F101" s="162"/>
      <c r="G101" s="162"/>
      <c r="H101" s="162"/>
      <c r="I101" s="162"/>
      <c r="J101" s="162"/>
      <c r="K101" s="163"/>
      <c r="L101" s="71">
        <v>1</v>
      </c>
      <c r="M101" s="72"/>
      <c r="N101" s="72"/>
      <c r="O101" s="72"/>
      <c r="P101" s="72"/>
      <c r="Q101" s="73"/>
      <c r="R101" s="71">
        <v>6</v>
      </c>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18" customHeight="1">
      <c r="A102" s="377"/>
      <c r="B102" s="378"/>
      <c r="C102" s="161" t="s">
        <v>519</v>
      </c>
      <c r="D102" s="162"/>
      <c r="E102" s="162"/>
      <c r="F102" s="162"/>
      <c r="G102" s="162"/>
      <c r="H102" s="162"/>
      <c r="I102" s="162"/>
      <c r="J102" s="162"/>
      <c r="K102" s="163"/>
      <c r="L102" s="71">
        <v>1</v>
      </c>
      <c r="M102" s="72"/>
      <c r="N102" s="72"/>
      <c r="O102" s="72"/>
      <c r="P102" s="72"/>
      <c r="Q102" s="73"/>
      <c r="R102" s="71">
        <v>2</v>
      </c>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18" customHeight="1">
      <c r="A103" s="377"/>
      <c r="B103" s="378"/>
      <c r="C103" s="381" t="s">
        <v>518</v>
      </c>
      <c r="D103" s="382"/>
      <c r="E103" s="382"/>
      <c r="F103" s="382"/>
      <c r="G103" s="382"/>
      <c r="H103" s="382"/>
      <c r="I103" s="382"/>
      <c r="J103" s="382"/>
      <c r="K103" s="383"/>
      <c r="L103" s="71">
        <v>2</v>
      </c>
      <c r="M103" s="72"/>
      <c r="N103" s="72"/>
      <c r="O103" s="72"/>
      <c r="P103" s="72"/>
      <c r="Q103" s="73"/>
      <c r="R103" s="71">
        <v>8</v>
      </c>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17.25" customHeight="1" thickBot="1">
      <c r="A104" s="379"/>
      <c r="B104" s="380"/>
      <c r="C104" s="369" t="s">
        <v>22</v>
      </c>
      <c r="D104" s="370"/>
      <c r="E104" s="370"/>
      <c r="F104" s="370"/>
      <c r="G104" s="370"/>
      <c r="H104" s="370"/>
      <c r="I104" s="370"/>
      <c r="J104" s="370"/>
      <c r="K104" s="371"/>
      <c r="L104" s="372">
        <f>SUM(L98:Q103)</f>
        <v>807</v>
      </c>
      <c r="M104" s="373"/>
      <c r="N104" s="373"/>
      <c r="O104" s="373"/>
      <c r="P104" s="373"/>
      <c r="Q104" s="374"/>
      <c r="R104" s="372">
        <f>SUM(R98:W103)</f>
        <v>1699</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18"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7"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494</v>
      </c>
      <c r="AE108" s="605"/>
      <c r="AF108" s="605"/>
      <c r="AG108" s="601" t="s">
        <v>500</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495</v>
      </c>
      <c r="AE109" s="441"/>
      <c r="AF109" s="441"/>
      <c r="AG109" s="303" t="s">
        <v>501</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496</v>
      </c>
      <c r="AE110" s="585"/>
      <c r="AF110" s="585"/>
      <c r="AG110" s="530" t="s">
        <v>501</v>
      </c>
      <c r="AH110" s="197"/>
      <c r="AI110" s="197"/>
      <c r="AJ110" s="197"/>
      <c r="AK110" s="197"/>
      <c r="AL110" s="197"/>
      <c r="AM110" s="197"/>
      <c r="AN110" s="197"/>
      <c r="AO110" s="197"/>
      <c r="AP110" s="197"/>
      <c r="AQ110" s="197"/>
      <c r="AR110" s="197"/>
      <c r="AS110" s="197"/>
      <c r="AT110" s="197"/>
      <c r="AU110" s="197"/>
      <c r="AV110" s="197"/>
      <c r="AW110" s="197"/>
      <c r="AX110" s="531"/>
    </row>
    <row r="111" spans="1:50" ht="72.75" customHeight="1">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497</v>
      </c>
      <c r="AE111" s="437"/>
      <c r="AF111" s="437"/>
      <c r="AG111" s="300" t="s">
        <v>504</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496</v>
      </c>
      <c r="AE112" s="441"/>
      <c r="AF112" s="441"/>
      <c r="AG112" s="303" t="s">
        <v>501</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498</v>
      </c>
      <c r="AE113" s="441"/>
      <c r="AF113" s="441"/>
      <c r="AG113" s="303" t="s">
        <v>501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499</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0" t="s">
        <v>494</v>
      </c>
      <c r="AE115" s="441"/>
      <c r="AF115" s="441"/>
      <c r="AG115" s="303" t="s">
        <v>501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3" t="s">
        <v>499</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94" t="s">
        <v>499</v>
      </c>
      <c r="AE117" s="585"/>
      <c r="AF117" s="595"/>
      <c r="AG117" s="599"/>
      <c r="AH117" s="434"/>
      <c r="AI117" s="434"/>
      <c r="AJ117" s="434"/>
      <c r="AK117" s="434"/>
      <c r="AL117" s="434"/>
      <c r="AM117" s="434"/>
      <c r="AN117" s="434"/>
      <c r="AO117" s="434"/>
      <c r="AP117" s="434"/>
      <c r="AQ117" s="434"/>
      <c r="AR117" s="434"/>
      <c r="AS117" s="434"/>
      <c r="AT117" s="434"/>
      <c r="AU117" s="434"/>
      <c r="AV117" s="434"/>
      <c r="AW117" s="434"/>
      <c r="AX117" s="600"/>
      <c r="BG117" s="10"/>
      <c r="BH117" s="10"/>
      <c r="BI117" s="10"/>
      <c r="BJ117" s="10"/>
    </row>
    <row r="118" spans="1:64" ht="58.5" customHeight="1">
      <c r="A118" s="549"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505</v>
      </c>
      <c r="AE118" s="437"/>
      <c r="AF118" s="638"/>
      <c r="AG118" s="300" t="s">
        <v>506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498</v>
      </c>
      <c r="AE119" s="607"/>
      <c r="AF119" s="607"/>
      <c r="AG119" s="303" t="s">
        <v>501</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2" t="s">
        <v>499</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2" t="s">
        <v>499</v>
      </c>
      <c r="AE121" s="441"/>
      <c r="AF121" s="441"/>
      <c r="AG121" s="530"/>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503</v>
      </c>
      <c r="AE122" s="437"/>
      <c r="AF122" s="437"/>
      <c r="AG122" s="576" t="s">
        <v>513</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5"/>
      <c r="B124" s="626"/>
      <c r="C124" s="639" t="s">
        <v>514</v>
      </c>
      <c r="D124" s="640"/>
      <c r="E124" s="640"/>
      <c r="F124" s="640"/>
      <c r="G124" s="640"/>
      <c r="H124" s="640"/>
      <c r="I124" s="640"/>
      <c r="J124" s="640"/>
      <c r="K124" s="640"/>
      <c r="L124" s="640"/>
      <c r="M124" s="640"/>
      <c r="N124" s="640"/>
      <c r="O124" s="641"/>
      <c r="P124" s="648">
        <v>390</v>
      </c>
      <c r="Q124" s="648"/>
      <c r="R124" s="648"/>
      <c r="S124" s="649"/>
      <c r="T124" s="631" t="s">
        <v>502</v>
      </c>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7"/>
      <c r="B125" s="628"/>
      <c r="C125" s="642" t="s">
        <v>515</v>
      </c>
      <c r="D125" s="643"/>
      <c r="E125" s="643"/>
      <c r="F125" s="643"/>
      <c r="G125" s="643"/>
      <c r="H125" s="643"/>
      <c r="I125" s="643"/>
      <c r="J125" s="643"/>
      <c r="K125" s="643"/>
      <c r="L125" s="643"/>
      <c r="M125" s="643"/>
      <c r="N125" s="643"/>
      <c r="O125" s="644"/>
      <c r="P125" s="650" t="s">
        <v>512</v>
      </c>
      <c r="Q125" s="650"/>
      <c r="R125" s="650"/>
      <c r="S125" s="651"/>
      <c r="T125" s="433" t="s">
        <v>493</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49" t="s">
        <v>58</v>
      </c>
      <c r="B126" s="550"/>
      <c r="C126" s="391" t="s">
        <v>64</v>
      </c>
      <c r="D126" s="572"/>
      <c r="E126" s="572"/>
      <c r="F126" s="573"/>
      <c r="G126" s="543" t="s">
        <v>507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0" t="s">
        <v>68</v>
      </c>
      <c r="D127" s="361"/>
      <c r="E127" s="361"/>
      <c r="F127" s="362"/>
      <c r="G127" s="363" t="s">
        <v>508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8.75" customHeight="1" thickBot="1">
      <c r="A129" s="571" t="s">
        <v>533</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66.75" customHeight="1" thickBot="1">
      <c r="A131" s="546"/>
      <c r="B131" s="547"/>
      <c r="C131" s="547"/>
      <c r="D131" s="547"/>
      <c r="E131" s="548"/>
      <c r="F131" s="565" t="s">
        <v>532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t="s">
        <v>489</v>
      </c>
      <c r="H137" s="418"/>
      <c r="I137" s="418"/>
      <c r="J137" s="418"/>
      <c r="K137" s="418"/>
      <c r="L137" s="418"/>
      <c r="M137" s="418"/>
      <c r="N137" s="418"/>
      <c r="O137" s="418"/>
      <c r="P137" s="419"/>
      <c r="Q137" s="404" t="s">
        <v>225</v>
      </c>
      <c r="R137" s="404"/>
      <c r="S137" s="404"/>
      <c r="T137" s="404"/>
      <c r="U137" s="404"/>
      <c r="V137" s="404"/>
      <c r="W137" s="417" t="s">
        <v>489</v>
      </c>
      <c r="X137" s="418"/>
      <c r="Y137" s="418"/>
      <c r="Z137" s="418"/>
      <c r="AA137" s="418"/>
      <c r="AB137" s="418"/>
      <c r="AC137" s="418"/>
      <c r="AD137" s="418"/>
      <c r="AE137" s="418"/>
      <c r="AF137" s="419"/>
      <c r="AG137" s="404" t="s">
        <v>226</v>
      </c>
      <c r="AH137" s="404"/>
      <c r="AI137" s="404"/>
      <c r="AJ137" s="404"/>
      <c r="AK137" s="404"/>
      <c r="AL137" s="404"/>
      <c r="AM137" s="400" t="s">
        <v>489</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489</v>
      </c>
      <c r="H138" s="421"/>
      <c r="I138" s="421"/>
      <c r="J138" s="421"/>
      <c r="K138" s="421"/>
      <c r="L138" s="421"/>
      <c r="M138" s="421"/>
      <c r="N138" s="421"/>
      <c r="O138" s="421"/>
      <c r="P138" s="422"/>
      <c r="Q138" s="406" t="s">
        <v>228</v>
      </c>
      <c r="R138" s="406"/>
      <c r="S138" s="406"/>
      <c r="T138" s="406"/>
      <c r="U138" s="406"/>
      <c r="V138" s="406"/>
      <c r="W138" s="420" t="s">
        <v>489</v>
      </c>
      <c r="X138" s="421"/>
      <c r="Y138" s="421"/>
      <c r="Z138" s="421"/>
      <c r="AA138" s="421"/>
      <c r="AB138" s="421"/>
      <c r="AC138" s="421"/>
      <c r="AD138" s="421"/>
      <c r="AE138" s="421"/>
      <c r="AF138" s="422"/>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5" t="s">
        <v>34</v>
      </c>
      <c r="B178" s="536"/>
      <c r="C178" s="536"/>
      <c r="D178" s="536"/>
      <c r="E178" s="536"/>
      <c r="F178" s="537"/>
      <c r="G178" s="387" t="s">
        <v>525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c r="A180" s="126"/>
      <c r="B180" s="538"/>
      <c r="C180" s="538"/>
      <c r="D180" s="538"/>
      <c r="E180" s="538"/>
      <c r="F180" s="539"/>
      <c r="G180" s="97" t="s">
        <v>526</v>
      </c>
      <c r="H180" s="98"/>
      <c r="I180" s="98"/>
      <c r="J180" s="98"/>
      <c r="K180" s="99"/>
      <c r="L180" s="100" t="s">
        <v>528</v>
      </c>
      <c r="M180" s="101"/>
      <c r="N180" s="101"/>
      <c r="O180" s="101"/>
      <c r="P180" s="101"/>
      <c r="Q180" s="101"/>
      <c r="R180" s="101"/>
      <c r="S180" s="101"/>
      <c r="T180" s="101"/>
      <c r="U180" s="101"/>
      <c r="V180" s="101"/>
      <c r="W180" s="101"/>
      <c r="X180" s="102"/>
      <c r="Y180" s="103">
        <v>802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c r="A181" s="126"/>
      <c r="B181" s="538"/>
      <c r="C181" s="538"/>
      <c r="D181" s="538"/>
      <c r="E181" s="538"/>
      <c r="F181" s="539"/>
      <c r="G181" s="74" t="s">
        <v>527</v>
      </c>
      <c r="H181" s="75"/>
      <c r="I181" s="75"/>
      <c r="J181" s="75"/>
      <c r="K181" s="76"/>
      <c r="L181" s="77" t="s">
        <v>529</v>
      </c>
      <c r="M181" s="78"/>
      <c r="N181" s="78"/>
      <c r="O181" s="78"/>
      <c r="P181" s="78"/>
      <c r="Q181" s="78"/>
      <c r="R181" s="78"/>
      <c r="S181" s="78"/>
      <c r="T181" s="78"/>
      <c r="U181" s="78"/>
      <c r="V181" s="78"/>
      <c r="W181" s="78"/>
      <c r="X181" s="79"/>
      <c r="Y181" s="80">
        <v>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807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227</xdr:row>
                    <xdr:rowOff>152400</xdr:rowOff>
                  </from>
                  <to>
                    <xdr:col>44</xdr:col>
                    <xdr:colOff>38100</xdr:colOff>
                    <xdr:row>228</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473</xdr:row>
                    <xdr:rowOff>228600</xdr:rowOff>
                  </from>
                  <to>
                    <xdr:col>44</xdr:col>
                    <xdr:colOff>38100</xdr:colOff>
                    <xdr:row>474</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475</v>
      </c>
      <c r="R4" s="15" t="str">
        <f t="shared" si="3"/>
        <v>補助</v>
      </c>
      <c r="S4" s="15" t="str">
        <f t="shared" si="4"/>
        <v>直接実施、補助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475</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平成27年度行政事業レビュー_日本遺産魅力発信推進事業</dc:title>
  <dc:creator>文部科学省</dc:creator>
  <cp:lastModifiedBy>文部科学省</cp:lastModifiedBy>
  <cp:lastPrinted>2015-06-19T04:57:17Z</cp:lastPrinted>
  <dcterms:created xsi:type="dcterms:W3CDTF">2012-03-13T00:50:25Z</dcterms:created>
  <dcterms:modified xsi:type="dcterms:W3CDTF">2015-09-03T12:20:36Z</dcterms:modified>
</cp:coreProperties>
</file>