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565" windowHeight="810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<sst xmlns="http://schemas.openxmlformats.org/spreadsheetml/2006/main" count="1315" uniqueCount="521">
  <si>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</si>
  <si>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</si>
  <si>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</si>
  <si>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</si>
  <si>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</si>
  <si>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</si>
  <si>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</si>
  <si>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</si>
  <si>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</si>
  <si>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</si>
  <si>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</si>
  <si>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</si>
  <si>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</si>
  <si>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</si>
  <si>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</si>
  <si>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</si>
  <si>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</si>
  <si>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</si>
  <si>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</si>
  <si>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</si>
  <si>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</si>
  <si>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</si>
  <si>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</si>
  <si>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</si>
  <si>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</si>
  <si>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</si>
  <si>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</si>
  <si>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</si>
  <si>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</si>
  <si>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</si>
  <si>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</si>
  <si>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</si>
  <si>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</si>
  <si>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</si>
  <si>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</si>
  <si>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</si>
  <si>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</si>
  <si>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</si>
  <si>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</si>
  <si>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</si>
  <si>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</si>
  <si>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</si>
  <si>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</si>
  <si>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</si>
  <si>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</si>
  <si>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</si>
  <si>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</si>
  <si>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</si>
  <si>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</si>
  <si>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</si>
  <si>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</si>
  <si>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</si>
  <si>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</si>
  <si>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</si>
  <si>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</si>
  <si>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</si>
  <si>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</si>
  <si>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</si>
  <si>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</si>
  <si>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</si>
  <si>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</si>
  <si>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</si>
  <si>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</si>
  <si>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</si>
  <si>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</si>
  <si>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</si>
  <si>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</si>
  <si>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</si>
  <si>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</si>
  <si>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</si>
  <si>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</si>
  <si>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</si>
  <si>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</si>
  <si>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</si>
  <si>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</si>
  <si>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</si>
  <si>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</si>
  <si>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</si>
  <si>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</si>
  <si>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</si>
  <si>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</si>
  <si>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</si>
  <si>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</si>
  <si>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</si>
  <si>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</si>
  <si>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</si>
  <si>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</si>
  <si>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</si>
  <si>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</si>
  <si>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</si>
  <si>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</si>
  <si>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</si>
  <si>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</si>
  <si>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</si>
  <si>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</si>
  <si>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</si>
  <si>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</si>
  <si>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</si>
  <si>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</si>
  <si>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</si>
  <si>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</si>
  <si>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</si>
  <si>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</si>
  <si>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</si>
  <si>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</si>
  <si>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</si>
  <si>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</si>
  <si>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</si>
  <si>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</si>
  <si>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</si>
  <si>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</si>
  <si>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</si>
  <si>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</si>
  <si>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</si>
  <si>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</si>
  <si>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</si>
  <si>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</si>
  <si>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</si>
  <si>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</si>
  <si>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</si>
  <si>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</si>
  <si>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</si>
  <si>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</si>
  <si>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</si>
  <si>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</si>
  <si>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</si>
  <si>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</si>
  <si>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</si>
  <si>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</si>
  <si>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</si>
  <si>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</si>
  <si>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</si>
  <si>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</si>
  <si>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</si>
  <si>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</si>
  <si>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</si>
  <si>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</si>
  <si>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</si>
  <si>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</si>
  <si>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</si>
  <si>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</si>
  <si>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</si>
  <si>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</si>
  <si>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</si>
  <si>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</si>
  <si>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</si>
  <si>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</si>
  <si>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</si>
  <si>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</si>
  <si>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</si>
  <si>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</si>
  <si>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</si>
  <si>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</si>
  <si>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</si>
  <si>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</si>
  <si>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</si>
  <si>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</si>
  <si>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</si>
  <si>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</si>
  <si>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</si>
  <si>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</si>
  <si>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</si>
  <si>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</si>
  <si>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</si>
  <si>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</si>
  <si>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</si>
  <si>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</si>
  <si>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</si>
  <si>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</si>
  <si>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</si>
  <si>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</si>
  <si>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</si>
  <si>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</si>
  <si>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</si>
  <si>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</si>
  <si>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</si>
  <si>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</si>
  <si>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</si>
  <si>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</si>
  <si>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</si>
  <si>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</si>
  <si>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</si>
  <si>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</si>
  <si>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</si>
  <si>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</si>
  <si>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</si>
  <si>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</si>
  <si>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</si>
  <si>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</si>
  <si>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</si>
  <si>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</si>
  <si>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</si>
  <si>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</si>
  <si>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</si>
  <si>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</si>
  <si>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</si>
  <si>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</si>
  <si>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</si>
  <si>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</si>
  <si>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</si>
  <si>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</si>
  <si>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</si>
  <si>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</si>
  <si>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</si>
  <si>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</si>
  <si>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</si>
  <si>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</si>
  <si>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</si>
  <si>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</si>
  <si>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</si>
  <si>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</si>
  <si>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</si>
  <si>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</si>
  <si>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</si>
  <si>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</si>
  <si>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</si>
  <si>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</si>
  <si>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</si>
  <si>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</si>
  <si>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</si>
  <si>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</si>
  <si>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</si>
  <si>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</si>
  <si>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</si>
  <si>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</si>
  <si>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</si>
  <si>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</si>
  <si>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</si>
  <si>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</si>
  <si>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</si>
  <si>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</si>
  <si>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</si>
  <si>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</si>
  <si>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</si>
  <si>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</si>
  <si>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</si>
  <si>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</si>
  <si>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</si>
  <si>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</si>
  <si>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</si>
  <si>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</si>
  <si>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</si>
  <si>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</si>
  <si>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</si>
  <si>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</si>
  <si>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</si>
  <si>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</si>
  <si>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</si>
  <si>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</si>
  <si>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</si>
  <si>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</si>
  <si>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</si>
  <si>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</si>
  <si>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</si>
  <si>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</si>
  <si>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</si>
  <si>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</si>
  <si>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</si>
  <si>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</si>
  <si>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</si>
  <si>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</si>
  <si>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</si>
  <si>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</si>
  <si>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</si>
  <si>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</si>
  <si>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</si>
  <si>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</si>
  <si>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</si>
  <si>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</si>
  <si>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</si>
  <si>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</si>
  <si>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</si>
  <si>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</si>
  <si>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</si>
  <si>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</si>
  <si>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</si>
  <si>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</si>
  <si>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</si>
  <si>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</si>
  <si>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</si>
  <si>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</si>
  <si>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</si>
  <si>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</si>
  <si>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</si>
  <si>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</si>
  <si>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</si>
  <si>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</si>
  <si>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</si>
  <si>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</si>
  <si>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</si>
  <si>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</si>
  <si>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</si>
  <si>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</si>
  <si>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</si>
  <si>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</si>
  <si>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</si>
  <si>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</si>
  <si>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</si>
  <si>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</si>
  <si>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</si>
  <si>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</si>
  <si>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</si>
  <si>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</si>
  <si>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</si>
  <si>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</si>
  <si>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</si>
  <si>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</si>
  <si>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</si>
  <si>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</si>
  <si>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</si>
  <si>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</si>
  <si>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</si>
  <si>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</si>
  <si>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</si>
  <si>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</si>
  <si>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</si>
  <si>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</si>
  <si>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</si>
  <si>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</si>
  <si>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</si>
  <si>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</si>
  <si>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</si>
  <si>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</si>
  <si>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</si>
  <si>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</si>
  <si>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</si>
  <si>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</si>
  <si>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</si>
  <si>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</si>
  <si>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</si>
  <si>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</si>
  <si>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</si>
  <si>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</si>
  <si>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</si>
  <si>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</si>
  <si>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</si>
  <si>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</si>
  <si>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</si>
  <si>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</si>
  <si>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</si>
  <si>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</si>
  <si>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</si>
  <si>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</si>
  <si>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</si>
  <si>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</si>
  <si>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</si>
  <si>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</si>
  <si>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</si>
  <si>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</si>
  <si>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</si>
  <si>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</si>
  <si>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</si>
  <si>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</si>
  <si>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</si>
  <si>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</si>
  <si>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</si>
  <si>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</si>
  <si>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</si>
  <si>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</si>
  <si>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</si>
  <si>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</si>
  <si>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</si>
  <si>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</si>
  <si>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</si>
  <si>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</si>
  <si>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</si>
  <si>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</si>
  <si>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</si>
  <si>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</si>
  <si>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</si>
  <si>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</si>
  <si>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</si>
  <si>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</si>
  <si>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</si>
  <si>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</si>
  <si>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</si>
  <si>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</si>
  <si>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</si>
  <si>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</si>
  <si>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</si>
  <si>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</si>
  <si>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</si>
  <si>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</si>
  <si>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</si>
  <si>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</si>
  <si>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</si>
  <si>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</si>
  <si>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</si>
  <si>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</si>
  <si>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</si>
  <si>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</si>
  <si>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</si>
  <si>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</si>
  <si>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</si>
  <si>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</si>
  <si>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</si>
  <si>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</si>
  <si>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</si>
  <si>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</si>
  <si>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</si>
  <si>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</si>
  <si>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</si>
  <si>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</si>
  <si>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</si>
  <si>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</si>
  <si>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</si>
  <si>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</si>
  <si>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</si>
  <si>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</si>
  <si>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</si>
  <si>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</si>
  <si>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</si>
  <si>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</si>
  <si>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</si>
  <si>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</si>
  <si>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</si>
  <si>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</si>
  <si>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</si>
  <si>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</si>
  <si>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</si>
  <si>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</si>
  <si>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</si>
  <si>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</si>
  <si>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</si>
  <si>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</si>
  <si>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</si>
  <si>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</si>
  <si>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</si>
  <si>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</si>
  <si>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</si>
  <si>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</si>
  <si>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</si>
  <si>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</si>
  <si>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</si>
  <si>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</si>
  <si>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</si>
  <si>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</si>
  <si>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</si>
  <si>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</si>
  <si>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</si>
  <si>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</si>
  <si>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</si>
  <si>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</si>
  <si>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</si>
  <si>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</si>
  <si>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</si>
  <si>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</si>
  <si>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</si>
  <si>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</si>
  <si>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</si>
  <si>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</si>
  <si>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</si>
  <si>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</si>
  <si>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</si>
  <si>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</si>
  <si>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</si>
  <si>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</si>
  <si>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</si>
  <si>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</si>
  <si>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</si>
  <si>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</si>
  <si>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</si>
  <si>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</si>
  <si>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</si>
  <si>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</si>
  <si>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</si>
  <si>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</si>
  <si>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</si>
  <si>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</si>
  <si>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</si>
  <si>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</si>
  <si>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体育・スポーツ施設に関する調査研究</t>
    <rPh sb="0" eb="2">
      <t>タイイク</t>
    </rPh>
    <rPh sb="7" eb="9">
      <t>シセツ</t>
    </rPh>
    <rPh sb="10" eb="11">
      <t>カン</t>
    </rPh>
    <rPh sb="13" eb="15">
      <t>チョウサ</t>
    </rPh>
    <rPh sb="15" eb="17">
      <t>ケンキュウ</t>
    </rPh>
    <phoneticPr fontId="5"/>
  </si>
  <si>
    <t>○</t>
  </si>
  <si>
    <t>政策11:スポーツの振興
政策名11-2：生涯スポーツ社会の実現</t>
    <rPh sb="0" eb="2">
      <t>セイサク</t>
    </rPh>
    <rPh sb="10" eb="12">
      <t>シンコウ</t>
    </rPh>
    <rPh sb="13" eb="15">
      <t>セイサク</t>
    </rPh>
    <rPh sb="15" eb="16">
      <t>メイ</t>
    </rPh>
    <rPh sb="21" eb="23">
      <t>ショウガイ</t>
    </rPh>
    <rPh sb="27" eb="29">
      <t>シャカイ</t>
    </rPh>
    <rPh sb="30" eb="32">
      <t>ジツゲン</t>
    </rPh>
    <phoneticPr fontId="5"/>
  </si>
  <si>
    <t>スポーツ基本計画（平成24年3月30日策定）
スポーツ立国戦略（平成22年8月26日策定）</t>
    <rPh sb="4" eb="6">
      <t>キホン</t>
    </rPh>
    <rPh sb="6" eb="8">
      <t>ケイカク</t>
    </rPh>
    <rPh sb="9" eb="11">
      <t>ヘイセイ</t>
    </rPh>
    <rPh sb="13" eb="14">
      <t>ネン</t>
    </rPh>
    <rPh sb="15" eb="16">
      <t>ツキ</t>
    </rPh>
    <rPh sb="18" eb="19">
      <t>ヒ</t>
    </rPh>
    <rPh sb="19" eb="21">
      <t>サクテイ</t>
    </rPh>
    <rPh sb="27" eb="29">
      <t>リッコク</t>
    </rPh>
    <rPh sb="29" eb="31">
      <t>センリャク</t>
    </rPh>
    <rPh sb="32" eb="34">
      <t>ヘイセイ</t>
    </rPh>
    <rPh sb="36" eb="37">
      <t>ネン</t>
    </rPh>
    <rPh sb="38" eb="39">
      <t>ツキ</t>
    </rPh>
    <rPh sb="41" eb="42">
      <t>ヒ</t>
    </rPh>
    <rPh sb="42" eb="44">
      <t>サクテイ</t>
    </rPh>
    <phoneticPr fontId="5"/>
  </si>
  <si>
    <t>スポーツ基本法第12条、第13条</t>
    <rPh sb="4" eb="7">
      <t>キホンホウ</t>
    </rPh>
    <rPh sb="7" eb="8">
      <t>ダイ</t>
    </rPh>
    <rPh sb="10" eb="11">
      <t>ジョウ</t>
    </rPh>
    <rPh sb="12" eb="13">
      <t>ダイ</t>
    </rPh>
    <rPh sb="15" eb="16">
      <t>ジョウ</t>
    </rPh>
    <phoneticPr fontId="5"/>
  </si>
  <si>
    <t>　我が国における体育・スポーツ施設の設置者別現在数や施設の開放状況等を明らかにし、今後のスポーツ振興施策の企画・立案に必要な基礎データを得ることにより、2020年以降も見据えた国民のスポーツ活動の推進に向けて、体育・スポーツ施設の整備に関する指針等の作成に係る基礎資料とする。</t>
    <rPh sb="35" eb="36">
      <t>アキ</t>
    </rPh>
    <rPh sb="41" eb="43">
      <t>コンゴ</t>
    </rPh>
    <rPh sb="48" eb="50">
      <t>シンコウ</t>
    </rPh>
    <rPh sb="50" eb="52">
      <t>セサク</t>
    </rPh>
    <rPh sb="53" eb="55">
      <t>キカク</t>
    </rPh>
    <rPh sb="56" eb="58">
      <t>リツアン</t>
    </rPh>
    <rPh sb="59" eb="61">
      <t>ヒツヨウ</t>
    </rPh>
    <rPh sb="62" eb="64">
      <t>キソ</t>
    </rPh>
    <rPh sb="68" eb="69">
      <t>エ</t>
    </rPh>
    <rPh sb="80" eb="81">
      <t>ネン</t>
    </rPh>
    <rPh sb="81" eb="83">
      <t>イコウ</t>
    </rPh>
    <rPh sb="84" eb="86">
      <t>ミス</t>
    </rPh>
    <rPh sb="88" eb="90">
      <t>コクミン</t>
    </rPh>
    <rPh sb="95" eb="97">
      <t>カツドウ</t>
    </rPh>
    <rPh sb="98" eb="100">
      <t>スイシン</t>
    </rPh>
    <rPh sb="101" eb="102">
      <t>ム</t>
    </rPh>
    <rPh sb="105" eb="107">
      <t>タイイク</t>
    </rPh>
    <rPh sb="112" eb="114">
      <t>シセツ</t>
    </rPh>
    <rPh sb="115" eb="117">
      <t>セイビ</t>
    </rPh>
    <rPh sb="118" eb="119">
      <t>カン</t>
    </rPh>
    <rPh sb="121" eb="123">
      <t>シシン</t>
    </rPh>
    <rPh sb="123" eb="124">
      <t>トウ</t>
    </rPh>
    <rPh sb="125" eb="127">
      <t>サクセイ</t>
    </rPh>
    <rPh sb="128" eb="129">
      <t>カカ</t>
    </rPh>
    <rPh sb="130" eb="132">
      <t>キソ</t>
    </rPh>
    <rPh sb="132" eb="134">
      <t>シリョウ</t>
    </rPh>
    <phoneticPr fontId="5"/>
  </si>
  <si>
    <t>-</t>
    <phoneticPr fontId="5"/>
  </si>
  <si>
    <t>％</t>
    <phoneticPr fontId="5"/>
  </si>
  <si>
    <t>（１）体育・スポーツ施設現況調査
体育・スポーツ施設現況調査（前回調査：平成20年度）を実施することにより、我が国の体育・スポーツ施設の設置者別現在数や学校体育・スポーツ施設の開放状況等を明らかにする。                                     　　        　　　　　　　　　　　　　
（２）上記で得られた結果を整理分析するための協力者会議により、本事業の成果を取りまとめた報告書を作成し、広く関係機関団体へ周知し、普及・啓発を図るとともに、我が国の体育・スポーツ施設の整備に関する指針等の作成に係る基礎資料として活用する。</t>
    <rPh sb="17" eb="19">
      <t>タイイク</t>
    </rPh>
    <rPh sb="24" eb="26">
      <t>シセツ</t>
    </rPh>
    <rPh sb="26" eb="28">
      <t>ゲンキョウ</t>
    </rPh>
    <rPh sb="28" eb="30">
      <t>チョウサ</t>
    </rPh>
    <rPh sb="165" eb="167">
      <t>ジョウキ</t>
    </rPh>
    <rPh sb="168" eb="169">
      <t>エ</t>
    </rPh>
    <rPh sb="172" eb="174">
      <t>ケッカ</t>
    </rPh>
    <rPh sb="175" eb="177">
      <t>セイリ</t>
    </rPh>
    <rPh sb="177" eb="179">
      <t>ブンセキ</t>
    </rPh>
    <rPh sb="184" eb="187">
      <t>キョウリョクシャ</t>
    </rPh>
    <rPh sb="187" eb="189">
      <t>カイギ</t>
    </rPh>
    <rPh sb="193" eb="194">
      <t>ホン</t>
    </rPh>
    <rPh sb="194" eb="196">
      <t>ジギョウ</t>
    </rPh>
    <rPh sb="227" eb="229">
      <t>フキュウ</t>
    </rPh>
    <rPh sb="230" eb="232">
      <t>ケイハツ</t>
    </rPh>
    <rPh sb="233" eb="234">
      <t>ハカ</t>
    </rPh>
    <rPh sb="240" eb="241">
      <t>ワ</t>
    </rPh>
    <rPh sb="242" eb="243">
      <t>クニ</t>
    </rPh>
    <rPh sb="276" eb="278">
      <t>カツヨウ</t>
    </rPh>
    <phoneticPr fontId="5"/>
  </si>
  <si>
    <t>調査結果の整理分析のための協力者会議の開催数</t>
    <rPh sb="0" eb="2">
      <t>チョウサ</t>
    </rPh>
    <rPh sb="2" eb="4">
      <t>ケッカ</t>
    </rPh>
    <rPh sb="5" eb="7">
      <t>セイリ</t>
    </rPh>
    <rPh sb="7" eb="9">
      <t>ブンセキ</t>
    </rPh>
    <rPh sb="13" eb="16">
      <t>キョウリョクシャ</t>
    </rPh>
    <rPh sb="16" eb="18">
      <t>カイギ</t>
    </rPh>
    <rPh sb="19" eb="22">
      <t>カイサイスウ</t>
    </rPh>
    <phoneticPr fontId="5"/>
  </si>
  <si>
    <t>成果報告書の配布箇所数</t>
    <rPh sb="0" eb="2">
      <t>セイカ</t>
    </rPh>
    <rPh sb="2" eb="5">
      <t>ホウコクショ</t>
    </rPh>
    <rPh sb="6" eb="8">
      <t>ハイフ</t>
    </rPh>
    <rPh sb="8" eb="10">
      <t>カショ</t>
    </rPh>
    <rPh sb="10" eb="11">
      <t>スウ</t>
    </rPh>
    <phoneticPr fontId="5"/>
  </si>
  <si>
    <t>箇所</t>
    <rPh sb="0" eb="2">
      <t>カショ</t>
    </rPh>
    <phoneticPr fontId="5"/>
  </si>
  <si>
    <t>回</t>
    <rPh sb="0" eb="1">
      <t>カイ</t>
    </rPh>
    <phoneticPr fontId="5"/>
  </si>
  <si>
    <t>報告書作成・発送料／配布箇所数　　　　　　　　　　　　　　</t>
    <rPh sb="0" eb="3">
      <t>ホウコクショ</t>
    </rPh>
    <rPh sb="3" eb="5">
      <t>サクセイ</t>
    </rPh>
    <rPh sb="6" eb="8">
      <t>ハッソウ</t>
    </rPh>
    <rPh sb="8" eb="9">
      <t>リョウ</t>
    </rPh>
    <rPh sb="10" eb="12">
      <t>ハイフ</t>
    </rPh>
    <rPh sb="12" eb="14">
      <t>カショ</t>
    </rPh>
    <rPh sb="14" eb="15">
      <t>スウ</t>
    </rPh>
    <phoneticPr fontId="5"/>
  </si>
  <si>
    <t>千円</t>
    <rPh sb="0" eb="2">
      <t>センエン</t>
    </rPh>
    <phoneticPr fontId="5"/>
  </si>
  <si>
    <t>　　/</t>
    <phoneticPr fontId="5"/>
  </si>
  <si>
    <t>2759千円/3059</t>
    <rPh sb="4" eb="6">
      <t>センエン</t>
    </rPh>
    <phoneticPr fontId="5"/>
  </si>
  <si>
    <t>職員旅費</t>
    <rPh sb="0" eb="2">
      <t>ショクイン</t>
    </rPh>
    <rPh sb="2" eb="4">
      <t>リョヒ</t>
    </rPh>
    <phoneticPr fontId="5"/>
  </si>
  <si>
    <t>スポーツ振興事業委託費</t>
    <rPh sb="4" eb="6">
      <t>シンコウ</t>
    </rPh>
    <rPh sb="6" eb="8">
      <t>ジギョウ</t>
    </rPh>
    <rPh sb="8" eb="11">
      <t>イタクヒ</t>
    </rPh>
    <phoneticPr fontId="5"/>
  </si>
  <si>
    <t>‐</t>
  </si>
  <si>
    <t>スポーツ基本計画において、国による取組の必要性が明記されるなど、政策の優先度が高い事業である。</t>
    <rPh sb="4" eb="6">
      <t>キホン</t>
    </rPh>
    <rPh sb="6" eb="8">
      <t>ケイカク</t>
    </rPh>
    <rPh sb="13" eb="14">
      <t>クニ</t>
    </rPh>
    <rPh sb="17" eb="19">
      <t>トリクミ</t>
    </rPh>
    <rPh sb="20" eb="23">
      <t>ヒツヨウセイ</t>
    </rPh>
    <rPh sb="24" eb="26">
      <t>メイキ</t>
    </rPh>
    <rPh sb="32" eb="34">
      <t>セイサク</t>
    </rPh>
    <rPh sb="35" eb="38">
      <t>ユウセンド</t>
    </rPh>
    <rPh sb="39" eb="40">
      <t>タカ</t>
    </rPh>
    <rPh sb="41" eb="43">
      <t>ジギョウ</t>
    </rPh>
    <phoneticPr fontId="5"/>
  </si>
  <si>
    <t>スポーツ基本法：http://www.mext.go.jp/a_menu/sports/kihonhou/
スポーツ基本計画：http://www.mext.go.jp/a_menu/sports/plan/</t>
    <phoneticPr fontId="5"/>
  </si>
  <si>
    <t>スポーツ・青少年局</t>
    <rPh sb="5" eb="9">
      <t>セイショウネンキョク</t>
    </rPh>
    <phoneticPr fontId="5"/>
  </si>
  <si>
    <t>スポーツ振興課</t>
    <rPh sb="4" eb="7">
      <t>シンコウカ</t>
    </rPh>
    <phoneticPr fontId="5"/>
  </si>
  <si>
    <t>スポーツ振興課長
森岡裕策</t>
    <rPh sb="4" eb="6">
      <t>シンコウ</t>
    </rPh>
    <rPh sb="6" eb="8">
      <t>カチョウ</t>
    </rPh>
    <rPh sb="9" eb="11">
      <t>モリオカ</t>
    </rPh>
    <rPh sb="11" eb="13">
      <t>ユウサク</t>
    </rPh>
    <phoneticPr fontId="5"/>
  </si>
  <si>
    <t>-</t>
    <phoneticPr fontId="5"/>
  </si>
  <si>
    <t>-</t>
    <phoneticPr fontId="5"/>
  </si>
  <si>
    <t>-</t>
    <phoneticPr fontId="5"/>
  </si>
  <si>
    <t>我が国全体の現況を把握する必要があるため、国が実施しなければならない事業である。</t>
    <rPh sb="0" eb="1">
      <t>ワ</t>
    </rPh>
    <rPh sb="2" eb="3">
      <t>クニ</t>
    </rPh>
    <rPh sb="3" eb="5">
      <t>ゼンタイ</t>
    </rPh>
    <rPh sb="6" eb="8">
      <t>ゲンキョウ</t>
    </rPh>
    <rPh sb="9" eb="11">
      <t>ハアク</t>
    </rPh>
    <rPh sb="13" eb="15">
      <t>ヒツヨウ</t>
    </rPh>
    <rPh sb="21" eb="22">
      <t>クニ</t>
    </rPh>
    <rPh sb="23" eb="25">
      <t>ジッシ</t>
    </rPh>
    <rPh sb="34" eb="36">
      <t>ジギョウ</t>
    </rPh>
    <phoneticPr fontId="5"/>
  </si>
  <si>
    <t>委託金額については、事業経費の費目・使途の内容を厳正に審査して決定する。</t>
    <rPh sb="0" eb="2">
      <t>イタク</t>
    </rPh>
    <rPh sb="2" eb="4">
      <t>キンガク</t>
    </rPh>
    <rPh sb="10" eb="12">
      <t>ジギョウ</t>
    </rPh>
    <rPh sb="12" eb="14">
      <t>ケイヒ</t>
    </rPh>
    <rPh sb="15" eb="17">
      <t>ヒモク</t>
    </rPh>
    <rPh sb="18" eb="20">
      <t>シト</t>
    </rPh>
    <rPh sb="21" eb="23">
      <t>ナイヨウ</t>
    </rPh>
    <rPh sb="24" eb="26">
      <t>ゲンセイ</t>
    </rPh>
    <rPh sb="27" eb="29">
      <t>シンサ</t>
    </rPh>
    <rPh sb="31" eb="33">
      <t>ケッテイ</t>
    </rPh>
    <phoneticPr fontId="5"/>
  </si>
  <si>
    <t>委託契約の締結に当たっては、事業経費の費目・使途の内容を厳正に審査するなど、その必要性について適切にチェックを行う。</t>
    <phoneticPr fontId="5"/>
  </si>
  <si>
    <t>委託契約及び委託額の確定手続に当たっては、事業経費の費目・使途の内容を厳正に審査するなど、その必要性について適切にチェックを行う。　</t>
    <rPh sb="0" eb="2">
      <t>イタク</t>
    </rPh>
    <rPh sb="2" eb="4">
      <t>ケイヤク</t>
    </rPh>
    <rPh sb="4" eb="5">
      <t>オヨ</t>
    </rPh>
    <rPh sb="6" eb="9">
      <t>イタクガク</t>
    </rPh>
    <rPh sb="10" eb="12">
      <t>カクテイ</t>
    </rPh>
    <rPh sb="12" eb="14">
      <t>テツヅキ</t>
    </rPh>
    <rPh sb="15" eb="16">
      <t>ア</t>
    </rPh>
    <rPh sb="21" eb="23">
      <t>ジギョウ</t>
    </rPh>
    <rPh sb="23" eb="25">
      <t>ケイヒ</t>
    </rPh>
    <rPh sb="26" eb="28">
      <t>ヒモク</t>
    </rPh>
    <rPh sb="29" eb="31">
      <t>シト</t>
    </rPh>
    <rPh sb="32" eb="34">
      <t>ナイヨウ</t>
    </rPh>
    <rPh sb="35" eb="37">
      <t>ゲンセイ</t>
    </rPh>
    <rPh sb="38" eb="40">
      <t>シンサ</t>
    </rPh>
    <rPh sb="47" eb="50">
      <t>ヒツヨウセイ</t>
    </rPh>
    <rPh sb="54" eb="56">
      <t>テキセツ</t>
    </rPh>
    <rPh sb="62" eb="63">
      <t>オコナ</t>
    </rPh>
    <phoneticPr fontId="5"/>
  </si>
  <si>
    <t>A.民間団体</t>
    <rPh sb="2" eb="4">
      <t>ミンカン</t>
    </rPh>
    <rPh sb="4" eb="6">
      <t>ダンタイ</t>
    </rPh>
    <phoneticPr fontId="5"/>
  </si>
  <si>
    <t>通信運搬費</t>
    <rPh sb="0" eb="2">
      <t>ツウシン</t>
    </rPh>
    <rPh sb="2" eb="5">
      <t>ウンパンヒ</t>
    </rPh>
    <phoneticPr fontId="5"/>
  </si>
  <si>
    <t>雑役務費</t>
    <rPh sb="0" eb="1">
      <t>ザツ</t>
    </rPh>
    <rPh sb="1" eb="3">
      <t>エキム</t>
    </rPh>
    <rPh sb="3" eb="4">
      <t>ヒ</t>
    </rPh>
    <phoneticPr fontId="5"/>
  </si>
  <si>
    <t>調査対象の調査再来</t>
    <rPh sb="0" eb="2">
      <t>チョウサ</t>
    </rPh>
    <rPh sb="2" eb="4">
      <t>タイショウ</t>
    </rPh>
    <rPh sb="5" eb="7">
      <t>チョウサ</t>
    </rPh>
    <rPh sb="7" eb="9">
      <t>サイライ</t>
    </rPh>
    <phoneticPr fontId="5"/>
  </si>
  <si>
    <t>調査票印刷、データ集計、報告書作成・発送等</t>
    <rPh sb="0" eb="3">
      <t>チョウサヒョウ</t>
    </rPh>
    <rPh sb="3" eb="5">
      <t>インサツ</t>
    </rPh>
    <rPh sb="9" eb="11">
      <t>シュウケイ</t>
    </rPh>
    <rPh sb="12" eb="15">
      <t>ホウコクショ</t>
    </rPh>
    <rPh sb="15" eb="17">
      <t>サクセイ</t>
    </rPh>
    <rPh sb="18" eb="20">
      <t>ハッソウ</t>
    </rPh>
    <rPh sb="20" eb="21">
      <t>トウ</t>
    </rPh>
    <phoneticPr fontId="5"/>
  </si>
  <si>
    <t>アンケート調査において、成果報告書を有意義なものであると回答した配布先の割合を80%以上とする。</t>
    <rPh sb="32" eb="34">
      <t>ハイフ</t>
    </rPh>
    <rPh sb="34" eb="35">
      <t>サキ</t>
    </rPh>
    <rPh sb="42" eb="44">
      <t>イジョウ</t>
    </rPh>
    <phoneticPr fontId="5"/>
  </si>
  <si>
    <t>アンケート調査において、成果報告書を有意義なものであると回答した配布先の割合</t>
    <rPh sb="5" eb="7">
      <t>チョウサ</t>
    </rPh>
    <rPh sb="12" eb="14">
      <t>セイカ</t>
    </rPh>
    <rPh sb="14" eb="17">
      <t>ホウコクショ</t>
    </rPh>
    <rPh sb="18" eb="21">
      <t>ユウイギ</t>
    </rPh>
    <rPh sb="28" eb="30">
      <t>カイトウ</t>
    </rPh>
    <rPh sb="32" eb="34">
      <t>ハイフ</t>
    </rPh>
    <rPh sb="34" eb="35">
      <t>サキ</t>
    </rPh>
    <rPh sb="36" eb="38">
      <t>ワリアイ</t>
    </rPh>
    <phoneticPr fontId="5"/>
  </si>
  <si>
    <t>支出（委託）先の選定に当たっては、十分な広告期間を確保した上で、公募（企画競争）を行い、その妥当性や競争性を確保する。</t>
    <rPh sb="0" eb="2">
      <t>シシュツ</t>
    </rPh>
    <rPh sb="3" eb="5">
      <t>イタク</t>
    </rPh>
    <rPh sb="6" eb="7">
      <t>サキ</t>
    </rPh>
    <rPh sb="8" eb="10">
      <t>センテイ</t>
    </rPh>
    <rPh sb="11" eb="12">
      <t>ア</t>
    </rPh>
    <rPh sb="17" eb="19">
      <t>ジュウブン</t>
    </rPh>
    <rPh sb="20" eb="22">
      <t>コウコク</t>
    </rPh>
    <rPh sb="22" eb="24">
      <t>キカン</t>
    </rPh>
    <rPh sb="25" eb="27">
      <t>カクホ</t>
    </rPh>
    <rPh sb="29" eb="30">
      <t>ウエ</t>
    </rPh>
    <rPh sb="32" eb="34">
      <t>コウボ</t>
    </rPh>
    <rPh sb="35" eb="37">
      <t>キカク</t>
    </rPh>
    <rPh sb="37" eb="39">
      <t>キョウソウ</t>
    </rPh>
    <rPh sb="41" eb="42">
      <t>オコナ</t>
    </rPh>
    <rPh sb="46" eb="49">
      <t>ダトウセイ</t>
    </rPh>
    <rPh sb="50" eb="53">
      <t>キョウソウセイ</t>
    </rPh>
    <rPh sb="54" eb="56">
      <t>カクホ</t>
    </rPh>
    <phoneticPr fontId="5"/>
  </si>
  <si>
    <t>調査方法を工夫し、コスト縮減に努める。</t>
    <rPh sb="0" eb="2">
      <t>チョウサ</t>
    </rPh>
    <rPh sb="2" eb="4">
      <t>ホウホウ</t>
    </rPh>
    <rPh sb="5" eb="7">
      <t>クフウ</t>
    </rPh>
    <rPh sb="12" eb="14">
      <t>シュクゲン</t>
    </rPh>
    <rPh sb="15" eb="16">
      <t>ツト</t>
    </rPh>
    <phoneticPr fontId="5"/>
  </si>
  <si>
    <t>委託契約及び額の確定手続に当たっては、事業経費の費目・使途の内容を厳正に審査するなど、その必要性について適切にチェックを行い、低コストでの実施に努める。</t>
    <rPh sb="60" eb="61">
      <t>オコナ</t>
    </rPh>
    <rPh sb="63" eb="64">
      <t>テイ</t>
    </rPh>
    <rPh sb="69" eb="71">
      <t>ジッシ</t>
    </rPh>
    <rPh sb="72" eb="73">
      <t>ツト</t>
    </rPh>
    <phoneticPr fontId="5"/>
  </si>
  <si>
    <t>　本事業は、平成23年8月に施行された「スポーツ基本法」のほか「スポーツ基本計画」に基づき、国民のスポーツへのニーズを考慮して事業を展開している。国民のスポーツ参加を促進するためには、スポーツ活動の場である我が国全体の現況を把握する必要があるため、スポーツ基本計画において、国による取組の必要性が明記されるなど、政策の優先度が高い事業である。支出（委託）先の選定に当たっては、十分な広告期間を確保した上で、公募（企画競争）を行い、その妥当性や競争性を確保する。また、費目・使途についても必要な経費に限定し、効果的、効率的に展開し、低コストでの実現に努める。</t>
    <rPh sb="1" eb="2">
      <t>ホン</t>
    </rPh>
    <rPh sb="2" eb="4">
      <t>ジギョウ</t>
    </rPh>
    <rPh sb="6" eb="8">
      <t>ヘイセイ</t>
    </rPh>
    <rPh sb="10" eb="11">
      <t>ネン</t>
    </rPh>
    <rPh sb="12" eb="13">
      <t>ガツ</t>
    </rPh>
    <rPh sb="14" eb="16">
      <t>セコウ</t>
    </rPh>
    <rPh sb="24" eb="27">
      <t>キホンホウ</t>
    </rPh>
    <rPh sb="36" eb="38">
      <t>キホン</t>
    </rPh>
    <rPh sb="38" eb="40">
      <t>ケイカク</t>
    </rPh>
    <rPh sb="42" eb="43">
      <t>モト</t>
    </rPh>
    <rPh sb="73" eb="75">
      <t>コクミン</t>
    </rPh>
    <rPh sb="80" eb="82">
      <t>サンカ</t>
    </rPh>
    <rPh sb="83" eb="85">
      <t>ソクシン</t>
    </rPh>
    <rPh sb="96" eb="98">
      <t>カツドウ</t>
    </rPh>
    <rPh sb="99" eb="100">
      <t>バ</t>
    </rPh>
    <rPh sb="233" eb="235">
      <t>ヒモク</t>
    </rPh>
    <rPh sb="236" eb="238">
      <t>シト</t>
    </rPh>
    <rPh sb="243" eb="245">
      <t>ヒツヨウ</t>
    </rPh>
    <rPh sb="246" eb="248">
      <t>ケイヒ</t>
    </rPh>
    <rPh sb="249" eb="251">
      <t>ゲンテイ</t>
    </rPh>
    <rPh sb="265" eb="266">
      <t>テイ</t>
    </rPh>
    <rPh sb="271" eb="273">
      <t>ジツゲン</t>
    </rPh>
    <rPh sb="274" eb="275">
      <t>ツト</t>
    </rPh>
    <phoneticPr fontId="5"/>
  </si>
  <si>
    <t>　事業については、調査方法を工夫し、コスト縮減に努めるとともに、同予算でより多くの成果を引き出すため、体育・スポーツ施設の現況や施設の有効活用に関する知識を有する都道府県、市区町村教育委員会等の行政関係者、学識経験者、スポーツ施設関係者等に十分に意見を聴取しながら実施する。</t>
    <rPh sb="1" eb="3">
      <t>ジギョウ</t>
    </rPh>
    <rPh sb="21" eb="23">
      <t>シュクゲン</t>
    </rPh>
    <rPh sb="24" eb="25">
      <t>ツト</t>
    </rPh>
    <rPh sb="32" eb="33">
      <t>ドウ</t>
    </rPh>
    <rPh sb="33" eb="35">
      <t>ヨサン</t>
    </rPh>
    <rPh sb="38" eb="39">
      <t>オオ</t>
    </rPh>
    <rPh sb="51" eb="53">
      <t>タイイク</t>
    </rPh>
    <rPh sb="58" eb="60">
      <t>シセツ</t>
    </rPh>
    <rPh sb="61" eb="63">
      <t>ゲンキョウ</t>
    </rPh>
    <rPh sb="64" eb="66">
      <t>シセツ</t>
    </rPh>
    <rPh sb="67" eb="69">
      <t>ユウコウ</t>
    </rPh>
    <rPh sb="69" eb="71">
      <t>カツヨウ</t>
    </rPh>
    <rPh sb="72" eb="73">
      <t>カン</t>
    </rPh>
    <rPh sb="75" eb="77">
      <t>チシキ</t>
    </rPh>
    <rPh sb="78" eb="79">
      <t>ユウ</t>
    </rPh>
    <rPh sb="81" eb="85">
      <t>トドウフケン</t>
    </rPh>
    <rPh sb="86" eb="90">
      <t>シクチョウソン</t>
    </rPh>
    <rPh sb="90" eb="92">
      <t>キョウイク</t>
    </rPh>
    <rPh sb="92" eb="95">
      <t>イインカイ</t>
    </rPh>
    <rPh sb="95" eb="96">
      <t>トウ</t>
    </rPh>
    <rPh sb="97" eb="99">
      <t>ギョウセイ</t>
    </rPh>
    <rPh sb="99" eb="102">
      <t>カンケイシャ</t>
    </rPh>
    <rPh sb="103" eb="105">
      <t>ガクシキ</t>
    </rPh>
    <rPh sb="105" eb="108">
      <t>ケイケンシャ</t>
    </rPh>
    <rPh sb="113" eb="115">
      <t>シセツ</t>
    </rPh>
    <rPh sb="115" eb="118">
      <t>カンケイシャ</t>
    </rPh>
    <rPh sb="118" eb="119">
      <t>トウ</t>
    </rPh>
    <rPh sb="120" eb="122">
      <t>ジュウブン</t>
    </rPh>
    <rPh sb="123" eb="125">
      <t>イケン</t>
    </rPh>
    <rPh sb="126" eb="128">
      <t>チョウシュ</t>
    </rPh>
    <rPh sb="132" eb="134">
      <t>ジッシ</t>
    </rPh>
    <phoneticPr fontId="5"/>
  </si>
  <si>
    <t>-</t>
    <phoneticPr fontId="5"/>
  </si>
  <si>
    <t>-</t>
    <phoneticPr fontId="5"/>
  </si>
  <si>
    <t>-</t>
    <phoneticPr fontId="5"/>
  </si>
  <si>
    <t>-</t>
    <phoneticPr fontId="5"/>
  </si>
  <si>
    <t>本事業は、現時点では特段問題ないものと見受けられる。
引き続き、より適切なアウトカムの設定について検討するとともに、事業の着実な実施及び効率的な予算執行に務めること。</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</si>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</sst>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142</xdr:row>
          <xdr:rowOff>0</xdr:rowOff>
        </xdr:from>
        <xdr:to>
          <xdr:col>47</xdr:col>
          <xdr:colOff>95250</xdr:colOff>
          <xdr:row>159</xdr:row>
          <xdr:rowOff>19050</xdr:rowOff>
        </xdr:to>
        <xdr:pic>
          <xdr:nvPicPr>
            <xdr:cNvPr id="25" name="図 24"/>
            <xdr:cNvPicPr>
              <a:picLocks noChangeAspect="1" noChangeArrowheads="1"/>
              <a:extLst>
                <a:ext uri="{84589F7E-364E-4C9E-8A38-B11213B215E9}">
                  <a14:cameraTool cellRange="'[1]新27-0039 (2)'!$N$71:$AT$79" spid="_x0000_s1065"/>
                </a:ext>
              </a:extLst>
            </xdr:cNvPicPr>
          </xdr:nvPicPr>
          <xdr:blipFill>
            <a:blip xmlns:r="http://schemas.openxmlformats.org/officeDocument/2006/relationships" r:embed="rId1"/>
            <a:srcRect/>
            <a:stretch>
              <a:fillRect/>
            </a:stretch>
          </xdr:blipFill>
          <xdr:spPr bwMode="auto">
            <a:xfrm>
              <a:off x="1990725" y="28755975"/>
              <a:ext cx="6610350" cy="60102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ext.go.jp/Users/chikashi/Desktop/&#29031;&#20250;&#38306;&#20418;/&#37326;&#21475;&#65301;&#26376;22&#26085;&#12294;&#12524;&#12499;&#12517;&#12540;&#12471;&#12540;&#12488;/27_0039_&#20307;&#32946;&#12539;&#12473;&#12509;&#12540;&#12484;&#26045;&#35373;&#12395;&#38306;&#12377;&#12427;&#35519;&#26619;&#30740;&#31350;_09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27-0039"/>
      <sheetName val="新27-0039 (2)"/>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27" zoomScale="85" zoomScaleNormal="7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361</v>
      </c>
      <c r="AR2" s="686"/>
      <c r="AS2" s="68" t="str">
        <f>IF(OR(AQ2="　", AQ2=""), "", "-")</f>
        <v>-</v>
      </c>
      <c r="AT2" s="687">
        <v>32</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470</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493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99</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494</v>
      </c>
      <c r="AF5" s="458"/>
      <c r="AG5" s="458"/>
      <c r="AH5" s="458"/>
      <c r="AI5" s="458"/>
      <c r="AJ5" s="458"/>
      <c r="AK5" s="458"/>
      <c r="AL5" s="458"/>
      <c r="AM5" s="458"/>
      <c r="AN5" s="458"/>
      <c r="AO5" s="458"/>
      <c r="AP5" s="459"/>
      <c r="AQ5" s="460" t="s">
        <v>495</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473</v>
      </c>
      <c r="AF6" s="472"/>
      <c r="AG6" s="472"/>
      <c r="AH6" s="472"/>
      <c r="AI6" s="472"/>
      <c r="AJ6" s="472"/>
      <c r="AK6" s="472"/>
      <c r="AL6" s="472"/>
      <c r="AM6" s="472"/>
      <c r="AN6" s="472"/>
      <c r="AO6" s="472"/>
      <c r="AP6" s="472"/>
      <c r="AQ6" s="473"/>
      <c r="AR6" s="473"/>
      <c r="AS6" s="473"/>
      <c r="AT6" s="473"/>
      <c r="AU6" s="473"/>
      <c r="AV6" s="473"/>
      <c r="AW6" s="473"/>
      <c r="AX6" s="474"/>
    </row>
    <row r="7" spans="1:50" ht="37.5" customHeight="1" x14ac:dyDescent="0.15">
      <c r="A7" s="490" t="s">
        <v>25</v>
      </c>
      <c r="B7" s="491"/>
      <c r="C7" s="491"/>
      <c r="D7" s="491"/>
      <c r="E7" s="491"/>
      <c r="F7" s="491"/>
      <c r="G7" s="492" t="s">
        <v>475</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474</v>
      </c>
      <c r="AF7" s="497"/>
      <c r="AG7" s="497"/>
      <c r="AH7" s="497"/>
      <c r="AI7" s="497"/>
      <c r="AJ7" s="497"/>
      <c r="AK7" s="497"/>
      <c r="AL7" s="497"/>
      <c r="AM7" s="497"/>
      <c r="AN7" s="497"/>
      <c r="AO7" s="497"/>
      <c r="AP7" s="497"/>
      <c r="AQ7" s="497"/>
      <c r="AR7" s="497"/>
      <c r="AS7" s="497"/>
      <c r="AT7" s="497"/>
      <c r="AU7" s="497"/>
      <c r="AV7" s="497"/>
      <c r="AW7" s="497"/>
      <c r="AX7" s="498"/>
    </row>
    <row r="8" spans="1:50" ht="44.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59.25"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7.75"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7.75" customHeight="1" x14ac:dyDescent="0.15">
      <c r="A13" s="405"/>
      <c r="B13" s="406"/>
      <c r="C13" s="406"/>
      <c r="D13" s="406"/>
      <c r="E13" s="406"/>
      <c r="F13" s="407"/>
      <c r="G13" s="509" t="s">
        <v>7</v>
      </c>
      <c r="H13" s="510"/>
      <c r="I13" s="515" t="s">
        <v>8</v>
      </c>
      <c r="J13" s="516"/>
      <c r="K13" s="516"/>
      <c r="L13" s="516"/>
      <c r="M13" s="516"/>
      <c r="N13" s="516"/>
      <c r="O13" s="517"/>
      <c r="P13" s="184" t="s">
        <v>477</v>
      </c>
      <c r="Q13" s="185"/>
      <c r="R13" s="185"/>
      <c r="S13" s="185"/>
      <c r="T13" s="185"/>
      <c r="U13" s="185"/>
      <c r="V13" s="186"/>
      <c r="W13" s="184" t="s">
        <v>477</v>
      </c>
      <c r="X13" s="185"/>
      <c r="Y13" s="185"/>
      <c r="Z13" s="185"/>
      <c r="AA13" s="185"/>
      <c r="AB13" s="185"/>
      <c r="AC13" s="186"/>
      <c r="AD13" s="184" t="s">
        <v>477</v>
      </c>
      <c r="AE13" s="185"/>
      <c r="AF13" s="185"/>
      <c r="AG13" s="185"/>
      <c r="AH13" s="185"/>
      <c r="AI13" s="185"/>
      <c r="AJ13" s="186"/>
      <c r="AK13" s="184">
        <v>11.8</v>
      </c>
      <c r="AL13" s="185"/>
      <c r="AM13" s="185"/>
      <c r="AN13" s="185"/>
      <c r="AO13" s="185"/>
      <c r="AP13" s="185"/>
      <c r="AQ13" s="186"/>
      <c r="AR13" s="198">
        <v>7.5</v>
      </c>
      <c r="AS13" s="199"/>
      <c r="AT13" s="199"/>
      <c r="AU13" s="199"/>
      <c r="AV13" s="199"/>
      <c r="AW13" s="199"/>
      <c r="AX13" s="200"/>
    </row>
    <row r="14" spans="1:50" ht="27.75" customHeight="1" x14ac:dyDescent="0.15">
      <c r="A14" s="405"/>
      <c r="B14" s="406"/>
      <c r="C14" s="406"/>
      <c r="D14" s="406"/>
      <c r="E14" s="406"/>
      <c r="F14" s="407"/>
      <c r="G14" s="511"/>
      <c r="H14" s="512"/>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4" t="s">
        <v>515</v>
      </c>
      <c r="AL14" s="185"/>
      <c r="AM14" s="185"/>
      <c r="AN14" s="185"/>
      <c r="AO14" s="185"/>
      <c r="AP14" s="185"/>
      <c r="AQ14" s="186"/>
      <c r="AR14" s="191"/>
      <c r="AS14" s="191"/>
      <c r="AT14" s="191"/>
      <c r="AU14" s="191"/>
      <c r="AV14" s="191"/>
      <c r="AW14" s="191"/>
      <c r="AX14" s="192"/>
    </row>
    <row r="15" spans="1:50" ht="27.75" customHeight="1" x14ac:dyDescent="0.15">
      <c r="A15" s="405"/>
      <c r="B15" s="406"/>
      <c r="C15" s="406"/>
      <c r="D15" s="406"/>
      <c r="E15" s="406"/>
      <c r="F15" s="407"/>
      <c r="G15" s="511"/>
      <c r="H15" s="512"/>
      <c r="I15" s="188" t="s">
        <v>62</v>
      </c>
      <c r="J15" s="434"/>
      <c r="K15" s="434"/>
      <c r="L15" s="434"/>
      <c r="M15" s="434"/>
      <c r="N15" s="434"/>
      <c r="O15" s="435"/>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516</v>
      </c>
      <c r="AL15" s="185"/>
      <c r="AM15" s="185"/>
      <c r="AN15" s="185"/>
      <c r="AO15" s="185"/>
      <c r="AP15" s="185"/>
      <c r="AQ15" s="186"/>
      <c r="AR15" s="184" t="s">
        <v>516</v>
      </c>
      <c r="AS15" s="185"/>
      <c r="AT15" s="185"/>
      <c r="AU15" s="185"/>
      <c r="AV15" s="185"/>
      <c r="AW15" s="185"/>
      <c r="AX15" s="187"/>
    </row>
    <row r="16" spans="1:50" ht="27.75" customHeight="1" x14ac:dyDescent="0.15">
      <c r="A16" s="405"/>
      <c r="B16" s="406"/>
      <c r="C16" s="406"/>
      <c r="D16" s="406"/>
      <c r="E16" s="406"/>
      <c r="F16" s="407"/>
      <c r="G16" s="511"/>
      <c r="H16" s="512"/>
      <c r="I16" s="188" t="s">
        <v>63</v>
      </c>
      <c r="J16" s="434"/>
      <c r="K16" s="434"/>
      <c r="L16" s="434"/>
      <c r="M16" s="434"/>
      <c r="N16" s="434"/>
      <c r="O16" s="435"/>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t="s">
        <v>517</v>
      </c>
      <c r="AL16" s="185"/>
      <c r="AM16" s="185"/>
      <c r="AN16" s="185"/>
      <c r="AO16" s="185"/>
      <c r="AP16" s="185"/>
      <c r="AQ16" s="186"/>
      <c r="AR16" s="485"/>
      <c r="AS16" s="486"/>
      <c r="AT16" s="486"/>
      <c r="AU16" s="486"/>
      <c r="AV16" s="486"/>
      <c r="AW16" s="486"/>
      <c r="AX16" s="487"/>
    </row>
    <row r="17" spans="1:50" ht="27.75" customHeight="1" x14ac:dyDescent="0.15">
      <c r="A17" s="405"/>
      <c r="B17" s="406"/>
      <c r="C17" s="406"/>
      <c r="D17" s="406"/>
      <c r="E17" s="406"/>
      <c r="F17" s="407"/>
      <c r="G17" s="511"/>
      <c r="H17" s="512"/>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t="s">
        <v>518</v>
      </c>
      <c r="AL17" s="185"/>
      <c r="AM17" s="185"/>
      <c r="AN17" s="185"/>
      <c r="AO17" s="185"/>
      <c r="AP17" s="185"/>
      <c r="AQ17" s="186"/>
      <c r="AR17" s="488"/>
      <c r="AS17" s="488"/>
      <c r="AT17" s="488"/>
      <c r="AU17" s="488"/>
      <c r="AV17" s="488"/>
      <c r="AW17" s="488"/>
      <c r="AX17" s="489"/>
    </row>
    <row r="18" spans="1:50" ht="27.75" customHeight="1" x14ac:dyDescent="0.15">
      <c r="A18" s="405"/>
      <c r="B18" s="406"/>
      <c r="C18" s="406"/>
      <c r="D18" s="406"/>
      <c r="E18" s="406"/>
      <c r="F18" s="407"/>
      <c r="G18" s="513"/>
      <c r="H18" s="514"/>
      <c r="I18" s="634" t="s">
        <v>22</v>
      </c>
      <c r="J18" s="635"/>
      <c r="K18" s="635"/>
      <c r="L18" s="635"/>
      <c r="M18" s="635"/>
      <c r="N18" s="635"/>
      <c r="O18" s="636"/>
      <c r="P18" s="656">
        <f>SUM(P13:V17)</f>
        <v>0</v>
      </c>
      <c r="Q18" s="657"/>
      <c r="R18" s="657"/>
      <c r="S18" s="657"/>
      <c r="T18" s="657"/>
      <c r="U18" s="657"/>
      <c r="V18" s="658"/>
      <c r="W18" s="656">
        <f>SUM(W13:AC17)</f>
        <v>0</v>
      </c>
      <c r="X18" s="657"/>
      <c r="Y18" s="657"/>
      <c r="Z18" s="657"/>
      <c r="AA18" s="657"/>
      <c r="AB18" s="657"/>
      <c r="AC18" s="658"/>
      <c r="AD18" s="656">
        <f t="shared" ref="AD18" si="0">SUM(AD13:AJ17)</f>
        <v>0</v>
      </c>
      <c r="AE18" s="657"/>
      <c r="AF18" s="657"/>
      <c r="AG18" s="657"/>
      <c r="AH18" s="657"/>
      <c r="AI18" s="657"/>
      <c r="AJ18" s="658"/>
      <c r="AK18" s="656">
        <f t="shared" ref="AK18" si="1">SUM(AK13:AQ17)</f>
        <v>11.8</v>
      </c>
      <c r="AL18" s="657"/>
      <c r="AM18" s="657"/>
      <c r="AN18" s="657"/>
      <c r="AO18" s="657"/>
      <c r="AP18" s="657"/>
      <c r="AQ18" s="658"/>
      <c r="AR18" s="656">
        <f t="shared" ref="AR18" si="2">SUM(AR13:AX17)</f>
        <v>7.5</v>
      </c>
      <c r="AS18" s="657"/>
      <c r="AT18" s="657"/>
      <c r="AU18" s="657"/>
      <c r="AV18" s="657"/>
      <c r="AW18" s="657"/>
      <c r="AX18" s="659"/>
    </row>
    <row r="19" spans="1:50" ht="27.75" customHeight="1" x14ac:dyDescent="0.15">
      <c r="A19" s="405"/>
      <c r="B19" s="406"/>
      <c r="C19" s="406"/>
      <c r="D19" s="406"/>
      <c r="E19" s="406"/>
      <c r="F19" s="407"/>
      <c r="G19" s="654" t="s">
        <v>10</v>
      </c>
      <c r="H19" s="655"/>
      <c r="I19" s="655"/>
      <c r="J19" s="655"/>
      <c r="K19" s="655"/>
      <c r="L19" s="655"/>
      <c r="M19" s="655"/>
      <c r="N19" s="655"/>
      <c r="O19" s="655"/>
      <c r="P19" s="184" t="s">
        <v>496</v>
      </c>
      <c r="Q19" s="185"/>
      <c r="R19" s="185"/>
      <c r="S19" s="185"/>
      <c r="T19" s="185"/>
      <c r="U19" s="185"/>
      <c r="V19" s="186"/>
      <c r="W19" s="184" t="s">
        <v>496</v>
      </c>
      <c r="X19" s="185"/>
      <c r="Y19" s="185"/>
      <c r="Z19" s="185"/>
      <c r="AA19" s="185"/>
      <c r="AB19" s="185"/>
      <c r="AC19" s="186"/>
      <c r="AD19" s="184" t="s">
        <v>497</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7.75" customHeight="1" x14ac:dyDescent="0.15">
      <c r="A20" s="503"/>
      <c r="B20" s="504"/>
      <c r="C20" s="504"/>
      <c r="D20" s="504"/>
      <c r="E20" s="504"/>
      <c r="F20" s="505"/>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t="str">
        <f>IF(AD18=0, "-", AD19/AD18)</f>
        <v>-</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22.5" customHeight="1" x14ac:dyDescent="0.15">
      <c r="A23" s="139"/>
      <c r="B23" s="137"/>
      <c r="C23" s="137"/>
      <c r="D23" s="137"/>
      <c r="E23" s="137"/>
      <c r="F23" s="138"/>
      <c r="G23" s="83" t="s">
        <v>508</v>
      </c>
      <c r="H23" s="84"/>
      <c r="I23" s="84"/>
      <c r="J23" s="84"/>
      <c r="K23" s="84"/>
      <c r="L23" s="84"/>
      <c r="M23" s="84"/>
      <c r="N23" s="84"/>
      <c r="O23" s="85"/>
      <c r="P23" s="228" t="s">
        <v>509</v>
      </c>
      <c r="Q23" s="243"/>
      <c r="R23" s="243"/>
      <c r="S23" s="243"/>
      <c r="T23" s="243"/>
      <c r="U23" s="243"/>
      <c r="V23" s="243"/>
      <c r="W23" s="243"/>
      <c r="X23" s="244"/>
      <c r="Y23" s="237" t="s">
        <v>14</v>
      </c>
      <c r="Z23" s="238"/>
      <c r="AA23" s="239"/>
      <c r="AB23" s="176" t="s">
        <v>478</v>
      </c>
      <c r="AC23" s="177"/>
      <c r="AD23" s="177"/>
      <c r="AE23" s="97" t="s">
        <v>496</v>
      </c>
      <c r="AF23" s="98"/>
      <c r="AG23" s="98"/>
      <c r="AH23" s="98"/>
      <c r="AI23" s="99"/>
      <c r="AJ23" s="97" t="s">
        <v>498</v>
      </c>
      <c r="AK23" s="98"/>
      <c r="AL23" s="98"/>
      <c r="AM23" s="98"/>
      <c r="AN23" s="99"/>
      <c r="AO23" s="97" t="s">
        <v>496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16</v>
      </c>
      <c r="AC24" s="206"/>
      <c r="AD24" s="206"/>
      <c r="AE24" s="97" t="s">
        <v>496</v>
      </c>
      <c r="AF24" s="98"/>
      <c r="AG24" s="98"/>
      <c r="AH24" s="98"/>
      <c r="AI24" s="99"/>
      <c r="AJ24" s="97" t="s">
        <v>497</v>
      </c>
      <c r="AK24" s="98"/>
      <c r="AL24" s="98"/>
      <c r="AM24" s="98"/>
      <c r="AN24" s="99"/>
      <c r="AO24" s="97" t="s">
        <v>496</v>
      </c>
      <c r="AP24" s="98"/>
      <c r="AQ24" s="98"/>
      <c r="AR24" s="98"/>
      <c r="AS24" s="99"/>
      <c r="AT24" s="97">
        <v>80</v>
      </c>
      <c r="AU24" s="98"/>
      <c r="AV24" s="98"/>
      <c r="AW24" s="98"/>
      <c r="AX24" s="357"/>
    </row>
    <row r="25" spans="1:50" ht="30.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497</v>
      </c>
      <c r="AF25" s="98"/>
      <c r="AG25" s="98"/>
      <c r="AH25" s="98"/>
      <c r="AI25" s="99"/>
      <c r="AJ25" s="97" t="s">
        <v>496</v>
      </c>
      <c r="AK25" s="98"/>
      <c r="AL25" s="98"/>
      <c r="AM25" s="98"/>
      <c r="AN25" s="99"/>
      <c r="AO25" s="97" t="s">
        <v>497</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0.25" hidden="1"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0.25" hidden="1" customHeight="1" x14ac:dyDescent="0.15">
      <c r="A68" s="535"/>
      <c r="B68" s="536"/>
      <c r="C68" s="536"/>
      <c r="D68" s="536"/>
      <c r="E68" s="536"/>
      <c r="F68" s="537"/>
      <c r="G68" s="228" t="s">
        <v>480</v>
      </c>
      <c r="H68" s="243"/>
      <c r="I68" s="243"/>
      <c r="J68" s="243"/>
      <c r="K68" s="243"/>
      <c r="L68" s="243"/>
      <c r="M68" s="243"/>
      <c r="N68" s="243"/>
      <c r="O68" s="243"/>
      <c r="P68" s="243"/>
      <c r="Q68" s="243"/>
      <c r="R68" s="243"/>
      <c r="S68" s="243"/>
      <c r="T68" s="243"/>
      <c r="U68" s="243"/>
      <c r="V68" s="243"/>
      <c r="W68" s="243"/>
      <c r="X68" s="244"/>
      <c r="Y68" s="625" t="s">
        <v>66</v>
      </c>
      <c r="Z68" s="626"/>
      <c r="AA68" s="627"/>
      <c r="AB68" s="120" t="s">
        <v>483</v>
      </c>
      <c r="AC68" s="121"/>
      <c r="AD68" s="122"/>
      <c r="AE68" s="97"/>
      <c r="AF68" s="98"/>
      <c r="AG68" s="98"/>
      <c r="AH68" s="98"/>
      <c r="AI68" s="99"/>
      <c r="AJ68" s="97"/>
      <c r="AK68" s="98"/>
      <c r="AL68" s="98"/>
      <c r="AM68" s="98"/>
      <c r="AN68" s="99"/>
      <c r="AO68" s="97"/>
      <c r="AP68" s="98"/>
      <c r="AQ68" s="98"/>
      <c r="AR68" s="98"/>
      <c r="AS68" s="99"/>
      <c r="AT68" s="547"/>
      <c r="AU68" s="547"/>
      <c r="AV68" s="547"/>
      <c r="AW68" s="547"/>
      <c r="AX68" s="548"/>
      <c r="AY68" s="10"/>
      <c r="AZ68" s="10"/>
      <c r="BA68" s="10"/>
      <c r="BB68" s="10"/>
      <c r="BC68" s="10"/>
    </row>
    <row r="69" spans="1:60" ht="20.25" hidden="1"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c r="AF69" s="98"/>
      <c r="AG69" s="98"/>
      <c r="AH69" s="98"/>
      <c r="AI69" s="99"/>
      <c r="AJ69" s="97"/>
      <c r="AK69" s="98"/>
      <c r="AL69" s="98"/>
      <c r="AM69" s="98"/>
      <c r="AN69" s="99"/>
      <c r="AO69" s="97"/>
      <c r="AP69" s="98"/>
      <c r="AQ69" s="98"/>
      <c r="AR69" s="98"/>
      <c r="AS69" s="99"/>
      <c r="AT69" s="97">
        <v>5</v>
      </c>
      <c r="AU69" s="98"/>
      <c r="AV69" s="98"/>
      <c r="AW69" s="98"/>
      <c r="AX69" s="357"/>
      <c r="AY69" s="10"/>
      <c r="AZ69" s="10"/>
      <c r="BA69" s="10"/>
      <c r="BB69" s="10"/>
      <c r="BC69" s="10"/>
      <c r="BD69" s="10"/>
      <c r="BE69" s="10"/>
      <c r="BF69" s="10"/>
      <c r="BG69" s="10"/>
      <c r="BH69" s="10"/>
    </row>
    <row r="70" spans="1:60" hidden="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idden="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idden="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idden="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19.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18"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5"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1"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14.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5.25"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35.25" customHeight="1" x14ac:dyDescent="0.15">
      <c r="A80" s="535"/>
      <c r="B80" s="536"/>
      <c r="C80" s="536"/>
      <c r="D80" s="536"/>
      <c r="E80" s="536"/>
      <c r="F80" s="537"/>
      <c r="G80" s="228" t="s">
        <v>481</v>
      </c>
      <c r="H80" s="243"/>
      <c r="I80" s="243"/>
      <c r="J80" s="243"/>
      <c r="K80" s="243"/>
      <c r="L80" s="243"/>
      <c r="M80" s="243"/>
      <c r="N80" s="243"/>
      <c r="O80" s="243"/>
      <c r="P80" s="243"/>
      <c r="Q80" s="243"/>
      <c r="R80" s="243"/>
      <c r="S80" s="243"/>
      <c r="T80" s="243"/>
      <c r="U80" s="243"/>
      <c r="V80" s="243"/>
      <c r="W80" s="243"/>
      <c r="X80" s="244"/>
      <c r="Y80" s="667" t="s">
        <v>66</v>
      </c>
      <c r="Z80" s="668"/>
      <c r="AA80" s="669"/>
      <c r="AB80" s="120" t="s">
        <v>482</v>
      </c>
      <c r="AC80" s="121"/>
      <c r="AD80" s="122"/>
      <c r="AE80" s="97" t="s">
        <v>496</v>
      </c>
      <c r="AF80" s="98"/>
      <c r="AG80" s="98"/>
      <c r="AH80" s="98"/>
      <c r="AI80" s="99"/>
      <c r="AJ80" s="97" t="s">
        <v>496</v>
      </c>
      <c r="AK80" s="98"/>
      <c r="AL80" s="98"/>
      <c r="AM80" s="98"/>
      <c r="AN80" s="99"/>
      <c r="AO80" s="97" t="s">
        <v>496</v>
      </c>
      <c r="AP80" s="98"/>
      <c r="AQ80" s="98"/>
      <c r="AR80" s="98"/>
      <c r="AS80" s="99"/>
      <c r="AT80" s="547"/>
      <c r="AU80" s="547"/>
      <c r="AV80" s="547"/>
      <c r="AW80" s="547"/>
      <c r="AX80" s="548"/>
      <c r="AY80" s="10"/>
      <c r="AZ80" s="10"/>
      <c r="BA80" s="10"/>
      <c r="BB80" s="10"/>
      <c r="BC80" s="10"/>
    </row>
    <row r="81" spans="1:60" ht="35.25"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t="s">
        <v>482</v>
      </c>
      <c r="AC81" s="212"/>
      <c r="AD81" s="213"/>
      <c r="AE81" s="97" t="s">
        <v>497</v>
      </c>
      <c r="AF81" s="98"/>
      <c r="AG81" s="98"/>
      <c r="AH81" s="98"/>
      <c r="AI81" s="99"/>
      <c r="AJ81" s="97" t="s">
        <v>497</v>
      </c>
      <c r="AK81" s="98"/>
      <c r="AL81" s="98"/>
      <c r="AM81" s="98"/>
      <c r="AN81" s="99"/>
      <c r="AO81" s="97" t="s">
        <v>496</v>
      </c>
      <c r="AP81" s="98"/>
      <c r="AQ81" s="98"/>
      <c r="AR81" s="98"/>
      <c r="AS81" s="99"/>
      <c r="AT81" s="97">
        <v>3059</v>
      </c>
      <c r="AU81" s="98"/>
      <c r="AV81" s="98"/>
      <c r="AW81" s="98"/>
      <c r="AX81" s="357"/>
      <c r="AY81" s="10"/>
      <c r="AZ81" s="10"/>
      <c r="BA81" s="10"/>
      <c r="BB81" s="10"/>
      <c r="BC81" s="10"/>
      <c r="BD81" s="10"/>
      <c r="BE81" s="10"/>
      <c r="BF81" s="10"/>
      <c r="BG81" s="10"/>
      <c r="BH81" s="10"/>
    </row>
    <row r="82" spans="1:60" ht="35.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35.25" customHeight="1" x14ac:dyDescent="0.15">
      <c r="A83" s="129"/>
      <c r="B83" s="130"/>
      <c r="C83" s="130"/>
      <c r="D83" s="130"/>
      <c r="E83" s="130"/>
      <c r="F83" s="131"/>
      <c r="G83" s="304" t="s">
        <v>484</v>
      </c>
      <c r="H83" s="304"/>
      <c r="I83" s="304"/>
      <c r="J83" s="304"/>
      <c r="K83" s="304"/>
      <c r="L83" s="304"/>
      <c r="M83" s="304"/>
      <c r="N83" s="304"/>
      <c r="O83" s="304"/>
      <c r="P83" s="304"/>
      <c r="Q83" s="304"/>
      <c r="R83" s="304"/>
      <c r="S83" s="304"/>
      <c r="T83" s="304"/>
      <c r="U83" s="304"/>
      <c r="V83" s="304"/>
      <c r="W83" s="304"/>
      <c r="X83" s="304"/>
      <c r="Y83" s="544" t="s">
        <v>17</v>
      </c>
      <c r="Z83" s="545"/>
      <c r="AA83" s="546"/>
      <c r="AB83" s="672" t="s">
        <v>485</v>
      </c>
      <c r="AC83" s="124"/>
      <c r="AD83" s="125"/>
      <c r="AE83" s="214" t="s">
        <v>496</v>
      </c>
      <c r="AF83" s="215"/>
      <c r="AG83" s="215"/>
      <c r="AH83" s="215"/>
      <c r="AI83" s="215"/>
      <c r="AJ83" s="214" t="s">
        <v>496</v>
      </c>
      <c r="AK83" s="215"/>
      <c r="AL83" s="215"/>
      <c r="AM83" s="215"/>
      <c r="AN83" s="215"/>
      <c r="AO83" s="214" t="s">
        <v>496</v>
      </c>
      <c r="AP83" s="215"/>
      <c r="AQ83" s="215"/>
      <c r="AR83" s="215"/>
      <c r="AS83" s="215"/>
      <c r="AT83" s="97">
        <v>1</v>
      </c>
      <c r="AU83" s="98"/>
      <c r="AV83" s="98"/>
      <c r="AW83" s="98"/>
      <c r="AX83" s="357"/>
    </row>
    <row r="84" spans="1:60" ht="35.2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486</v>
      </c>
      <c r="AC84" s="101"/>
      <c r="AD84" s="102"/>
      <c r="AE84" s="100" t="s">
        <v>496</v>
      </c>
      <c r="AF84" s="101"/>
      <c r="AG84" s="101"/>
      <c r="AH84" s="101"/>
      <c r="AI84" s="102"/>
      <c r="AJ84" s="100" t="s">
        <v>496</v>
      </c>
      <c r="AK84" s="101"/>
      <c r="AL84" s="101"/>
      <c r="AM84" s="101"/>
      <c r="AN84" s="102"/>
      <c r="AO84" s="100" t="s">
        <v>496</v>
      </c>
      <c r="AP84" s="101"/>
      <c r="AQ84" s="101"/>
      <c r="AR84" s="101"/>
      <c r="AS84" s="102"/>
      <c r="AT84" s="100" t="s">
        <v>487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30"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0" customHeight="1" x14ac:dyDescent="0.15">
      <c r="A98" s="609"/>
      <c r="B98" s="610"/>
      <c r="C98" s="541" t="s">
        <v>488</v>
      </c>
      <c r="D98" s="542"/>
      <c r="E98" s="542"/>
      <c r="F98" s="542"/>
      <c r="G98" s="542"/>
      <c r="H98" s="542"/>
      <c r="I98" s="542"/>
      <c r="J98" s="542"/>
      <c r="K98" s="543"/>
      <c r="L98" s="184">
        <v>0.2</v>
      </c>
      <c r="M98" s="185"/>
      <c r="N98" s="185"/>
      <c r="O98" s="185"/>
      <c r="P98" s="185"/>
      <c r="Q98" s="186"/>
      <c r="R98" s="184">
        <v>0</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0" customHeight="1" x14ac:dyDescent="0.15">
      <c r="A99" s="609"/>
      <c r="B99" s="610"/>
      <c r="C99" s="604" t="s">
        <v>489</v>
      </c>
      <c r="D99" s="605"/>
      <c r="E99" s="605"/>
      <c r="F99" s="605"/>
      <c r="G99" s="605"/>
      <c r="H99" s="605"/>
      <c r="I99" s="605"/>
      <c r="J99" s="605"/>
      <c r="K99" s="606"/>
      <c r="L99" s="184">
        <v>11.6</v>
      </c>
      <c r="M99" s="185"/>
      <c r="N99" s="185"/>
      <c r="O99" s="185"/>
      <c r="P99" s="185"/>
      <c r="Q99" s="186"/>
      <c r="R99" s="184">
        <v>7.5</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30"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30"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30"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30"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30" customHeight="1" thickBot="1" x14ac:dyDescent="0.2">
      <c r="A104" s="611"/>
      <c r="B104" s="612"/>
      <c r="C104" s="598" t="s">
        <v>22</v>
      </c>
      <c r="D104" s="599"/>
      <c r="E104" s="599"/>
      <c r="F104" s="599"/>
      <c r="G104" s="599"/>
      <c r="H104" s="599"/>
      <c r="I104" s="599"/>
      <c r="J104" s="599"/>
      <c r="K104" s="600"/>
      <c r="L104" s="601">
        <f>SUM(L98:Q103)</f>
        <v>11.799999999999999</v>
      </c>
      <c r="M104" s="602"/>
      <c r="N104" s="602"/>
      <c r="O104" s="602"/>
      <c r="P104" s="602"/>
      <c r="Q104" s="603"/>
      <c r="R104" s="601">
        <f>SUM(R98:W103)</f>
        <v>7.5</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0.7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472</v>
      </c>
      <c r="AE108" s="351"/>
      <c r="AF108" s="351"/>
      <c r="AG108" s="347" t="s">
        <v>491</v>
      </c>
      <c r="AH108" s="348"/>
      <c r="AI108" s="348"/>
      <c r="AJ108" s="348"/>
      <c r="AK108" s="348"/>
      <c r="AL108" s="348"/>
      <c r="AM108" s="348"/>
      <c r="AN108" s="348"/>
      <c r="AO108" s="348"/>
      <c r="AP108" s="348"/>
      <c r="AQ108" s="348"/>
      <c r="AR108" s="348"/>
      <c r="AS108" s="348"/>
      <c r="AT108" s="348"/>
      <c r="AU108" s="348"/>
      <c r="AV108" s="348"/>
      <c r="AW108" s="348"/>
      <c r="AX108" s="349"/>
    </row>
    <row r="109" spans="1:50" ht="33.7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472</v>
      </c>
      <c r="AE109" s="303"/>
      <c r="AF109" s="303"/>
      <c r="AG109" s="282" t="s">
        <v>499</v>
      </c>
      <c r="AH109" s="259"/>
      <c r="AI109" s="259"/>
      <c r="AJ109" s="259"/>
      <c r="AK109" s="259"/>
      <c r="AL109" s="259"/>
      <c r="AM109" s="259"/>
      <c r="AN109" s="259"/>
      <c r="AO109" s="259"/>
      <c r="AP109" s="259"/>
      <c r="AQ109" s="259"/>
      <c r="AR109" s="259"/>
      <c r="AS109" s="259"/>
      <c r="AT109" s="259"/>
      <c r="AU109" s="259"/>
      <c r="AV109" s="259"/>
      <c r="AW109" s="259"/>
      <c r="AX109" s="283"/>
    </row>
    <row r="110" spans="1:50" ht="35.25"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472</v>
      </c>
      <c r="AE110" s="333"/>
      <c r="AF110" s="333"/>
      <c r="AG110" s="476" t="s">
        <v>491</v>
      </c>
      <c r="AH110" s="247"/>
      <c r="AI110" s="247"/>
      <c r="AJ110" s="247"/>
      <c r="AK110" s="247"/>
      <c r="AL110" s="247"/>
      <c r="AM110" s="247"/>
      <c r="AN110" s="247"/>
      <c r="AO110" s="247"/>
      <c r="AP110" s="247"/>
      <c r="AQ110" s="247"/>
      <c r="AR110" s="247"/>
      <c r="AS110" s="247"/>
      <c r="AT110" s="247"/>
      <c r="AU110" s="247"/>
      <c r="AV110" s="247"/>
      <c r="AW110" s="247"/>
      <c r="AX110" s="328"/>
    </row>
    <row r="111" spans="1:50" ht="5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472</v>
      </c>
      <c r="AE111" s="277"/>
      <c r="AF111" s="277"/>
      <c r="AG111" s="279" t="s">
        <v>510</v>
      </c>
      <c r="AH111" s="280"/>
      <c r="AI111" s="280"/>
      <c r="AJ111" s="280"/>
      <c r="AK111" s="280"/>
      <c r="AL111" s="280"/>
      <c r="AM111" s="280"/>
      <c r="AN111" s="280"/>
      <c r="AO111" s="280"/>
      <c r="AP111" s="280"/>
      <c r="AQ111" s="280"/>
      <c r="AR111" s="280"/>
      <c r="AS111" s="280"/>
      <c r="AT111" s="280"/>
      <c r="AU111" s="280"/>
      <c r="AV111" s="280"/>
      <c r="AW111" s="280"/>
      <c r="AX111" s="281"/>
    </row>
    <row r="112" spans="1:50" ht="31.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472</v>
      </c>
      <c r="AE112" s="303"/>
      <c r="AF112" s="303"/>
      <c r="AG112" s="282" t="s">
        <v>500</v>
      </c>
      <c r="AH112" s="259"/>
      <c r="AI112" s="259"/>
      <c r="AJ112" s="259"/>
      <c r="AK112" s="259"/>
      <c r="AL112" s="259"/>
      <c r="AM112" s="259"/>
      <c r="AN112" s="259"/>
      <c r="AO112" s="259"/>
      <c r="AP112" s="259"/>
      <c r="AQ112" s="259"/>
      <c r="AR112" s="259"/>
      <c r="AS112" s="259"/>
      <c r="AT112" s="259"/>
      <c r="AU112" s="259"/>
      <c r="AV112" s="259"/>
      <c r="AW112" s="259"/>
      <c r="AX112" s="283"/>
    </row>
    <row r="113" spans="1:64" ht="4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282" t="s">
        <v>501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490</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48"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472</v>
      </c>
      <c r="AE115" s="303"/>
      <c r="AF115" s="303"/>
      <c r="AG115" s="282" t="s">
        <v>502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490</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21.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472</v>
      </c>
      <c r="AE117" s="333"/>
      <c r="AF117" s="337"/>
      <c r="AG117" s="343" t="s">
        <v>511</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5.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490</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48.7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490</v>
      </c>
      <c r="AE119" s="353"/>
      <c r="AF119" s="353"/>
      <c r="AG119" s="282" t="s">
        <v>512</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490</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490</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78.75" customHeight="1" x14ac:dyDescent="0.15">
      <c r="A126" s="263" t="s">
        <v>58</v>
      </c>
      <c r="B126" s="393"/>
      <c r="C126" s="383" t="s">
        <v>64</v>
      </c>
      <c r="D126" s="431"/>
      <c r="E126" s="431"/>
      <c r="F126" s="432"/>
      <c r="G126" s="387" t="s">
        <v>513</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514</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90" customHeight="1" thickBot="1" x14ac:dyDescent="0.2">
      <c r="A129" s="430" t="s">
        <v>520</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90" customHeight="1" thickBot="1" x14ac:dyDescent="0.2">
      <c r="A131" s="390"/>
      <c r="B131" s="391"/>
      <c r="C131" s="391"/>
      <c r="D131" s="391"/>
      <c r="E131" s="392"/>
      <c r="F131" s="423" t="s">
        <v>519</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t="s">
        <v>492</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c r="H137" s="550"/>
      <c r="I137" s="550"/>
      <c r="J137" s="550"/>
      <c r="K137" s="550"/>
      <c r="L137" s="550"/>
      <c r="M137" s="550"/>
      <c r="N137" s="550"/>
      <c r="O137" s="550"/>
      <c r="P137" s="551"/>
      <c r="Q137" s="320" t="s">
        <v>225</v>
      </c>
      <c r="R137" s="320"/>
      <c r="S137" s="320"/>
      <c r="T137" s="320"/>
      <c r="U137" s="320"/>
      <c r="V137" s="320"/>
      <c r="W137" s="549"/>
      <c r="X137" s="550"/>
      <c r="Y137" s="550"/>
      <c r="Z137" s="550"/>
      <c r="AA137" s="550"/>
      <c r="AB137" s="550"/>
      <c r="AC137" s="550"/>
      <c r="AD137" s="550"/>
      <c r="AE137" s="550"/>
      <c r="AF137" s="551"/>
      <c r="AG137" s="320" t="s">
        <v>226</v>
      </c>
      <c r="AH137" s="320"/>
      <c r="AI137" s="320"/>
      <c r="AJ137" s="320"/>
      <c r="AK137" s="320"/>
      <c r="AL137" s="320"/>
      <c r="AM137" s="521"/>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c r="H138" s="318"/>
      <c r="I138" s="318"/>
      <c r="J138" s="318"/>
      <c r="K138" s="318"/>
      <c r="L138" s="318"/>
      <c r="M138" s="318"/>
      <c r="N138" s="318"/>
      <c r="O138" s="318"/>
      <c r="P138" s="319"/>
      <c r="Q138" s="429" t="s">
        <v>228</v>
      </c>
      <c r="R138" s="429"/>
      <c r="S138" s="429"/>
      <c r="T138" s="429"/>
      <c r="U138" s="429"/>
      <c r="V138" s="429"/>
      <c r="W138" s="317"/>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503</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3.25" customHeight="1" x14ac:dyDescent="0.15">
      <c r="A180" s="370"/>
      <c r="B180" s="371"/>
      <c r="C180" s="371"/>
      <c r="D180" s="371"/>
      <c r="E180" s="371"/>
      <c r="F180" s="372"/>
      <c r="G180" s="361" t="s">
        <v>504</v>
      </c>
      <c r="H180" s="362"/>
      <c r="I180" s="362"/>
      <c r="J180" s="362"/>
      <c r="K180" s="363"/>
      <c r="L180" s="364" t="s">
        <v>506</v>
      </c>
      <c r="M180" s="365"/>
      <c r="N180" s="365"/>
      <c r="O180" s="365"/>
      <c r="P180" s="365"/>
      <c r="Q180" s="365"/>
      <c r="R180" s="365"/>
      <c r="S180" s="365"/>
      <c r="T180" s="365"/>
      <c r="U180" s="365"/>
      <c r="V180" s="365"/>
      <c r="W180" s="365"/>
      <c r="X180" s="366"/>
      <c r="Y180" s="396">
        <v>3.4</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3.25" customHeight="1" x14ac:dyDescent="0.15">
      <c r="A181" s="370"/>
      <c r="B181" s="371"/>
      <c r="C181" s="371"/>
      <c r="D181" s="371"/>
      <c r="E181" s="371"/>
      <c r="F181" s="372"/>
      <c r="G181" s="411" t="s">
        <v>505</v>
      </c>
      <c r="H181" s="412"/>
      <c r="I181" s="412"/>
      <c r="J181" s="412"/>
      <c r="K181" s="413"/>
      <c r="L181" s="414" t="s">
        <v>507</v>
      </c>
      <c r="M181" s="415"/>
      <c r="N181" s="415"/>
      <c r="O181" s="415"/>
      <c r="P181" s="415"/>
      <c r="Q181" s="415"/>
      <c r="R181" s="415"/>
      <c r="S181" s="415"/>
      <c r="T181" s="415"/>
      <c r="U181" s="415"/>
      <c r="V181" s="415"/>
      <c r="W181" s="415"/>
      <c r="X181" s="416"/>
      <c r="Y181" s="417">
        <v>8.3000000000000007</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3.2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3.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3.2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11.700000000000001</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23.25"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3.2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3.2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3.2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3.2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23.25"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3.2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3.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3.2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23.25"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3.2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3.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3.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3.2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3.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6"/>
      <c r="AL238" s="577"/>
      <c r="AM238" s="577"/>
      <c r="AN238" s="577"/>
      <c r="AO238" s="577"/>
      <c r="AP238" s="578"/>
      <c r="AQ238" s="579"/>
      <c r="AR238" s="575"/>
      <c r="AS238" s="575"/>
      <c r="AT238" s="575"/>
      <c r="AU238" s="576"/>
      <c r="AV238" s="577"/>
      <c r="AW238" s="577"/>
      <c r="AX238" s="578"/>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AR15:AX15 P13:V13 AK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K14:AQ17 W13:AJ17 P14:V17">
    <cfRule type="expression" dxfId="745" priority="1">
      <formula>IF(RIGHT(TEXT(P13,"0.#"),1)=".",FALSE,TRUE)</formula>
    </cfRule>
    <cfRule type="expression" dxfId="744" priority="2">
      <formula>IF(RIGHT(TEXT(P13,"0.#"),1)=".",TRUE,FALSE)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cellComments="asDisplayed" r:id="rId1"/>
  <headerFooter differentFirst="1" alignWithMargins="0"/>
  <rowBreaks count="5" manualBreakCount="5">
    <brk id="105" max="16383" man="1"/>
    <brk id="138" max="16383" man="1"/>
    <brk id="177" max="16383" man="1"/>
    <brk id="232"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7" sqref="P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466</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3"/>
      <c r="B15" s="704"/>
      <c r="C15" s="704"/>
      <c r="D15" s="704"/>
      <c r="E15" s="704"/>
      <c r="F15" s="705"/>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3"/>
      <c r="B28" s="704"/>
      <c r="C28" s="704"/>
      <c r="D28" s="704"/>
      <c r="E28" s="704"/>
      <c r="F28" s="705"/>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3"/>
      <c r="B41" s="704"/>
      <c r="C41" s="704"/>
      <c r="D41" s="704"/>
      <c r="E41" s="704"/>
      <c r="F41" s="705"/>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3"/>
      <c r="B68" s="704"/>
      <c r="C68" s="704"/>
      <c r="D68" s="704"/>
      <c r="E68" s="704"/>
      <c r="F68" s="705"/>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3"/>
      <c r="B81" s="704"/>
      <c r="C81" s="704"/>
      <c r="D81" s="704"/>
      <c r="E81" s="704"/>
      <c r="F81" s="705"/>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3"/>
      <c r="B94" s="704"/>
      <c r="C94" s="704"/>
      <c r="D94" s="704"/>
      <c r="E94" s="704"/>
      <c r="F94" s="705"/>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3"/>
      <c r="B121" s="704"/>
      <c r="C121" s="704"/>
      <c r="D121" s="704"/>
      <c r="E121" s="704"/>
      <c r="F121" s="705"/>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3"/>
      <c r="B134" s="704"/>
      <c r="C134" s="704"/>
      <c r="D134" s="704"/>
      <c r="E134" s="704"/>
      <c r="F134" s="705"/>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3"/>
      <c r="B147" s="704"/>
      <c r="C147" s="704"/>
      <c r="D147" s="704"/>
      <c r="E147" s="704"/>
      <c r="F147" s="705"/>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3"/>
      <c r="B174" s="704"/>
      <c r="C174" s="704"/>
      <c r="D174" s="704"/>
      <c r="E174" s="704"/>
      <c r="F174" s="705"/>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3"/>
      <c r="B187" s="704"/>
      <c r="C187" s="704"/>
      <c r="D187" s="704"/>
      <c r="E187" s="704"/>
      <c r="F187" s="705"/>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3"/>
      <c r="B227" s="704"/>
      <c r="C227" s="704"/>
      <c r="D227" s="704"/>
      <c r="E227" s="704"/>
      <c r="F227" s="705"/>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3"/>
      <c r="B240" s="704"/>
      <c r="C240" s="704"/>
      <c r="D240" s="704"/>
      <c r="E240" s="704"/>
      <c r="F240" s="705"/>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3"/>
      <c r="B253" s="704"/>
      <c r="C253" s="704"/>
      <c r="D253" s="704"/>
      <c r="E253" s="704"/>
      <c r="F253" s="705"/>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x14ac:dyDescent="0.15">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平成27年度行政事業レビュー_体育・スポーツ施設に関する調査研究</dc:title>
  <dc:creator>文部科学省</dc:creator>
  <cp:lastModifiedBy>文部科学省</cp:lastModifiedBy>
  <cp:lastPrinted>2015-06-19T04:33:54Z</cp:lastPrinted>
  <dcterms:created xsi:type="dcterms:W3CDTF">2012-03-13T00:50:25Z</dcterms:created>
  <dcterms:modified xsi:type="dcterms:W3CDTF">2015-08-28T09:18:58Z</dcterms:modified>
</cp:coreProperties>
</file>