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<sst xmlns="http://schemas.openxmlformats.org/spreadsheetml/2006/main" count="1358" uniqueCount="522">
  <si>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</si>
  <si>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</si>
  <si>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</si>
  <si>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</si>
  <si>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</si>
  <si>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</si>
  <si>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</si>
  <si>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</si>
  <si>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</si>
  <si>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</si>
  <si>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</si>
  <si>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</si>
  <si>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</si>
  <si>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</si>
  <si>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</si>
  <si>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</si>
  <si>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</si>
  <si>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</si>
  <si>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</si>
  <si>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</si>
  <si>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</si>
  <si>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</si>
  <si>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</si>
  <si>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</si>
  <si>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</si>
  <si>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</si>
  <si>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</si>
  <si>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</si>
  <si>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</si>
  <si>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</si>
  <si>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</si>
  <si>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</si>
  <si>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</si>
  <si>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</si>
  <si>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</si>
  <si>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</si>
  <si>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</si>
  <si>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</si>
  <si>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</si>
  <si>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</si>
  <si>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</si>
  <si>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</si>
  <si>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</si>
  <si>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</si>
  <si>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</si>
  <si>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</si>
  <si>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</si>
  <si>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</si>
  <si>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</si>
  <si>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</si>
  <si>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</si>
  <si>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</si>
  <si>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</si>
  <si>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</si>
  <si>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</si>
  <si>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</si>
  <si>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</si>
  <si>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</si>
  <si>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</si>
  <si>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</si>
  <si>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</si>
  <si>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</si>
  <si>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</si>
  <si>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</si>
  <si>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</si>
  <si>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</si>
  <si>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</si>
  <si>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</si>
  <si>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</si>
  <si>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</si>
  <si>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</si>
  <si>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</si>
  <si>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</si>
  <si>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</si>
  <si>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</si>
  <si>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</si>
  <si>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</si>
  <si>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</si>
  <si>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</si>
  <si>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</si>
  <si>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</si>
  <si>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</si>
  <si>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</si>
  <si>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</si>
  <si>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</si>
  <si>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</si>
  <si>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</si>
  <si>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</si>
  <si>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</si>
  <si>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</si>
  <si>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</si>
  <si>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</si>
  <si>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</si>
  <si>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</si>
  <si>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</si>
  <si>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</si>
  <si>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</si>
  <si>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</si>
  <si>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</si>
  <si>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</si>
  <si>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</si>
  <si>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</si>
  <si>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</si>
  <si>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</si>
  <si>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</si>
  <si>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</si>
  <si>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</si>
  <si>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</si>
  <si>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</si>
  <si>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</si>
  <si>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</si>
  <si>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</si>
  <si>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</si>
  <si>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</si>
  <si>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</si>
  <si>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</si>
  <si>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</si>
  <si>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</si>
  <si>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</si>
  <si>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</si>
  <si>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</si>
  <si>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</si>
  <si>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</si>
  <si>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</si>
  <si>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</si>
  <si>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</si>
  <si>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</si>
  <si>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</si>
  <si>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</si>
  <si>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</si>
  <si>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</si>
  <si>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</si>
  <si>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</si>
  <si>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</si>
  <si>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</si>
  <si>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</si>
  <si>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</si>
  <si>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</si>
  <si>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</si>
  <si>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</si>
  <si>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</si>
  <si>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</si>
  <si>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</si>
  <si>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</si>
  <si>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</si>
  <si>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</si>
  <si>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</si>
  <si>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</si>
  <si>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</si>
  <si>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</si>
  <si>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</si>
  <si>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</si>
  <si>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</si>
  <si>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</si>
  <si>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</si>
  <si>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</si>
  <si>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</si>
  <si>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</si>
  <si>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</si>
  <si>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</si>
  <si>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</si>
  <si>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</si>
  <si>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</si>
  <si>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</si>
  <si>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</si>
  <si>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</si>
  <si>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</si>
  <si>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</si>
  <si>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</si>
  <si>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</si>
  <si>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</si>
  <si>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</si>
  <si>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</si>
  <si>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</si>
  <si>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</si>
  <si>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</si>
  <si>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</si>
  <si>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</si>
  <si>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</si>
  <si>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</si>
  <si>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</si>
  <si>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</si>
  <si>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</si>
  <si>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</si>
  <si>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</si>
  <si>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</si>
  <si>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</si>
  <si>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</si>
  <si>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</si>
  <si>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</si>
  <si>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</si>
  <si>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</si>
  <si>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</si>
  <si>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</si>
  <si>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</si>
  <si>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</si>
  <si>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</si>
  <si>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</si>
  <si>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</si>
  <si>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</si>
  <si>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</si>
  <si>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</si>
  <si>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</si>
  <si>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</si>
  <si>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</si>
  <si>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</si>
  <si>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</si>
  <si>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</si>
  <si>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</si>
  <si>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</si>
  <si>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</si>
  <si>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</si>
  <si>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</si>
  <si>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</si>
  <si>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</si>
  <si>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</si>
  <si>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</si>
  <si>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</si>
  <si>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</si>
  <si>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</si>
  <si>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</si>
  <si>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</si>
  <si>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</si>
  <si>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</si>
  <si>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</si>
  <si>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</si>
  <si>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</si>
  <si>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</si>
  <si>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</si>
  <si>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</si>
  <si>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</si>
  <si>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</si>
  <si>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</si>
  <si>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</si>
  <si>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</si>
  <si>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</si>
  <si>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</si>
  <si>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</si>
  <si>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</si>
  <si>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</si>
  <si>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</si>
  <si>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</si>
  <si>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</si>
  <si>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</si>
  <si>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</si>
  <si>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</si>
  <si>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</si>
  <si>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</si>
  <si>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</si>
  <si>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</si>
  <si>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</si>
  <si>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</si>
  <si>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</si>
  <si>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</si>
  <si>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</si>
  <si>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</si>
  <si>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</si>
  <si>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</si>
  <si>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</si>
  <si>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</si>
  <si>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</si>
  <si>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</si>
  <si>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</si>
  <si>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</si>
  <si>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</si>
  <si>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</si>
  <si>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</si>
  <si>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</si>
  <si>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</si>
  <si>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</si>
  <si>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</si>
  <si>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</si>
  <si>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</si>
  <si>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</si>
  <si>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</si>
  <si>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</si>
  <si>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</si>
  <si>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</si>
  <si>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</si>
  <si>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</si>
  <si>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</si>
  <si>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</si>
  <si>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</si>
  <si>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</si>
  <si>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</si>
  <si>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</si>
  <si>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</si>
  <si>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</si>
  <si>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</si>
  <si>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</si>
  <si>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</si>
  <si>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</si>
  <si>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</si>
  <si>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</si>
  <si>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</si>
  <si>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</si>
  <si>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</si>
  <si>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</si>
  <si>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</si>
  <si>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</si>
  <si>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</si>
  <si>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</si>
  <si>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</si>
  <si>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</si>
  <si>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</si>
  <si>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</si>
  <si>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</si>
  <si>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</si>
  <si>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</si>
  <si>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</si>
  <si>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</si>
  <si>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</si>
  <si>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</si>
  <si>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</si>
  <si>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</si>
  <si>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</si>
  <si>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</si>
  <si>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</si>
  <si>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</si>
  <si>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</si>
  <si>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</si>
  <si>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</si>
  <si>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</si>
  <si>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</si>
  <si>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</si>
  <si>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</si>
  <si>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</si>
  <si>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</si>
  <si>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</si>
  <si>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</si>
  <si>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</si>
  <si>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</si>
  <si>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</si>
  <si>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</si>
  <si>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</si>
  <si>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</si>
  <si>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</si>
  <si>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</si>
  <si>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</si>
  <si>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</si>
  <si>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</si>
  <si>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</si>
  <si>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</si>
  <si>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</si>
  <si>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</si>
  <si>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</si>
  <si>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</si>
  <si>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</si>
  <si>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</si>
  <si>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</si>
  <si>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</si>
  <si>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</si>
  <si>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</si>
  <si>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</si>
  <si>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</si>
  <si>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</si>
  <si>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</si>
  <si>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</si>
  <si>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</si>
  <si>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</si>
  <si>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</si>
  <si>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</si>
  <si>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</si>
  <si>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</si>
  <si>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</si>
  <si>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</si>
  <si>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</si>
  <si>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</si>
  <si>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</si>
  <si>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</si>
  <si>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</si>
  <si>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</si>
  <si>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</si>
  <si>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</si>
  <si>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</si>
  <si>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</si>
  <si>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</si>
  <si>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</si>
  <si>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</si>
  <si>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</si>
  <si>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</si>
  <si>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</si>
  <si>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</si>
  <si>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</si>
  <si>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</si>
  <si>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</si>
  <si>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</si>
  <si>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</si>
  <si>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</si>
  <si>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</si>
  <si>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</si>
  <si>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</si>
  <si>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</si>
  <si>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</si>
  <si>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</si>
  <si>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</si>
  <si>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</si>
  <si>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</si>
  <si>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</si>
  <si>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</si>
  <si>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</si>
  <si>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</si>
  <si>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</si>
  <si>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</si>
  <si>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</si>
  <si>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</si>
  <si>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</si>
  <si>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</si>
  <si>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</si>
  <si>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</si>
  <si>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</si>
  <si>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</si>
  <si>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</si>
  <si>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</si>
  <si>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</si>
  <si>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</si>
  <si>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</si>
  <si>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</si>
  <si>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</si>
  <si>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</si>
  <si>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</si>
  <si>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</si>
  <si>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</si>
  <si>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</si>
  <si>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</si>
  <si>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</si>
  <si>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</si>
  <si>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</si>
  <si>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</si>
  <si>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</si>
  <si>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</si>
  <si>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</si>
  <si>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</si>
  <si>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</si>
  <si>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</si>
  <si>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</si>
  <si>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</si>
  <si>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</si>
  <si>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</si>
  <si>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</si>
  <si>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</si>
  <si>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</si>
  <si>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</si>
  <si>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</si>
  <si>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</si>
  <si>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</si>
  <si>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</si>
  <si>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</si>
  <si>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</si>
  <si>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</si>
  <si>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</si>
  <si>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</si>
  <si>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</si>
  <si>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</si>
  <si>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</si>
  <si>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</si>
  <si>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</si>
  <si>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</si>
  <si>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</si>
  <si>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</si>
  <si>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</si>
  <si>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</si>
  <si>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</si>
  <si>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</si>
  <si>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</si>
  <si>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</si>
  <si>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</si>
  <si>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武道等指導充実・資質向上支援事業</t>
    <rPh sb="0" eb="3">
      <t>ブドウトウ</t>
    </rPh>
    <rPh sb="3" eb="5">
      <t>シドウ</t>
    </rPh>
    <rPh sb="5" eb="7">
      <t>ジュウジツ</t>
    </rPh>
    <rPh sb="8" eb="10">
      <t>シシツ</t>
    </rPh>
    <rPh sb="10" eb="12">
      <t>コウジョウ</t>
    </rPh>
    <rPh sb="12" eb="14">
      <t>シエン</t>
    </rPh>
    <rPh sb="14" eb="16">
      <t>ジギョウ</t>
    </rPh>
    <phoneticPr fontId="5"/>
  </si>
  <si>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</si>
  <si>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</si>
  <si>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t>
  </si>
  <si>
    <t>スポーツ基本法第17条</t>
    <rPh sb="4" eb="7">
      <t>キホンホウ</t>
    </rPh>
    <rPh sb="7" eb="8">
      <t>ダイ</t>
    </rPh>
    <rPh sb="10" eb="11">
      <t>ジョウ</t>
    </rPh>
    <phoneticPr fontId="5"/>
  </si>
  <si>
    <t>政策目標11：スポーツの振興
施策目標11-1：子供の体力の向上</t>
    <rPh sb="0" eb="2">
      <t>セイサク</t>
    </rPh>
    <rPh sb="2" eb="4">
      <t>モクヒョウ</t>
    </rPh>
    <rPh sb="12" eb="14">
      <t>シンコウ</t>
    </rPh>
    <rPh sb="15" eb="17">
      <t>セサク</t>
    </rPh>
    <rPh sb="17" eb="19">
      <t>モクヒョウ</t>
    </rPh>
    <rPh sb="24" eb="26">
      <t>コドモ</t>
    </rPh>
    <rPh sb="27" eb="29">
      <t>タイリョク</t>
    </rPh>
    <rPh sb="30" eb="32">
      <t>コウジョウ</t>
    </rPh>
    <phoneticPr fontId="5"/>
  </si>
  <si>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rPh sb="0" eb="1">
      <t>シツ</t>
    </rPh>
    <rPh sb="2" eb="3">
      <t>タカ</t>
    </rPh>
    <rPh sb="4" eb="6">
      <t>タイイク</t>
    </rPh>
    <rPh sb="7" eb="9">
      <t>ホケン</t>
    </rPh>
    <rPh sb="9" eb="11">
      <t>タイイク</t>
    </rPh>
    <rPh sb="11" eb="13">
      <t>ジュギョウ</t>
    </rPh>
    <rPh sb="14" eb="16">
      <t>ジッセン</t>
    </rPh>
    <rPh sb="17" eb="19">
      <t>ワカテ</t>
    </rPh>
    <rPh sb="19" eb="21">
      <t>キョウイン</t>
    </rPh>
    <rPh sb="28" eb="31">
      <t>シドウシャ</t>
    </rPh>
    <rPh sb="32" eb="34">
      <t>シシツ</t>
    </rPh>
    <rPh sb="34" eb="36">
      <t>コウジョウ</t>
    </rPh>
    <rPh sb="37" eb="40">
      <t>シドウリョク</t>
    </rPh>
    <rPh sb="40" eb="42">
      <t>キョウカ</t>
    </rPh>
    <rPh sb="43" eb="45">
      <t>スイシン</t>
    </rPh>
    <rPh sb="50" eb="52">
      <t>キョウイク</t>
    </rPh>
    <rPh sb="52" eb="55">
      <t>イインカイ</t>
    </rPh>
    <rPh sb="56" eb="58">
      <t>ダイガク</t>
    </rPh>
    <rPh sb="59" eb="61">
      <t>チイキ</t>
    </rPh>
    <rPh sb="61" eb="62">
      <t>トウ</t>
    </rPh>
    <rPh sb="63" eb="65">
      <t>レンケイ</t>
    </rPh>
    <rPh sb="66" eb="68">
      <t>キョウドウ</t>
    </rPh>
    <rPh sb="70" eb="73">
      <t>センドウテキ</t>
    </rPh>
    <rPh sb="74" eb="76">
      <t>トリクミ</t>
    </rPh>
    <rPh sb="77" eb="79">
      <t>トクショク</t>
    </rPh>
    <rPh sb="81" eb="83">
      <t>ブドウ</t>
    </rPh>
    <rPh sb="83" eb="85">
      <t>シドウ</t>
    </rPh>
    <rPh sb="86" eb="88">
      <t>ジッセン</t>
    </rPh>
    <rPh sb="88" eb="90">
      <t>ケンキュウ</t>
    </rPh>
    <rPh sb="91" eb="93">
      <t>シエン</t>
    </rPh>
    <rPh sb="93" eb="95">
      <t>タイセイ</t>
    </rPh>
    <rPh sb="96" eb="98">
      <t>キョウカ</t>
    </rPh>
    <rPh sb="99" eb="103">
      <t>シドウセイカ</t>
    </rPh>
    <rPh sb="104" eb="106">
      <t>ケンショウ</t>
    </rPh>
    <rPh sb="106" eb="107">
      <t>オヨ</t>
    </rPh>
    <rPh sb="108" eb="111">
      <t>シドウホウ</t>
    </rPh>
    <rPh sb="112" eb="114">
      <t>ケンキュウ</t>
    </rPh>
    <rPh sb="115" eb="116">
      <t>オコナ</t>
    </rPh>
    <phoneticPr fontId="5"/>
  </si>
  <si>
    <t>-</t>
    <phoneticPr fontId="5"/>
  </si>
  <si>
    <t>本事業において実施したプログラム開発・実践研究等が教員の資質向上の参考となったとする都道府県・指定都市教育委員会の数</t>
    <rPh sb="42" eb="46">
      <t>トドウフケン</t>
    </rPh>
    <rPh sb="47" eb="49">
      <t>シテイ</t>
    </rPh>
    <rPh sb="49" eb="51">
      <t>トシ</t>
    </rPh>
    <rPh sb="51" eb="53">
      <t>キョウイク</t>
    </rPh>
    <rPh sb="53" eb="56">
      <t>イインカイ</t>
    </rPh>
    <rPh sb="57" eb="58">
      <t>カズ</t>
    </rPh>
    <phoneticPr fontId="5"/>
  </si>
  <si>
    <t>箇所</t>
    <rPh sb="0" eb="2">
      <t>カショ</t>
    </rPh>
    <phoneticPr fontId="5"/>
  </si>
  <si>
    <t>-</t>
    <phoneticPr fontId="5"/>
  </si>
  <si>
    <t>-</t>
    <phoneticPr fontId="5"/>
  </si>
  <si>
    <t>本事業（支援体制の強化）に取り組む団体数</t>
    <rPh sb="0" eb="3">
      <t>ホンジギョウ</t>
    </rPh>
    <rPh sb="4" eb="6">
      <t>シエン</t>
    </rPh>
    <rPh sb="6" eb="8">
      <t>タイセイ</t>
    </rPh>
    <rPh sb="9" eb="11">
      <t>キョウカ</t>
    </rPh>
    <rPh sb="13" eb="14">
      <t>ト</t>
    </rPh>
    <rPh sb="15" eb="16">
      <t>ク</t>
    </rPh>
    <rPh sb="17" eb="20">
      <t>ダンタイスウ</t>
    </rPh>
    <phoneticPr fontId="5"/>
  </si>
  <si>
    <t>-</t>
    <phoneticPr fontId="5"/>
  </si>
  <si>
    <t>外部有識者による点検対象外</t>
    <rPh sb="0" eb="2">
      <t>ガイブ</t>
    </rPh>
    <rPh sb="2" eb="5">
      <t>ユウシキシャ</t>
    </rPh>
    <rPh sb="8" eb="10">
      <t>テンケン</t>
    </rPh>
    <rPh sb="10" eb="13">
      <t>タイショウガイ</t>
    </rPh>
    <phoneticPr fontId="5"/>
  </si>
  <si>
    <t>スポーツ振興事業委託費</t>
    <rPh sb="4" eb="6">
      <t>シンコウ</t>
    </rPh>
    <rPh sb="6" eb="8">
      <t>ジギョウ</t>
    </rPh>
    <rPh sb="8" eb="11">
      <t>イタクヒ</t>
    </rPh>
    <phoneticPr fontId="5"/>
  </si>
  <si>
    <t>A.</t>
    <phoneticPr fontId="5"/>
  </si>
  <si>
    <t>教員の資質向上・指導力強化</t>
    <rPh sb="0" eb="2">
      <t>キョウイン</t>
    </rPh>
    <rPh sb="3" eb="5">
      <t>シシツ</t>
    </rPh>
    <rPh sb="5" eb="7">
      <t>コウジョウ</t>
    </rPh>
    <rPh sb="8" eb="11">
      <t>シドウリョク</t>
    </rPh>
    <rPh sb="11" eb="13">
      <t>キョウカ</t>
    </rPh>
    <phoneticPr fontId="5"/>
  </si>
  <si>
    <t>支援体制の強化</t>
    <rPh sb="0" eb="2">
      <t>シエン</t>
    </rPh>
    <rPh sb="2" eb="4">
      <t>タイセイ</t>
    </rPh>
    <rPh sb="5" eb="7">
      <t>キョウカ</t>
    </rPh>
    <phoneticPr fontId="5"/>
  </si>
  <si>
    <t>C.</t>
    <phoneticPr fontId="5"/>
  </si>
  <si>
    <t>B.</t>
    <phoneticPr fontId="5"/>
  </si>
  <si>
    <t>D.</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</si>
  <si>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</si>
  <si>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</si>
  <si>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</si>
  <si>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</si>
  <si>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百万円</t>
    <rPh sb="0" eb="1">
      <t>ヒャク</t>
    </rPh>
    <rPh sb="1" eb="3">
      <t>マンエン</t>
    </rPh>
    <phoneticPr fontId="5"/>
  </si>
  <si>
    <t>全ての都道府県・指定都市において本事業の取組が教員の資質向上・指導力強化に資すること。</t>
    <rPh sb="0" eb="1">
      <t>スベ</t>
    </rPh>
    <rPh sb="3" eb="7">
      <t>トドウフケン</t>
    </rPh>
    <rPh sb="8" eb="10">
      <t>シテイ</t>
    </rPh>
    <rPh sb="10" eb="12">
      <t>トシ</t>
    </rPh>
    <rPh sb="16" eb="19">
      <t>ホンジギョウ</t>
    </rPh>
    <rPh sb="20" eb="22">
      <t>トリクミ</t>
    </rPh>
    <rPh sb="23" eb="25">
      <t>キョウイン</t>
    </rPh>
    <rPh sb="26" eb="28">
      <t>シシツ</t>
    </rPh>
    <rPh sb="28" eb="30">
      <t>コウジョウ</t>
    </rPh>
    <rPh sb="31" eb="34">
      <t>シドウリョク</t>
    </rPh>
    <rPh sb="34" eb="36">
      <t>キョウカ</t>
    </rPh>
    <rPh sb="37" eb="38">
      <t>シ</t>
    </rPh>
    <phoneticPr fontId="5"/>
  </si>
  <si>
    <t>本事業（指導成果の検証）に取り組む団体数</t>
    <rPh sb="0" eb="3">
      <t>ホンジギョウ</t>
    </rPh>
    <rPh sb="4" eb="8">
      <t>シドウセイカ</t>
    </rPh>
    <rPh sb="9" eb="11">
      <t>ケンショウ</t>
    </rPh>
    <rPh sb="13" eb="14">
      <t>ト</t>
    </rPh>
    <rPh sb="15" eb="16">
      <t>ク</t>
    </rPh>
    <rPh sb="17" eb="20">
      <t>ダンタイスウ</t>
    </rPh>
    <phoneticPr fontId="5"/>
  </si>
  <si>
    <t>委託費執行額／本事業（教員の資質向上・指導力強化等）に取り組む地域数　　　　　　　　　　　　　　</t>
    <rPh sb="0" eb="3">
      <t>イタクヒ</t>
    </rPh>
    <rPh sb="3" eb="5">
      <t>シッコウ</t>
    </rPh>
    <rPh sb="5" eb="6">
      <t>ガク</t>
    </rPh>
    <rPh sb="7" eb="10">
      <t>ホンジギョウ</t>
    </rPh>
    <rPh sb="11" eb="13">
      <t>キョウイン</t>
    </rPh>
    <rPh sb="14" eb="16">
      <t>シシツ</t>
    </rPh>
    <rPh sb="16" eb="18">
      <t>コウジョウ</t>
    </rPh>
    <rPh sb="19" eb="22">
      <t>シドウリョク</t>
    </rPh>
    <rPh sb="22" eb="24">
      <t>キョウカ</t>
    </rPh>
    <rPh sb="24" eb="25">
      <t>トウ</t>
    </rPh>
    <rPh sb="27" eb="28">
      <t>ト</t>
    </rPh>
    <rPh sb="29" eb="30">
      <t>ク</t>
    </rPh>
    <rPh sb="31" eb="33">
      <t>チイキ</t>
    </rPh>
    <rPh sb="33" eb="34">
      <t>スウ</t>
    </rPh>
    <phoneticPr fontId="5"/>
  </si>
  <si>
    <t>153.9／28</t>
    <phoneticPr fontId="5"/>
  </si>
  <si>
    <t>18.6／2</t>
    <phoneticPr fontId="5"/>
  </si>
  <si>
    <t>委託費執行額／本事業（支援体制の強化）に取り組む団体数</t>
    <phoneticPr fontId="5"/>
  </si>
  <si>
    <t>委託費執行額／本事業（指導成果の検証）に取り組む団体数</t>
    <phoneticPr fontId="5"/>
  </si>
  <si>
    <t>21.4／5</t>
    <phoneticPr fontId="5"/>
  </si>
  <si>
    <t>指導成果の検証</t>
    <rPh sb="0" eb="4">
      <t>シドウセイカ</t>
    </rPh>
    <rPh sb="5" eb="7">
      <t>ケンショウ</t>
    </rPh>
    <phoneticPr fontId="5"/>
  </si>
  <si>
    <t>-</t>
    <phoneticPr fontId="5"/>
  </si>
  <si>
    <t>-</t>
    <phoneticPr fontId="5"/>
  </si>
  <si>
    <t>-</t>
    <phoneticPr fontId="5"/>
  </si>
  <si>
    <t>執行額/地域数</t>
    <rPh sb="0" eb="2">
      <t>シッコウ</t>
    </rPh>
    <rPh sb="2" eb="3">
      <t>ガク</t>
    </rPh>
    <rPh sb="4" eb="6">
      <t>チイキ</t>
    </rPh>
    <rPh sb="6" eb="7">
      <t>スウ</t>
    </rPh>
    <phoneticPr fontId="5"/>
  </si>
  <si>
    <t>執行額/団体数</t>
    <rPh sb="0" eb="2">
      <t>シッコウ</t>
    </rPh>
    <rPh sb="2" eb="3">
      <t>ガク</t>
    </rPh>
    <rPh sb="4" eb="7">
      <t>ダンタイスウ</t>
    </rPh>
    <phoneticPr fontId="5"/>
  </si>
  <si>
    <t>‐</t>
  </si>
  <si>
    <t>学校における武道の安全かつ円滑な実施を図る当事業は、中学校武道必修化を踏まえ、国民や社会のニーズが高いものである。</t>
    <rPh sb="0" eb="2">
      <t>ガッコウ</t>
    </rPh>
    <rPh sb="6" eb="8">
      <t>ブドウ</t>
    </rPh>
    <rPh sb="9" eb="11">
      <t>アンゼン</t>
    </rPh>
    <rPh sb="13" eb="15">
      <t>エンカツ</t>
    </rPh>
    <rPh sb="16" eb="18">
      <t>ジッシ</t>
    </rPh>
    <rPh sb="19" eb="20">
      <t>ハカ</t>
    </rPh>
    <rPh sb="21" eb="24">
      <t>トウジギョウ</t>
    </rPh>
    <rPh sb="26" eb="29">
      <t>チュウガッコウ</t>
    </rPh>
    <rPh sb="29" eb="31">
      <t>ブドウ</t>
    </rPh>
    <rPh sb="31" eb="34">
      <t>ヒッシュウカ</t>
    </rPh>
    <rPh sb="35" eb="36">
      <t>フ</t>
    </rPh>
    <rPh sb="39" eb="41">
      <t>コクミン</t>
    </rPh>
    <rPh sb="42" eb="44">
      <t>シャカイ</t>
    </rPh>
    <rPh sb="49" eb="50">
      <t>タカ</t>
    </rPh>
    <phoneticPr fontId="5"/>
  </si>
  <si>
    <t>スポーツ基本計画において武道の指導の充実について明記されるなど、政策の優先度が極めて高い事業である。</t>
    <rPh sb="4" eb="6">
      <t>キホン</t>
    </rPh>
    <rPh sb="6" eb="8">
      <t>ケイカク</t>
    </rPh>
    <rPh sb="12" eb="14">
      <t>ブドウ</t>
    </rPh>
    <rPh sb="15" eb="17">
      <t>シドウ</t>
    </rPh>
    <rPh sb="18" eb="20">
      <t>ジュウジツ</t>
    </rPh>
    <rPh sb="24" eb="26">
      <t>メイキ</t>
    </rPh>
    <rPh sb="32" eb="34">
      <t>セイサク</t>
    </rPh>
    <rPh sb="35" eb="38">
      <t>ユウセンド</t>
    </rPh>
    <rPh sb="39" eb="40">
      <t>キワ</t>
    </rPh>
    <rPh sb="42" eb="43">
      <t>タカ</t>
    </rPh>
    <rPh sb="44" eb="46">
      <t>ジギョウ</t>
    </rPh>
    <phoneticPr fontId="5"/>
  </si>
  <si>
    <t>支出（委託）先の選定に当たっては、十分な公告期間を確保した上で、公募（企画競争）を実施し、その妥当性や競争性を確保した。</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7" eb="50">
      <t>ダトウセイ</t>
    </rPh>
    <rPh sb="51" eb="54">
      <t>キョウソウセイ</t>
    </rPh>
    <rPh sb="55" eb="57">
      <t>カクホ</t>
    </rPh>
    <phoneticPr fontId="5"/>
  </si>
  <si>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phoneticPr fontId="5"/>
  </si>
  <si>
    <t>国が示す中学校学習指導要領における武道必修化推進するためには、自治体間の連携を図りながら国が総合的に推進していく必要がある。</t>
    <rPh sb="0" eb="1">
      <t>クニ</t>
    </rPh>
    <rPh sb="2" eb="3">
      <t>シメ</t>
    </rPh>
    <rPh sb="4" eb="7">
      <t>チュウガッコウ</t>
    </rPh>
    <rPh sb="7" eb="9">
      <t>ガクシュウ</t>
    </rPh>
    <rPh sb="9" eb="11">
      <t>シドウ</t>
    </rPh>
    <rPh sb="11" eb="13">
      <t>ヨウリョウ</t>
    </rPh>
    <rPh sb="17" eb="19">
      <t>ブドウ</t>
    </rPh>
    <rPh sb="19" eb="22">
      <t>ヒッシュウカ</t>
    </rPh>
    <rPh sb="22" eb="24">
      <t>スイシン</t>
    </rPh>
    <rPh sb="31" eb="34">
      <t>ジチタイ</t>
    </rPh>
    <rPh sb="34" eb="35">
      <t>カン</t>
    </rPh>
    <rPh sb="36" eb="38">
      <t>レンケイ</t>
    </rPh>
    <rPh sb="39" eb="40">
      <t>ハカ</t>
    </rPh>
    <rPh sb="44" eb="45">
      <t>クニ</t>
    </rPh>
    <rPh sb="46" eb="49">
      <t>ソウゴウテキ</t>
    </rPh>
    <rPh sb="50" eb="52">
      <t>スイシン</t>
    </rPh>
    <rPh sb="56" eb="58">
      <t>ヒツヨウ</t>
    </rPh>
    <phoneticPr fontId="5"/>
  </si>
  <si>
    <t>委託契約に当たっては、事業経費の費目・使途の内容を厳正に審査するなど、その必要性について適切にチェックを行っているところである。</t>
    <rPh sb="0" eb="2">
      <t>イタク</t>
    </rPh>
    <rPh sb="2" eb="4">
      <t>ケイヤク</t>
    </rPh>
    <rPh sb="5" eb="6">
      <t>ア</t>
    </rPh>
    <rPh sb="11" eb="13">
      <t>ジギョウ</t>
    </rPh>
    <rPh sb="13" eb="15">
      <t>ケイヒ</t>
    </rPh>
    <rPh sb="16" eb="18">
      <t>ヒモク</t>
    </rPh>
    <rPh sb="19" eb="21">
      <t>シト</t>
    </rPh>
    <rPh sb="22" eb="24">
      <t>ナイヨウ</t>
    </rPh>
    <rPh sb="25" eb="27">
      <t>ゲンセイ</t>
    </rPh>
    <rPh sb="28" eb="30">
      <t>シンサ</t>
    </rPh>
    <rPh sb="37" eb="40">
      <t>ヒツヨウセイ</t>
    </rPh>
    <rPh sb="44" eb="46">
      <t>テキセツ</t>
    </rPh>
    <rPh sb="52" eb="53">
      <t>オコナ</t>
    </rPh>
    <phoneticPr fontId="5"/>
  </si>
  <si>
    <t>本事業については、委託内容によって、より事業効果が望める委託先で実施することとしてメニュー化してしており、効率的かつ効果的な事業実施となるよう努めている。</t>
    <rPh sb="0" eb="3">
      <t>ホンジギョウ</t>
    </rPh>
    <rPh sb="9" eb="13">
      <t>イタクナイヨウ</t>
    </rPh>
    <rPh sb="20" eb="22">
      <t>ジギョウ</t>
    </rPh>
    <rPh sb="22" eb="24">
      <t>コウカ</t>
    </rPh>
    <rPh sb="25" eb="26">
      <t>ノゾ</t>
    </rPh>
    <rPh sb="28" eb="31">
      <t>イタクサキ</t>
    </rPh>
    <rPh sb="32" eb="34">
      <t>ジッシ</t>
    </rPh>
    <rPh sb="45" eb="46">
      <t>カ</t>
    </rPh>
    <rPh sb="53" eb="56">
      <t>コウリツテキ</t>
    </rPh>
    <rPh sb="58" eb="61">
      <t>コウカテキ</t>
    </rPh>
    <rPh sb="62" eb="64">
      <t>ジギョウ</t>
    </rPh>
    <rPh sb="64" eb="66">
      <t>ジッシ</t>
    </rPh>
    <rPh sb="71" eb="72">
      <t>ツト</t>
    </rPh>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</si>
  <si>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5"/>
  </si>
  <si>
    <t>本事業（教員の資質向上・指導力強化等）に取り組む都道府県・指定都市教育委員会の数</t>
    <rPh sb="0" eb="3">
      <t>ホンジギョウ</t>
    </rPh>
    <rPh sb="4" eb="6">
      <t>キョウイン</t>
    </rPh>
    <rPh sb="7" eb="9">
      <t>シシツ</t>
    </rPh>
    <rPh sb="9" eb="11">
      <t>コウジョウ</t>
    </rPh>
    <rPh sb="12" eb="15">
      <t>シドウリョク</t>
    </rPh>
    <rPh sb="15" eb="17">
      <t>キョウカ</t>
    </rPh>
    <rPh sb="17" eb="18">
      <t>トウ</t>
    </rPh>
    <rPh sb="20" eb="21">
      <t>ト</t>
    </rPh>
    <rPh sb="22" eb="23">
      <t>ク</t>
    </rPh>
    <rPh sb="24" eb="28">
      <t>トドウフケン</t>
    </rPh>
    <rPh sb="29" eb="31">
      <t>シテイ</t>
    </rPh>
    <rPh sb="31" eb="33">
      <t>トシ</t>
    </rPh>
    <rPh sb="33" eb="35">
      <t>キョウイク</t>
    </rPh>
    <rPh sb="35" eb="38">
      <t>イインカイ</t>
    </rPh>
    <rPh sb="39" eb="40">
      <t>カズ</t>
    </rPh>
    <phoneticPr fontId="5"/>
  </si>
  <si>
    <t>本事業は、平成27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rPh sb="101" eb="103">
      <t>ジギョウ</t>
    </rPh>
    <rPh sb="103" eb="105">
      <t>ケイヒ</t>
    </rPh>
    <phoneticPr fontId="5"/>
  </si>
  <si>
    <t>スポーツ・青少年企画課長（併）体育参事官
永山　裕二</t>
    <phoneticPr fontId="5"/>
  </si>
  <si>
    <t>第二期教育振興基本計画（平成25年6月14日閣議決定）
スポーツ基本計画（平成24年3月30日）</t>
    <rPh sb="0" eb="1">
      <t>ダイ</t>
    </rPh>
    <rPh sb="1" eb="2">
      <t>2</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2" eb="34">
      <t>キホン</t>
    </rPh>
    <rPh sb="34" eb="36">
      <t>ケイカク</t>
    </rPh>
    <rPh sb="37" eb="39">
      <t>ヘイセイ</t>
    </rPh>
    <rPh sb="41" eb="42">
      <t>ネン</t>
    </rPh>
    <rPh sb="43" eb="44">
      <t>ガツ</t>
    </rPh>
    <rPh sb="46" eb="47">
      <t>ニチ</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</si>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</sst>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89646</xdr:colOff>
      <xdr:row>140</xdr:row>
      <xdr:rowOff>33617</xdr:rowOff>
    </xdr:from>
    <xdr:to>
      <xdr:col>31</xdr:col>
      <xdr:colOff>52509</xdr:colOff>
      <xdr:row>142</xdr:row>
      <xdr:rowOff>1024</xdr:rowOff>
    </xdr:to>
    <xdr:sp macro="" textlink="">
      <xdr:nvSpPr>
        <xdr:cNvPr id="17" name="Rectangle 1"/>
        <xdr:cNvSpPr>
          <a:spLocks noChangeArrowheads="1"/>
        </xdr:cNvSpPr>
      </xdr:nvSpPr>
      <xdr:spPr bwMode="auto">
        <a:xfrm>
          <a:off x="3518646" y="36038117"/>
          <a:ext cx="2439363" cy="6621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１９４．８百万円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32</xdr:col>
      <xdr:colOff>67235</xdr:colOff>
      <xdr:row>140</xdr:row>
      <xdr:rowOff>22413</xdr:rowOff>
    </xdr:from>
    <xdr:to>
      <xdr:col>47</xdr:col>
      <xdr:colOff>100853</xdr:colOff>
      <xdr:row>142</xdr:row>
      <xdr:rowOff>190500</xdr:rowOff>
    </xdr:to>
    <xdr:sp macro="" textlink="">
      <xdr:nvSpPr>
        <xdr:cNvPr id="18" name="Text Box 7"/>
        <xdr:cNvSpPr txBox="1">
          <a:spLocks noChangeArrowheads="1"/>
        </xdr:cNvSpPr>
      </xdr:nvSpPr>
      <xdr:spPr bwMode="auto">
        <a:xfrm>
          <a:off x="6163235" y="36026913"/>
          <a:ext cx="2891118" cy="8628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０．３百万円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０．２百万円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０．２百万円　　　　を含む</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０．３百万円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39780</xdr:colOff>
      <xdr:row>140</xdr:row>
      <xdr:rowOff>36420</xdr:rowOff>
    </xdr:from>
    <xdr:to>
      <xdr:col>41</xdr:col>
      <xdr:colOff>28574</xdr:colOff>
      <xdr:row>142</xdr:row>
      <xdr:rowOff>14008</xdr:rowOff>
    </xdr:to>
    <xdr:sp macro="" textlink="">
      <xdr:nvSpPr>
        <xdr:cNvPr id="19" name="右中かっこ 18"/>
        <xdr:cNvSpPr/>
      </xdr:nvSpPr>
      <xdr:spPr>
        <a:xfrm>
          <a:off x="7659780" y="36040920"/>
          <a:ext cx="179294" cy="6723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190499</xdr:colOff>
      <xdr:row>146</xdr:row>
      <xdr:rowOff>134470</xdr:rowOff>
    </xdr:from>
    <xdr:to>
      <xdr:col>12</xdr:col>
      <xdr:colOff>67234</xdr:colOff>
      <xdr:row>147</xdr:row>
      <xdr:rowOff>44824</xdr:rowOff>
    </xdr:to>
    <xdr:sp macro="" textlink="">
      <xdr:nvSpPr>
        <xdr:cNvPr id="20" name="Rectangle 12"/>
        <xdr:cNvSpPr>
          <a:spLocks noChangeArrowheads="1"/>
        </xdr:cNvSpPr>
      </xdr:nvSpPr>
      <xdr:spPr bwMode="auto">
        <a:xfrm>
          <a:off x="1523999" y="35108029"/>
          <a:ext cx="829235" cy="2577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56027</xdr:colOff>
      <xdr:row>146</xdr:row>
      <xdr:rowOff>145676</xdr:rowOff>
    </xdr:from>
    <xdr:to>
      <xdr:col>26</xdr:col>
      <xdr:colOff>179292</xdr:colOff>
      <xdr:row>147</xdr:row>
      <xdr:rowOff>33618</xdr:rowOff>
    </xdr:to>
    <xdr:sp macro="" textlink="">
      <xdr:nvSpPr>
        <xdr:cNvPr id="22" name="Rectangle 12"/>
        <xdr:cNvSpPr>
          <a:spLocks noChangeArrowheads="1"/>
        </xdr:cNvSpPr>
      </xdr:nvSpPr>
      <xdr:spPr bwMode="auto">
        <a:xfrm>
          <a:off x="4247027" y="35119235"/>
          <a:ext cx="885265"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100850</xdr:colOff>
      <xdr:row>146</xdr:row>
      <xdr:rowOff>134470</xdr:rowOff>
    </xdr:from>
    <xdr:to>
      <xdr:col>37</xdr:col>
      <xdr:colOff>173445</xdr:colOff>
      <xdr:row>147</xdr:row>
      <xdr:rowOff>22412</xdr:rowOff>
    </xdr:to>
    <xdr:sp macro="" textlink="">
      <xdr:nvSpPr>
        <xdr:cNvPr id="23" name="Rectangle 12"/>
        <xdr:cNvSpPr>
          <a:spLocks noChangeArrowheads="1"/>
        </xdr:cNvSpPr>
      </xdr:nvSpPr>
      <xdr:spPr bwMode="auto">
        <a:xfrm>
          <a:off x="6006350" y="35108029"/>
          <a:ext cx="1215595"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xdr:colOff>
      <xdr:row>147</xdr:row>
      <xdr:rowOff>44823</xdr:rowOff>
    </xdr:from>
    <xdr:to>
      <xdr:col>22</xdr:col>
      <xdr:colOff>44825</xdr:colOff>
      <xdr:row>149</xdr:row>
      <xdr:rowOff>76491</xdr:rowOff>
    </xdr:to>
    <xdr:sp macro="" textlink="">
      <xdr:nvSpPr>
        <xdr:cNvPr id="24" name="Text Box 5"/>
        <xdr:cNvSpPr txBox="1">
          <a:spLocks noChangeArrowheads="1"/>
        </xdr:cNvSpPr>
      </xdr:nvSpPr>
      <xdr:spPr bwMode="auto">
        <a:xfrm>
          <a:off x="1524001" y="35365764"/>
          <a:ext cx="2711824"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（全２８団体）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１５３．９</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44824</xdr:colOff>
      <xdr:row>147</xdr:row>
      <xdr:rowOff>33618</xdr:rowOff>
    </xdr:from>
    <xdr:to>
      <xdr:col>31</xdr:col>
      <xdr:colOff>89648</xdr:colOff>
      <xdr:row>149</xdr:row>
      <xdr:rowOff>65286</xdr:rowOff>
    </xdr:to>
    <xdr:sp macro="" textlink="">
      <xdr:nvSpPr>
        <xdr:cNvPr id="26" name="Text Box 5"/>
        <xdr:cNvSpPr txBox="1">
          <a:spLocks noChangeArrowheads="1"/>
        </xdr:cNvSpPr>
      </xdr:nvSpPr>
      <xdr:spPr bwMode="auto">
        <a:xfrm>
          <a:off x="4235824" y="35354559"/>
          <a:ext cx="1759324"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１８．６</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100851</xdr:colOff>
      <xdr:row>147</xdr:row>
      <xdr:rowOff>33617</xdr:rowOff>
    </xdr:from>
    <xdr:to>
      <xdr:col>42</xdr:col>
      <xdr:colOff>22410</xdr:colOff>
      <xdr:row>149</xdr:row>
      <xdr:rowOff>65285</xdr:rowOff>
    </xdr:to>
    <xdr:sp macro="" textlink="">
      <xdr:nvSpPr>
        <xdr:cNvPr id="27" name="Text Box 5"/>
        <xdr:cNvSpPr txBox="1">
          <a:spLocks noChangeArrowheads="1"/>
        </xdr:cNvSpPr>
      </xdr:nvSpPr>
      <xdr:spPr bwMode="auto">
        <a:xfrm>
          <a:off x="6006351" y="35354558"/>
          <a:ext cx="2017059"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（全５大学）</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２１．４</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56029</xdr:colOff>
      <xdr:row>142</xdr:row>
      <xdr:rowOff>190500</xdr:rowOff>
    </xdr:from>
    <xdr:to>
      <xdr:col>26</xdr:col>
      <xdr:colOff>159661</xdr:colOff>
      <xdr:row>145</xdr:row>
      <xdr:rowOff>126760</xdr:rowOff>
    </xdr:to>
    <xdr:sp macro="" textlink="">
      <xdr:nvSpPr>
        <xdr:cNvPr id="28" name="下矢印 27"/>
        <xdr:cNvSpPr/>
      </xdr:nvSpPr>
      <xdr:spPr>
        <a:xfrm>
          <a:off x="4628029" y="36889765"/>
          <a:ext cx="484632" cy="978407"/>
        </a:xfrm>
        <a:prstGeom prst="down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168088</xdr:colOff>
      <xdr:row>149</xdr:row>
      <xdr:rowOff>145676</xdr:rowOff>
    </xdr:from>
    <xdr:to>
      <xdr:col>21</xdr:col>
      <xdr:colOff>168088</xdr:colOff>
      <xdr:row>153</xdr:row>
      <xdr:rowOff>224118</xdr:rowOff>
    </xdr:to>
    <xdr:sp macro="" textlink="">
      <xdr:nvSpPr>
        <xdr:cNvPr id="3" name="大かっこ 2"/>
        <xdr:cNvSpPr/>
      </xdr:nvSpPr>
      <xdr:spPr>
        <a:xfrm>
          <a:off x="1501588" y="36161382"/>
          <a:ext cx="2667000" cy="1467971"/>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clientData/>
  </xdr:twoCellAnchor>
  <xdr:twoCellAnchor>
    <xdr:from>
      <xdr:col>22</xdr:col>
      <xdr:colOff>67233</xdr:colOff>
      <xdr:row>149</xdr:row>
      <xdr:rowOff>112059</xdr:rowOff>
    </xdr:from>
    <xdr:to>
      <xdr:col>31</xdr:col>
      <xdr:colOff>67233</xdr:colOff>
      <xdr:row>153</xdr:row>
      <xdr:rowOff>224118</xdr:rowOff>
    </xdr:to>
    <xdr:sp macro="" textlink="">
      <xdr:nvSpPr>
        <xdr:cNvPr id="32" name="大かっこ 31"/>
        <xdr:cNvSpPr/>
      </xdr:nvSpPr>
      <xdr:spPr>
        <a:xfrm>
          <a:off x="4258233" y="36127765"/>
          <a:ext cx="1714500" cy="1501588"/>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clientData/>
  </xdr:twoCellAnchor>
  <xdr:twoCellAnchor>
    <xdr:from>
      <xdr:col>31</xdr:col>
      <xdr:colOff>134470</xdr:colOff>
      <xdr:row>149</xdr:row>
      <xdr:rowOff>123264</xdr:rowOff>
    </xdr:from>
    <xdr:to>
      <xdr:col>41</xdr:col>
      <xdr:colOff>156882</xdr:colOff>
      <xdr:row>153</xdr:row>
      <xdr:rowOff>224118</xdr:rowOff>
    </xdr:to>
    <xdr:sp macro="" textlink="">
      <xdr:nvSpPr>
        <xdr:cNvPr id="33" name="大かっこ 32"/>
        <xdr:cNvSpPr/>
      </xdr:nvSpPr>
      <xdr:spPr>
        <a:xfrm>
          <a:off x="6039970" y="36138970"/>
          <a:ext cx="1927412" cy="1490383"/>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229</xdr:row>
          <xdr:rowOff>9525</xdr:rowOff>
        </xdr:from>
        <xdr:to>
          <xdr:col>45</xdr:col>
          <xdr:colOff>0</xdr:colOff>
          <xdr:row>229</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19050</xdr:rowOff>
        </xdr:from>
        <xdr:to>
          <xdr:col>45</xdr:col>
          <xdr:colOff>0</xdr:colOff>
          <xdr:row>496</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45</xdr:row>
          <xdr:rowOff>28575</xdr:rowOff>
        </xdr:from>
        <xdr:to>
          <xdr:col>47</xdr:col>
          <xdr:colOff>28575</xdr:colOff>
          <xdr:row>45</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workbookViewId="0">
      <selection activeCell="BA128" sqref="BA12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5" t="s">
        <v>361</v>
      </c>
      <c r="AR2" s="685"/>
      <c r="AS2" s="68" t="str">
        <f>IF(OR(AQ2="　", AQ2=""), "", "-")</f>
        <v>-</v>
      </c>
      <c r="AT2" s="686">
        <v>29</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466</v>
      </c>
      <c r="AK3" s="646"/>
      <c r="AL3" s="646"/>
      <c r="AM3" s="646"/>
      <c r="AN3" s="646"/>
      <c r="AO3" s="646"/>
      <c r="AP3" s="646"/>
      <c r="AQ3" s="646"/>
      <c r="AR3" s="646"/>
      <c r="AS3" s="646"/>
      <c r="AT3" s="646"/>
      <c r="AU3" s="646"/>
      <c r="AV3" s="646"/>
      <c r="AW3" s="646"/>
      <c r="AX3" s="36" t="s">
        <v>91</v>
      </c>
    </row>
    <row r="4" spans="1:50" ht="21.75" customHeight="1">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45.75" customHeight="1">
      <c r="A5" s="447" t="s">
        <v>93</v>
      </c>
      <c r="B5" s="448"/>
      <c r="C5" s="448"/>
      <c r="D5" s="448"/>
      <c r="E5" s="448"/>
      <c r="F5" s="449"/>
      <c r="G5" s="660" t="s">
        <v>99</v>
      </c>
      <c r="H5" s="622"/>
      <c r="I5" s="622"/>
      <c r="J5" s="622"/>
      <c r="K5" s="622"/>
      <c r="L5" s="622"/>
      <c r="M5" s="661" t="s">
        <v>92</v>
      </c>
      <c r="N5" s="662"/>
      <c r="O5" s="662"/>
      <c r="P5" s="662"/>
      <c r="Q5" s="662"/>
      <c r="R5" s="663"/>
      <c r="S5" s="621" t="s">
        <v>103</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519</v>
      </c>
      <c r="AR5" s="461"/>
      <c r="AS5" s="461"/>
      <c r="AT5" s="461"/>
      <c r="AU5" s="461"/>
      <c r="AV5" s="461"/>
      <c r="AW5" s="461"/>
      <c r="AX5" s="462"/>
    </row>
    <row r="6" spans="1:50" ht="34.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8.75" customHeight="1">
      <c r="A7" s="489" t="s">
        <v>25</v>
      </c>
      <c r="B7" s="490"/>
      <c r="C7" s="490"/>
      <c r="D7" s="490"/>
      <c r="E7" s="490"/>
      <c r="F7" s="490"/>
      <c r="G7" s="491" t="s">
        <v>471</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520</v>
      </c>
      <c r="AF7" s="496"/>
      <c r="AG7" s="496"/>
      <c r="AH7" s="496"/>
      <c r="AI7" s="496"/>
      <c r="AJ7" s="496"/>
      <c r="AK7" s="496"/>
      <c r="AL7" s="496"/>
      <c r="AM7" s="496"/>
      <c r="AN7" s="496"/>
      <c r="AO7" s="496"/>
      <c r="AP7" s="496"/>
      <c r="AQ7" s="496"/>
      <c r="AR7" s="496"/>
      <c r="AS7" s="496"/>
      <c r="AT7" s="496"/>
      <c r="AU7" s="496"/>
      <c r="AV7" s="496"/>
      <c r="AW7" s="496"/>
      <c r="AX7" s="497"/>
    </row>
    <row r="8" spans="1:50" ht="24.75" customHeight="1">
      <c r="A8" s="641" t="s">
        <v>308</v>
      </c>
      <c r="B8" s="642"/>
      <c r="C8" s="642"/>
      <c r="D8" s="642"/>
      <c r="E8" s="642"/>
      <c r="F8" s="643"/>
      <c r="G8" s="638" t="str">
        <f>入力規則等!A26</f>
        <v>子ども・若者育成支援</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2.25" customHeight="1">
      <c r="A9" s="193" t="s">
        <v>26</v>
      </c>
      <c r="B9" s="194"/>
      <c r="C9" s="194"/>
      <c r="D9" s="194"/>
      <c r="E9" s="194"/>
      <c r="F9" s="194"/>
      <c r="G9" s="195" t="s">
        <v>516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45.75" customHeight="1">
      <c r="A10" s="193" t="s">
        <v>36</v>
      </c>
      <c r="B10" s="194"/>
      <c r="C10" s="194"/>
      <c r="D10" s="194"/>
      <c r="E10" s="194"/>
      <c r="F10" s="194"/>
      <c r="G10" s="195" t="s">
        <v>473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t="s">
        <v>474</v>
      </c>
      <c r="Q13" s="185"/>
      <c r="R13" s="185"/>
      <c r="S13" s="185"/>
      <c r="T13" s="185"/>
      <c r="U13" s="185"/>
      <c r="V13" s="186"/>
      <c r="W13" s="184" t="s">
        <v>474</v>
      </c>
      <c r="X13" s="185"/>
      <c r="Y13" s="185"/>
      <c r="Z13" s="185"/>
      <c r="AA13" s="185"/>
      <c r="AB13" s="185"/>
      <c r="AC13" s="186"/>
      <c r="AD13" s="184" t="s">
        <v>474</v>
      </c>
      <c r="AE13" s="185"/>
      <c r="AF13" s="185"/>
      <c r="AG13" s="185"/>
      <c r="AH13" s="185"/>
      <c r="AI13" s="185"/>
      <c r="AJ13" s="186"/>
      <c r="AK13" s="184">
        <v>194.821</v>
      </c>
      <c r="AL13" s="185"/>
      <c r="AM13" s="185"/>
      <c r="AN13" s="185"/>
      <c r="AO13" s="185"/>
      <c r="AP13" s="185"/>
      <c r="AQ13" s="186"/>
      <c r="AR13" s="198">
        <v>218.184</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503</v>
      </c>
      <c r="Q14" s="185"/>
      <c r="R14" s="185"/>
      <c r="S14" s="185"/>
      <c r="T14" s="185"/>
      <c r="U14" s="185"/>
      <c r="V14" s="186"/>
      <c r="W14" s="184" t="s">
        <v>504</v>
      </c>
      <c r="X14" s="185"/>
      <c r="Y14" s="185"/>
      <c r="Z14" s="185"/>
      <c r="AA14" s="185"/>
      <c r="AB14" s="185"/>
      <c r="AC14" s="186"/>
      <c r="AD14" s="184" t="s">
        <v>504</v>
      </c>
      <c r="AE14" s="185"/>
      <c r="AF14" s="185"/>
      <c r="AG14" s="185"/>
      <c r="AH14" s="185"/>
      <c r="AI14" s="185"/>
      <c r="AJ14" s="186"/>
      <c r="AK14" s="184" t="s">
        <v>504</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503</v>
      </c>
      <c r="Q15" s="185"/>
      <c r="R15" s="185"/>
      <c r="S15" s="185"/>
      <c r="T15" s="185"/>
      <c r="U15" s="185"/>
      <c r="V15" s="186"/>
      <c r="W15" s="184" t="s">
        <v>503</v>
      </c>
      <c r="X15" s="185"/>
      <c r="Y15" s="185"/>
      <c r="Z15" s="185"/>
      <c r="AA15" s="185"/>
      <c r="AB15" s="185"/>
      <c r="AC15" s="186"/>
      <c r="AD15" s="184" t="s">
        <v>504</v>
      </c>
      <c r="AE15" s="185"/>
      <c r="AF15" s="185"/>
      <c r="AG15" s="185"/>
      <c r="AH15" s="185"/>
      <c r="AI15" s="185"/>
      <c r="AJ15" s="186"/>
      <c r="AK15" s="184" t="s">
        <v>504</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504</v>
      </c>
      <c r="Q16" s="185"/>
      <c r="R16" s="185"/>
      <c r="S16" s="185"/>
      <c r="T16" s="185"/>
      <c r="U16" s="185"/>
      <c r="V16" s="186"/>
      <c r="W16" s="184" t="s">
        <v>505</v>
      </c>
      <c r="X16" s="185"/>
      <c r="Y16" s="185"/>
      <c r="Z16" s="185"/>
      <c r="AA16" s="185"/>
      <c r="AB16" s="185"/>
      <c r="AC16" s="186"/>
      <c r="AD16" s="184" t="s">
        <v>504</v>
      </c>
      <c r="AE16" s="185"/>
      <c r="AF16" s="185"/>
      <c r="AG16" s="185"/>
      <c r="AH16" s="185"/>
      <c r="AI16" s="185"/>
      <c r="AJ16" s="186"/>
      <c r="AK16" s="184" t="s">
        <v>504</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504</v>
      </c>
      <c r="Q17" s="185"/>
      <c r="R17" s="185"/>
      <c r="S17" s="185"/>
      <c r="T17" s="185"/>
      <c r="U17" s="185"/>
      <c r="V17" s="186"/>
      <c r="W17" s="184" t="s">
        <v>504</v>
      </c>
      <c r="X17" s="185"/>
      <c r="Y17" s="185"/>
      <c r="Z17" s="185"/>
      <c r="AA17" s="185"/>
      <c r="AB17" s="185"/>
      <c r="AC17" s="186"/>
      <c r="AD17" s="184" t="s">
        <v>504</v>
      </c>
      <c r="AE17" s="185"/>
      <c r="AF17" s="185"/>
      <c r="AG17" s="185"/>
      <c r="AH17" s="185"/>
      <c r="AI17" s="185"/>
      <c r="AJ17" s="186"/>
      <c r="AK17" s="184" t="s">
        <v>504</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194.821</v>
      </c>
      <c r="AL18" s="656"/>
      <c r="AM18" s="656"/>
      <c r="AN18" s="656"/>
      <c r="AO18" s="656"/>
      <c r="AP18" s="656"/>
      <c r="AQ18" s="657"/>
      <c r="AR18" s="655">
        <f t="shared" ref="AR18" si="2">SUM(AR13:AX17)</f>
        <v>218.184</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t="s">
        <v>474</v>
      </c>
      <c r="Q19" s="185"/>
      <c r="R19" s="185"/>
      <c r="S19" s="185"/>
      <c r="T19" s="185"/>
      <c r="U19" s="185"/>
      <c r="V19" s="186"/>
      <c r="W19" s="184" t="s">
        <v>474</v>
      </c>
      <c r="X19" s="185"/>
      <c r="Y19" s="185"/>
      <c r="Z19" s="185"/>
      <c r="AA19" s="185"/>
      <c r="AB19" s="185"/>
      <c r="AC19" s="186"/>
      <c r="AD19" s="184" t="s">
        <v>474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c r="A23" s="139"/>
      <c r="B23" s="137"/>
      <c r="C23" s="137"/>
      <c r="D23" s="137"/>
      <c r="E23" s="137"/>
      <c r="F23" s="138"/>
      <c r="G23" s="83" t="s">
        <v>494</v>
      </c>
      <c r="H23" s="84"/>
      <c r="I23" s="84"/>
      <c r="J23" s="84"/>
      <c r="K23" s="84"/>
      <c r="L23" s="84"/>
      <c r="M23" s="84"/>
      <c r="N23" s="84"/>
      <c r="O23" s="85"/>
      <c r="P23" s="228" t="s">
        <v>475</v>
      </c>
      <c r="Q23" s="243"/>
      <c r="R23" s="243"/>
      <c r="S23" s="243"/>
      <c r="T23" s="243"/>
      <c r="U23" s="243"/>
      <c r="V23" s="243"/>
      <c r="W23" s="243"/>
      <c r="X23" s="244"/>
      <c r="Y23" s="237" t="s">
        <v>14</v>
      </c>
      <c r="Z23" s="238"/>
      <c r="AA23" s="239"/>
      <c r="AB23" s="176" t="s">
        <v>476</v>
      </c>
      <c r="AC23" s="177"/>
      <c r="AD23" s="177"/>
      <c r="AE23" s="97" t="s">
        <v>474</v>
      </c>
      <c r="AF23" s="98"/>
      <c r="AG23" s="98"/>
      <c r="AH23" s="98"/>
      <c r="AI23" s="99"/>
      <c r="AJ23" s="97" t="s">
        <v>474</v>
      </c>
      <c r="AK23" s="98"/>
      <c r="AL23" s="98"/>
      <c r="AM23" s="98"/>
      <c r="AN23" s="99"/>
      <c r="AO23" s="97" t="s">
        <v>478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476</v>
      </c>
      <c r="AC24" s="206"/>
      <c r="AD24" s="206"/>
      <c r="AE24" s="97" t="s">
        <v>474</v>
      </c>
      <c r="AF24" s="98"/>
      <c r="AG24" s="98"/>
      <c r="AH24" s="98"/>
      <c r="AI24" s="99"/>
      <c r="AJ24" s="97" t="s">
        <v>474</v>
      </c>
      <c r="AK24" s="98"/>
      <c r="AL24" s="98"/>
      <c r="AM24" s="98"/>
      <c r="AN24" s="99"/>
      <c r="AO24" s="97" t="s">
        <v>477</v>
      </c>
      <c r="AP24" s="98"/>
      <c r="AQ24" s="98"/>
      <c r="AR24" s="98"/>
      <c r="AS24" s="99"/>
      <c r="AT24" s="97">
        <v>67</v>
      </c>
      <c r="AU24" s="98"/>
      <c r="AV24" s="98"/>
      <c r="AW24" s="98"/>
      <c r="AX24" s="357"/>
    </row>
    <row r="25" spans="1:50" ht="28.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474</v>
      </c>
      <c r="AK25" s="98"/>
      <c r="AL25" s="98"/>
      <c r="AM25" s="98"/>
      <c r="AN25" s="99"/>
      <c r="AO25" s="97" t="s">
        <v>474</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2.5"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517</v>
      </c>
      <c r="H68" s="243"/>
      <c r="I68" s="243"/>
      <c r="J68" s="243"/>
      <c r="K68" s="243"/>
      <c r="L68" s="243"/>
      <c r="M68" s="243"/>
      <c r="N68" s="243"/>
      <c r="O68" s="243"/>
      <c r="P68" s="243"/>
      <c r="Q68" s="243"/>
      <c r="R68" s="243"/>
      <c r="S68" s="243"/>
      <c r="T68" s="243"/>
      <c r="U68" s="243"/>
      <c r="V68" s="243"/>
      <c r="W68" s="243"/>
      <c r="X68" s="244"/>
      <c r="Y68" s="624" t="s">
        <v>66</v>
      </c>
      <c r="Z68" s="625"/>
      <c r="AA68" s="626"/>
      <c r="AB68" s="120" t="s">
        <v>476</v>
      </c>
      <c r="AC68" s="121"/>
      <c r="AD68" s="122"/>
      <c r="AE68" s="97" t="s">
        <v>474</v>
      </c>
      <c r="AF68" s="98"/>
      <c r="AG68" s="98"/>
      <c r="AH68" s="98"/>
      <c r="AI68" s="99"/>
      <c r="AJ68" s="97" t="s">
        <v>474</v>
      </c>
      <c r="AK68" s="98"/>
      <c r="AL68" s="98"/>
      <c r="AM68" s="98"/>
      <c r="AN68" s="99"/>
      <c r="AO68" s="97" t="s">
        <v>474</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t="s">
        <v>474</v>
      </c>
      <c r="AF69" s="98"/>
      <c r="AG69" s="98"/>
      <c r="AH69" s="98"/>
      <c r="AI69" s="99"/>
      <c r="AJ69" s="97" t="s">
        <v>474</v>
      </c>
      <c r="AK69" s="98"/>
      <c r="AL69" s="98"/>
      <c r="AM69" s="98"/>
      <c r="AN69" s="99"/>
      <c r="AO69" s="97" t="s">
        <v>474</v>
      </c>
      <c r="AP69" s="98"/>
      <c r="AQ69" s="98"/>
      <c r="AR69" s="98"/>
      <c r="AS69" s="99"/>
      <c r="AT69" s="97">
        <v>28</v>
      </c>
      <c r="AU69" s="98"/>
      <c r="AV69" s="98"/>
      <c r="AW69" s="98"/>
      <c r="AX69" s="357"/>
      <c r="AY69" s="10"/>
      <c r="AZ69" s="10"/>
      <c r="BA69" s="10"/>
      <c r="BB69" s="10"/>
      <c r="BC69" s="10"/>
      <c r="BD69" s="10"/>
      <c r="BE69" s="10"/>
      <c r="BF69" s="10"/>
      <c r="BG69" s="10"/>
      <c r="BH69" s="10"/>
    </row>
    <row r="70" spans="1:60" ht="21.75"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c r="A71" s="534"/>
      <c r="B71" s="535"/>
      <c r="C71" s="535"/>
      <c r="D71" s="535"/>
      <c r="E71" s="535"/>
      <c r="F71" s="536"/>
      <c r="G71" s="228" t="s">
        <v>479</v>
      </c>
      <c r="H71" s="243"/>
      <c r="I71" s="243"/>
      <c r="J71" s="243"/>
      <c r="K71" s="243"/>
      <c r="L71" s="243"/>
      <c r="M71" s="243"/>
      <c r="N71" s="243"/>
      <c r="O71" s="243"/>
      <c r="P71" s="243"/>
      <c r="Q71" s="243"/>
      <c r="R71" s="243"/>
      <c r="S71" s="243"/>
      <c r="T71" s="243"/>
      <c r="U71" s="243"/>
      <c r="V71" s="243"/>
      <c r="W71" s="243"/>
      <c r="X71" s="244"/>
      <c r="Y71" s="666" t="s">
        <v>66</v>
      </c>
      <c r="Z71" s="667"/>
      <c r="AA71" s="668"/>
      <c r="AB71" s="120" t="s">
        <v>476</v>
      </c>
      <c r="AC71" s="121"/>
      <c r="AD71" s="122"/>
      <c r="AE71" s="97" t="s">
        <v>474</v>
      </c>
      <c r="AF71" s="98"/>
      <c r="AG71" s="98"/>
      <c r="AH71" s="98"/>
      <c r="AI71" s="99"/>
      <c r="AJ71" s="97" t="s">
        <v>474</v>
      </c>
      <c r="AK71" s="98"/>
      <c r="AL71" s="98"/>
      <c r="AM71" s="98"/>
      <c r="AN71" s="99"/>
      <c r="AO71" s="97" t="s">
        <v>474</v>
      </c>
      <c r="AP71" s="98"/>
      <c r="AQ71" s="98"/>
      <c r="AR71" s="98"/>
      <c r="AS71" s="99"/>
      <c r="AT71" s="546"/>
      <c r="AU71" s="546"/>
      <c r="AV71" s="546"/>
      <c r="AW71" s="546"/>
      <c r="AX71" s="547"/>
      <c r="AY71" s="10"/>
      <c r="AZ71" s="10"/>
      <c r="BA71" s="10"/>
      <c r="BB71" s="10"/>
      <c r="BC71" s="10"/>
    </row>
    <row r="72" spans="1:60" ht="22.5"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476</v>
      </c>
      <c r="AC72" s="212"/>
      <c r="AD72" s="213"/>
      <c r="AE72" s="97" t="s">
        <v>474</v>
      </c>
      <c r="AF72" s="98"/>
      <c r="AG72" s="98"/>
      <c r="AH72" s="98"/>
      <c r="AI72" s="99"/>
      <c r="AJ72" s="97" t="s">
        <v>477</v>
      </c>
      <c r="AK72" s="98"/>
      <c r="AL72" s="98"/>
      <c r="AM72" s="98"/>
      <c r="AN72" s="99"/>
      <c r="AO72" s="97" t="s">
        <v>477</v>
      </c>
      <c r="AP72" s="98"/>
      <c r="AQ72" s="98"/>
      <c r="AR72" s="98"/>
      <c r="AS72" s="99"/>
      <c r="AT72" s="97">
        <v>2</v>
      </c>
      <c r="AU72" s="98"/>
      <c r="AV72" s="98"/>
      <c r="AW72" s="98"/>
      <c r="AX72" s="357"/>
      <c r="AY72" s="10"/>
      <c r="AZ72" s="10"/>
      <c r="BA72" s="10"/>
      <c r="BB72" s="10"/>
      <c r="BC72" s="10"/>
      <c r="BD72" s="10"/>
      <c r="BE72" s="10"/>
      <c r="BF72" s="10"/>
      <c r="BG72" s="10"/>
      <c r="BH72" s="10"/>
    </row>
    <row r="73" spans="1:60" ht="2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customHeight="1">
      <c r="A74" s="534"/>
      <c r="B74" s="535"/>
      <c r="C74" s="535"/>
      <c r="D74" s="535"/>
      <c r="E74" s="535"/>
      <c r="F74" s="536"/>
      <c r="G74" s="228" t="s">
        <v>495</v>
      </c>
      <c r="H74" s="243"/>
      <c r="I74" s="243"/>
      <c r="J74" s="243"/>
      <c r="K74" s="243"/>
      <c r="L74" s="243"/>
      <c r="M74" s="243"/>
      <c r="N74" s="243"/>
      <c r="O74" s="243"/>
      <c r="P74" s="243"/>
      <c r="Q74" s="243"/>
      <c r="R74" s="243"/>
      <c r="S74" s="243"/>
      <c r="T74" s="243"/>
      <c r="U74" s="243"/>
      <c r="V74" s="243"/>
      <c r="W74" s="243"/>
      <c r="X74" s="244"/>
      <c r="Y74" s="666" t="s">
        <v>66</v>
      </c>
      <c r="Z74" s="667"/>
      <c r="AA74" s="668"/>
      <c r="AB74" s="120" t="s">
        <v>476</v>
      </c>
      <c r="AC74" s="121"/>
      <c r="AD74" s="122"/>
      <c r="AE74" s="97" t="s">
        <v>474</v>
      </c>
      <c r="AF74" s="98"/>
      <c r="AG74" s="98"/>
      <c r="AH74" s="98"/>
      <c r="AI74" s="99"/>
      <c r="AJ74" s="97" t="s">
        <v>474</v>
      </c>
      <c r="AK74" s="98"/>
      <c r="AL74" s="98"/>
      <c r="AM74" s="98"/>
      <c r="AN74" s="99"/>
      <c r="AO74" s="97" t="s">
        <v>474</v>
      </c>
      <c r="AP74" s="98"/>
      <c r="AQ74" s="98"/>
      <c r="AR74" s="98"/>
      <c r="AS74" s="99"/>
      <c r="AT74" s="546"/>
      <c r="AU74" s="546"/>
      <c r="AV74" s="546"/>
      <c r="AW74" s="546"/>
      <c r="AX74" s="547"/>
      <c r="AY74" s="10"/>
      <c r="AZ74" s="10"/>
      <c r="BA74" s="10"/>
      <c r="BB74" s="10"/>
      <c r="BC74" s="10"/>
    </row>
    <row r="75" spans="1:60" ht="22.5"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t="s">
        <v>476</v>
      </c>
      <c r="AC75" s="212"/>
      <c r="AD75" s="213"/>
      <c r="AE75" s="97" t="s">
        <v>480</v>
      </c>
      <c r="AF75" s="98"/>
      <c r="AG75" s="98"/>
      <c r="AH75" s="98"/>
      <c r="AI75" s="99"/>
      <c r="AJ75" s="97" t="s">
        <v>477</v>
      </c>
      <c r="AK75" s="98"/>
      <c r="AL75" s="98"/>
      <c r="AM75" s="98"/>
      <c r="AN75" s="99"/>
      <c r="AO75" s="97" t="s">
        <v>474</v>
      </c>
      <c r="AP75" s="98"/>
      <c r="AQ75" s="98"/>
      <c r="AR75" s="98"/>
      <c r="AS75" s="99"/>
      <c r="AT75" s="97">
        <v>5</v>
      </c>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28"/>
      <c r="H77" s="243"/>
      <c r="I77" s="243"/>
      <c r="J77" s="243"/>
      <c r="K77" s="243"/>
      <c r="L77" s="243"/>
      <c r="M77" s="243"/>
      <c r="N77" s="243"/>
      <c r="O77" s="243"/>
      <c r="P77" s="243"/>
      <c r="Q77" s="243"/>
      <c r="R77" s="243"/>
      <c r="S77" s="243"/>
      <c r="T77" s="243"/>
      <c r="U77" s="243"/>
      <c r="V77" s="243"/>
      <c r="W77" s="243"/>
      <c r="X77" s="244"/>
      <c r="Y77" s="666" t="s">
        <v>66</v>
      </c>
      <c r="Z77" s="667"/>
      <c r="AA77" s="668"/>
      <c r="AB77" s="120" t="s">
        <v>476</v>
      </c>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t="s">
        <v>476</v>
      </c>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496</v>
      </c>
      <c r="H83" s="304"/>
      <c r="I83" s="304"/>
      <c r="J83" s="304"/>
      <c r="K83" s="304"/>
      <c r="L83" s="304"/>
      <c r="M83" s="304"/>
      <c r="N83" s="304"/>
      <c r="O83" s="304"/>
      <c r="P83" s="304"/>
      <c r="Q83" s="304"/>
      <c r="R83" s="304"/>
      <c r="S83" s="304"/>
      <c r="T83" s="304"/>
      <c r="U83" s="304"/>
      <c r="V83" s="304"/>
      <c r="W83" s="304"/>
      <c r="X83" s="304"/>
      <c r="Y83" s="543" t="s">
        <v>17</v>
      </c>
      <c r="Z83" s="544"/>
      <c r="AA83" s="545"/>
      <c r="AB83" s="123" t="s">
        <v>493</v>
      </c>
      <c r="AC83" s="124"/>
      <c r="AD83" s="125"/>
      <c r="AE83" s="214" t="s">
        <v>474</v>
      </c>
      <c r="AF83" s="215"/>
      <c r="AG83" s="215"/>
      <c r="AH83" s="215"/>
      <c r="AI83" s="215"/>
      <c r="AJ83" s="214" t="s">
        <v>474</v>
      </c>
      <c r="AK83" s="215"/>
      <c r="AL83" s="215"/>
      <c r="AM83" s="215"/>
      <c r="AN83" s="215"/>
      <c r="AO83" s="214" t="s">
        <v>480</v>
      </c>
      <c r="AP83" s="215"/>
      <c r="AQ83" s="215"/>
      <c r="AR83" s="215"/>
      <c r="AS83" s="215"/>
      <c r="AT83" s="97">
        <v>5.5</v>
      </c>
      <c r="AU83" s="98"/>
      <c r="AV83" s="98"/>
      <c r="AW83" s="98"/>
      <c r="AX83" s="357"/>
    </row>
    <row r="84" spans="1:60" ht="2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506</v>
      </c>
      <c r="AC84" s="101"/>
      <c r="AD84" s="102"/>
      <c r="AE84" s="100" t="s">
        <v>480</v>
      </c>
      <c r="AF84" s="101"/>
      <c r="AG84" s="101"/>
      <c r="AH84" s="101"/>
      <c r="AI84" s="102"/>
      <c r="AJ84" s="100" t="s">
        <v>480</v>
      </c>
      <c r="AK84" s="101"/>
      <c r="AL84" s="101"/>
      <c r="AM84" s="101"/>
      <c r="AN84" s="102"/>
      <c r="AO84" s="100" t="s">
        <v>480</v>
      </c>
      <c r="AP84" s="101"/>
      <c r="AQ84" s="101"/>
      <c r="AR84" s="101"/>
      <c r="AS84" s="102"/>
      <c r="AT84" s="100" t="s">
        <v>497</v>
      </c>
      <c r="AU84" s="101"/>
      <c r="AV84" s="101"/>
      <c r="AW84" s="101"/>
      <c r="AX84" s="272"/>
    </row>
    <row r="85" spans="1:60" ht="2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c r="A86" s="129"/>
      <c r="B86" s="130"/>
      <c r="C86" s="130"/>
      <c r="D86" s="130"/>
      <c r="E86" s="130"/>
      <c r="F86" s="131"/>
      <c r="G86" s="304" t="s">
        <v>499</v>
      </c>
      <c r="H86" s="304"/>
      <c r="I86" s="304"/>
      <c r="J86" s="304"/>
      <c r="K86" s="304"/>
      <c r="L86" s="304"/>
      <c r="M86" s="304"/>
      <c r="N86" s="304"/>
      <c r="O86" s="304"/>
      <c r="P86" s="304"/>
      <c r="Q86" s="304"/>
      <c r="R86" s="304"/>
      <c r="S86" s="304"/>
      <c r="T86" s="304"/>
      <c r="U86" s="304"/>
      <c r="V86" s="304"/>
      <c r="W86" s="304"/>
      <c r="X86" s="304"/>
      <c r="Y86" s="543" t="s">
        <v>17</v>
      </c>
      <c r="Z86" s="544"/>
      <c r="AA86" s="545"/>
      <c r="AB86" s="123" t="s">
        <v>493</v>
      </c>
      <c r="AC86" s="124"/>
      <c r="AD86" s="125"/>
      <c r="AE86" s="214" t="s">
        <v>474</v>
      </c>
      <c r="AF86" s="215"/>
      <c r="AG86" s="215"/>
      <c r="AH86" s="215"/>
      <c r="AI86" s="215"/>
      <c r="AJ86" s="214" t="s">
        <v>474</v>
      </c>
      <c r="AK86" s="215"/>
      <c r="AL86" s="215"/>
      <c r="AM86" s="215"/>
      <c r="AN86" s="215"/>
      <c r="AO86" s="214" t="s">
        <v>474</v>
      </c>
      <c r="AP86" s="215"/>
      <c r="AQ86" s="215"/>
      <c r="AR86" s="215"/>
      <c r="AS86" s="215"/>
      <c r="AT86" s="97">
        <v>9.3000000000000007</v>
      </c>
      <c r="AU86" s="98"/>
      <c r="AV86" s="98"/>
      <c r="AW86" s="98"/>
      <c r="AX86" s="357"/>
    </row>
    <row r="87" spans="1:60" ht="24.75"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507</v>
      </c>
      <c r="AC87" s="101"/>
      <c r="AD87" s="102"/>
      <c r="AE87" s="100" t="s">
        <v>480</v>
      </c>
      <c r="AF87" s="101"/>
      <c r="AG87" s="101"/>
      <c r="AH87" s="101"/>
      <c r="AI87" s="102"/>
      <c r="AJ87" s="100" t="s">
        <v>480</v>
      </c>
      <c r="AK87" s="101"/>
      <c r="AL87" s="101"/>
      <c r="AM87" s="101"/>
      <c r="AN87" s="102"/>
      <c r="AO87" s="100" t="s">
        <v>480</v>
      </c>
      <c r="AP87" s="101"/>
      <c r="AQ87" s="101"/>
      <c r="AR87" s="101"/>
      <c r="AS87" s="102"/>
      <c r="AT87" s="100" t="s">
        <v>498</v>
      </c>
      <c r="AU87" s="101"/>
      <c r="AV87" s="101"/>
      <c r="AW87" s="101"/>
      <c r="AX87" s="272"/>
    </row>
    <row r="88" spans="1:60" ht="21.75"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c r="A89" s="129"/>
      <c r="B89" s="130"/>
      <c r="C89" s="130"/>
      <c r="D89" s="130"/>
      <c r="E89" s="130"/>
      <c r="F89" s="131"/>
      <c r="G89" s="304" t="s">
        <v>500</v>
      </c>
      <c r="H89" s="304"/>
      <c r="I89" s="304"/>
      <c r="J89" s="304"/>
      <c r="K89" s="304"/>
      <c r="L89" s="304"/>
      <c r="M89" s="304"/>
      <c r="N89" s="304"/>
      <c r="O89" s="304"/>
      <c r="P89" s="304"/>
      <c r="Q89" s="304"/>
      <c r="R89" s="304"/>
      <c r="S89" s="304"/>
      <c r="T89" s="304"/>
      <c r="U89" s="304"/>
      <c r="V89" s="304"/>
      <c r="W89" s="304"/>
      <c r="X89" s="304"/>
      <c r="Y89" s="543" t="s">
        <v>17</v>
      </c>
      <c r="Z89" s="544"/>
      <c r="AA89" s="545"/>
      <c r="AB89" s="123" t="s">
        <v>493</v>
      </c>
      <c r="AC89" s="124"/>
      <c r="AD89" s="125"/>
      <c r="AE89" s="214" t="s">
        <v>474</v>
      </c>
      <c r="AF89" s="215"/>
      <c r="AG89" s="215"/>
      <c r="AH89" s="215"/>
      <c r="AI89" s="215"/>
      <c r="AJ89" s="214" t="s">
        <v>474</v>
      </c>
      <c r="AK89" s="215"/>
      <c r="AL89" s="215"/>
      <c r="AM89" s="215"/>
      <c r="AN89" s="215"/>
      <c r="AO89" s="214" t="s">
        <v>474</v>
      </c>
      <c r="AP89" s="215"/>
      <c r="AQ89" s="215"/>
      <c r="AR89" s="215"/>
      <c r="AS89" s="215"/>
      <c r="AT89" s="97">
        <v>4.3</v>
      </c>
      <c r="AU89" s="98"/>
      <c r="AV89" s="98"/>
      <c r="AW89" s="98"/>
      <c r="AX89" s="357"/>
    </row>
    <row r="90" spans="1:60" ht="24.75"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507</v>
      </c>
      <c r="AC90" s="101"/>
      <c r="AD90" s="102"/>
      <c r="AE90" s="100" t="s">
        <v>480</v>
      </c>
      <c r="AF90" s="101"/>
      <c r="AG90" s="101"/>
      <c r="AH90" s="101"/>
      <c r="AI90" s="102"/>
      <c r="AJ90" s="100" t="s">
        <v>480</v>
      </c>
      <c r="AK90" s="101"/>
      <c r="AL90" s="101"/>
      <c r="AM90" s="101"/>
      <c r="AN90" s="102"/>
      <c r="AO90" s="100" t="s">
        <v>480</v>
      </c>
      <c r="AP90" s="101"/>
      <c r="AQ90" s="101"/>
      <c r="AR90" s="101"/>
      <c r="AS90" s="102"/>
      <c r="AT90" s="100" t="s">
        <v>501</v>
      </c>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c r="H92" s="304"/>
      <c r="I92" s="304"/>
      <c r="J92" s="304"/>
      <c r="K92" s="304"/>
      <c r="L92" s="304"/>
      <c r="M92" s="304"/>
      <c r="N92" s="304"/>
      <c r="O92" s="304"/>
      <c r="P92" s="304"/>
      <c r="Q92" s="304"/>
      <c r="R92" s="304"/>
      <c r="S92" s="304"/>
      <c r="T92" s="304"/>
      <c r="U92" s="304"/>
      <c r="V92" s="304"/>
      <c r="W92" s="304"/>
      <c r="X92" s="671"/>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9"/>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489</v>
      </c>
      <c r="D98" s="541"/>
      <c r="E98" s="541"/>
      <c r="F98" s="541"/>
      <c r="G98" s="541"/>
      <c r="H98" s="541"/>
      <c r="I98" s="541"/>
      <c r="J98" s="541"/>
      <c r="K98" s="542"/>
      <c r="L98" s="184">
        <v>0.318</v>
      </c>
      <c r="M98" s="185"/>
      <c r="N98" s="185"/>
      <c r="O98" s="185"/>
      <c r="P98" s="185"/>
      <c r="Q98" s="186"/>
      <c r="R98" s="184">
        <v>0.312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t="s">
        <v>490</v>
      </c>
      <c r="D99" s="604"/>
      <c r="E99" s="604"/>
      <c r="F99" s="604"/>
      <c r="G99" s="604"/>
      <c r="H99" s="604"/>
      <c r="I99" s="604"/>
      <c r="J99" s="604"/>
      <c r="K99" s="605"/>
      <c r="L99" s="184">
        <v>0.17299999999999999</v>
      </c>
      <c r="M99" s="185"/>
      <c r="N99" s="185"/>
      <c r="O99" s="185"/>
      <c r="P99" s="185"/>
      <c r="Q99" s="186"/>
      <c r="R99" s="184">
        <v>0.17100000000000001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t="s">
        <v>491</v>
      </c>
      <c r="D100" s="604"/>
      <c r="E100" s="604"/>
      <c r="F100" s="604"/>
      <c r="G100" s="604"/>
      <c r="H100" s="604"/>
      <c r="I100" s="604"/>
      <c r="J100" s="604"/>
      <c r="K100" s="605"/>
      <c r="L100" s="184">
        <v>0.189</v>
      </c>
      <c r="M100" s="185"/>
      <c r="N100" s="185"/>
      <c r="O100" s="185"/>
      <c r="P100" s="185"/>
      <c r="Q100" s="186"/>
      <c r="R100" s="184">
        <v>0.187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t="s">
        <v>492</v>
      </c>
      <c r="D101" s="604"/>
      <c r="E101" s="604"/>
      <c r="F101" s="604"/>
      <c r="G101" s="604"/>
      <c r="H101" s="604"/>
      <c r="I101" s="604"/>
      <c r="J101" s="604"/>
      <c r="K101" s="605"/>
      <c r="L101" s="184">
        <v>0.27900000000000003</v>
      </c>
      <c r="M101" s="185"/>
      <c r="N101" s="185"/>
      <c r="O101" s="185"/>
      <c r="P101" s="185"/>
      <c r="Q101" s="186"/>
      <c r="R101" s="184">
        <v>0.29399999999999998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t="s">
        <v>482</v>
      </c>
      <c r="D102" s="604"/>
      <c r="E102" s="604"/>
      <c r="F102" s="604"/>
      <c r="G102" s="604"/>
      <c r="H102" s="604"/>
      <c r="I102" s="604"/>
      <c r="J102" s="604"/>
      <c r="K102" s="605"/>
      <c r="L102" s="184">
        <v>193.86199999999999</v>
      </c>
      <c r="M102" s="185"/>
      <c r="N102" s="185"/>
      <c r="O102" s="185"/>
      <c r="P102" s="185"/>
      <c r="Q102" s="186"/>
      <c r="R102" s="184">
        <v>217.22</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194.821</v>
      </c>
      <c r="M104" s="601"/>
      <c r="N104" s="601"/>
      <c r="O104" s="601"/>
      <c r="P104" s="601"/>
      <c r="Q104" s="602"/>
      <c r="R104" s="600">
        <f>SUM(R98:W103)</f>
        <v>218.184</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7" t="s">
        <v>509</v>
      </c>
      <c r="AH108" s="348"/>
      <c r="AI108" s="348"/>
      <c r="AJ108" s="348"/>
      <c r="AK108" s="348"/>
      <c r="AL108" s="348"/>
      <c r="AM108" s="348"/>
      <c r="AN108" s="348"/>
      <c r="AO108" s="348"/>
      <c r="AP108" s="348"/>
      <c r="AQ108" s="348"/>
      <c r="AR108" s="348"/>
      <c r="AS108" s="348"/>
      <c r="AT108" s="348"/>
      <c r="AU108" s="348"/>
      <c r="AV108" s="348"/>
      <c r="AW108" s="348"/>
      <c r="AX108" s="349"/>
    </row>
    <row r="109" spans="1:50" ht="52.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470</v>
      </c>
      <c r="AE109" s="303"/>
      <c r="AF109" s="303"/>
      <c r="AG109" s="342" t="s">
        <v>513</v>
      </c>
      <c r="AH109" s="259"/>
      <c r="AI109" s="259"/>
      <c r="AJ109" s="259"/>
      <c r="AK109" s="259"/>
      <c r="AL109" s="259"/>
      <c r="AM109" s="259"/>
      <c r="AN109" s="259"/>
      <c r="AO109" s="259"/>
      <c r="AP109" s="259"/>
      <c r="AQ109" s="259"/>
      <c r="AR109" s="259"/>
      <c r="AS109" s="259"/>
      <c r="AT109" s="259"/>
      <c r="AU109" s="259"/>
      <c r="AV109" s="259"/>
      <c r="AW109" s="259"/>
      <c r="AX109" s="283"/>
    </row>
    <row r="110" spans="1:50" ht="47.2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470</v>
      </c>
      <c r="AE110" s="333"/>
      <c r="AF110" s="333"/>
      <c r="AG110" s="327" t="s">
        <v>510</v>
      </c>
      <c r="AH110" s="247"/>
      <c r="AI110" s="247"/>
      <c r="AJ110" s="247"/>
      <c r="AK110" s="247"/>
      <c r="AL110" s="247"/>
      <c r="AM110" s="247"/>
      <c r="AN110" s="247"/>
      <c r="AO110" s="247"/>
      <c r="AP110" s="247"/>
      <c r="AQ110" s="247"/>
      <c r="AR110" s="247"/>
      <c r="AS110" s="247"/>
      <c r="AT110" s="247"/>
      <c r="AU110" s="247"/>
      <c r="AV110" s="247"/>
      <c r="AW110" s="247"/>
      <c r="AX110" s="328"/>
    </row>
    <row r="111" spans="1:50" ht="63.7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470</v>
      </c>
      <c r="AE111" s="277"/>
      <c r="AF111" s="277"/>
      <c r="AG111" s="279" t="s">
        <v>511</v>
      </c>
      <c r="AH111" s="280"/>
      <c r="AI111" s="280"/>
      <c r="AJ111" s="280"/>
      <c r="AK111" s="280"/>
      <c r="AL111" s="280"/>
      <c r="AM111" s="280"/>
      <c r="AN111" s="280"/>
      <c r="AO111" s="280"/>
      <c r="AP111" s="280"/>
      <c r="AQ111" s="280"/>
      <c r="AR111" s="280"/>
      <c r="AS111" s="280"/>
      <c r="AT111" s="280"/>
      <c r="AU111" s="280"/>
      <c r="AV111" s="280"/>
      <c r="AW111" s="280"/>
      <c r="AX111" s="281"/>
    </row>
    <row r="112" spans="1:50" ht="60"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470</v>
      </c>
      <c r="AE112" s="303"/>
      <c r="AF112" s="303"/>
      <c r="AG112" s="342" t="s">
        <v>514</v>
      </c>
      <c r="AH112" s="259"/>
      <c r="AI112" s="259"/>
      <c r="AJ112" s="259"/>
      <c r="AK112" s="259"/>
      <c r="AL112" s="259"/>
      <c r="AM112" s="259"/>
      <c r="AN112" s="259"/>
      <c r="AO112" s="259"/>
      <c r="AP112" s="259"/>
      <c r="AQ112" s="259"/>
      <c r="AR112" s="259"/>
      <c r="AS112" s="259"/>
      <c r="AT112" s="259"/>
      <c r="AU112" s="259"/>
      <c r="AV112" s="259"/>
      <c r="AW112" s="259"/>
      <c r="AX112" s="283"/>
    </row>
    <row r="113" spans="1:64" ht="54.7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342" t="s">
        <v>514</v>
      </c>
      <c r="AH113" s="259"/>
      <c r="AI113" s="259"/>
      <c r="AJ113" s="259"/>
      <c r="AK113" s="259"/>
      <c r="AL113" s="259"/>
      <c r="AM113" s="259"/>
      <c r="AN113" s="259"/>
      <c r="AO113" s="259"/>
      <c r="AP113" s="259"/>
      <c r="AQ113" s="259"/>
      <c r="AR113" s="259"/>
      <c r="AS113" s="259"/>
      <c r="AT113" s="259"/>
      <c r="AU113" s="259"/>
      <c r="AV113" s="259"/>
      <c r="AW113" s="259"/>
      <c r="AX113" s="283"/>
    </row>
    <row r="114" spans="1:64" ht="58.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470</v>
      </c>
      <c r="AE114" s="303"/>
      <c r="AF114" s="303"/>
      <c r="AG114" s="342" t="s">
        <v>514</v>
      </c>
      <c r="AH114" s="259"/>
      <c r="AI114" s="259"/>
      <c r="AJ114" s="259"/>
      <c r="AK114" s="259"/>
      <c r="AL114" s="259"/>
      <c r="AM114" s="259"/>
      <c r="AN114" s="259"/>
      <c r="AO114" s="259"/>
      <c r="AP114" s="259"/>
      <c r="AQ114" s="259"/>
      <c r="AR114" s="259"/>
      <c r="AS114" s="259"/>
      <c r="AT114" s="259"/>
      <c r="AU114" s="259"/>
      <c r="AV114" s="259"/>
      <c r="AW114" s="259"/>
      <c r="AX114" s="283"/>
    </row>
    <row r="115" spans="1:64" ht="59.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508</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508</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508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62.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342" t="s">
        <v>515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508</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508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508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518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2.5" customHeight="1" thickBot="1">
      <c r="A129" s="430" t="s">
        <v>481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56.25" customHeight="1" thickBot="1">
      <c r="A131" s="390"/>
      <c r="B131" s="391"/>
      <c r="C131" s="391"/>
      <c r="D131" s="391"/>
      <c r="E131" s="392"/>
      <c r="F131" s="423" t="s">
        <v>521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1.2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6.2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480</v>
      </c>
      <c r="H137" s="549"/>
      <c r="I137" s="549"/>
      <c r="J137" s="549"/>
      <c r="K137" s="549"/>
      <c r="L137" s="549"/>
      <c r="M137" s="549"/>
      <c r="N137" s="549"/>
      <c r="O137" s="549"/>
      <c r="P137" s="550"/>
      <c r="Q137" s="320" t="s">
        <v>225</v>
      </c>
      <c r="R137" s="320"/>
      <c r="S137" s="320"/>
      <c r="T137" s="320"/>
      <c r="U137" s="320"/>
      <c r="V137" s="320"/>
      <c r="W137" s="548" t="s">
        <v>480</v>
      </c>
      <c r="X137" s="549"/>
      <c r="Y137" s="549"/>
      <c r="Z137" s="549"/>
      <c r="AA137" s="549"/>
      <c r="AB137" s="549"/>
      <c r="AC137" s="549"/>
      <c r="AD137" s="549"/>
      <c r="AE137" s="549"/>
      <c r="AF137" s="550"/>
      <c r="AG137" s="320" t="s">
        <v>226</v>
      </c>
      <c r="AH137" s="320"/>
      <c r="AI137" s="320"/>
      <c r="AJ137" s="320"/>
      <c r="AK137" s="320"/>
      <c r="AL137" s="320"/>
      <c r="AM137" s="520" t="s">
        <v>480</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480</v>
      </c>
      <c r="H138" s="318"/>
      <c r="I138" s="318"/>
      <c r="J138" s="318"/>
      <c r="K138" s="318"/>
      <c r="L138" s="318"/>
      <c r="M138" s="318"/>
      <c r="N138" s="318"/>
      <c r="O138" s="318"/>
      <c r="P138" s="319"/>
      <c r="Q138" s="429" t="s">
        <v>228</v>
      </c>
      <c r="R138" s="429"/>
      <c r="S138" s="429"/>
      <c r="T138" s="429"/>
      <c r="U138" s="429"/>
      <c r="V138" s="429"/>
      <c r="W138" s="317" t="s">
        <v>480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39.75" customHeight="1">
      <c r="A180" s="370"/>
      <c r="B180" s="371"/>
      <c r="C180" s="371"/>
      <c r="D180" s="371"/>
      <c r="E180" s="371"/>
      <c r="F180" s="372"/>
      <c r="G180" s="361" t="s">
        <v>482</v>
      </c>
      <c r="H180" s="362"/>
      <c r="I180" s="362"/>
      <c r="J180" s="362"/>
      <c r="K180" s="363"/>
      <c r="L180" s="364" t="s">
        <v>484</v>
      </c>
      <c r="M180" s="365"/>
      <c r="N180" s="365"/>
      <c r="O180" s="365"/>
      <c r="P180" s="365"/>
      <c r="Q180" s="365"/>
      <c r="R180" s="365"/>
      <c r="S180" s="365"/>
      <c r="T180" s="365"/>
      <c r="U180" s="365"/>
      <c r="V180" s="365"/>
      <c r="W180" s="365"/>
      <c r="X180" s="366"/>
      <c r="Y180" s="396">
        <v>6.1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6.1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0"/>
      <c r="B191" s="371"/>
      <c r="C191" s="371"/>
      <c r="D191" s="371"/>
      <c r="E191" s="371"/>
      <c r="F191" s="372"/>
      <c r="G191" s="376" t="s">
        <v>487</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44.25" customHeight="1">
      <c r="A193" s="370"/>
      <c r="B193" s="371"/>
      <c r="C193" s="371"/>
      <c r="D193" s="371"/>
      <c r="E193" s="371"/>
      <c r="F193" s="372"/>
      <c r="G193" s="361" t="s">
        <v>482</v>
      </c>
      <c r="H193" s="362"/>
      <c r="I193" s="362"/>
      <c r="J193" s="362"/>
      <c r="K193" s="363"/>
      <c r="L193" s="364" t="s">
        <v>485</v>
      </c>
      <c r="M193" s="365"/>
      <c r="N193" s="365"/>
      <c r="O193" s="365"/>
      <c r="P193" s="365"/>
      <c r="Q193" s="365"/>
      <c r="R193" s="365"/>
      <c r="S193" s="365"/>
      <c r="T193" s="365"/>
      <c r="U193" s="365"/>
      <c r="V193" s="365"/>
      <c r="W193" s="365"/>
      <c r="X193" s="366"/>
      <c r="Y193" s="396">
        <v>9.3000000000000007</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9.3000000000000007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486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38.25" customHeight="1">
      <c r="A206" s="370"/>
      <c r="B206" s="371"/>
      <c r="C206" s="371"/>
      <c r="D206" s="371"/>
      <c r="E206" s="371"/>
      <c r="F206" s="372"/>
      <c r="G206" s="361" t="s">
        <v>482</v>
      </c>
      <c r="H206" s="362"/>
      <c r="I206" s="362"/>
      <c r="J206" s="362"/>
      <c r="K206" s="363"/>
      <c r="L206" s="364" t="s">
        <v>502</v>
      </c>
      <c r="M206" s="365"/>
      <c r="N206" s="365"/>
      <c r="O206" s="365"/>
      <c r="P206" s="365"/>
      <c r="Q206" s="365"/>
      <c r="R206" s="365"/>
      <c r="S206" s="365"/>
      <c r="T206" s="365"/>
      <c r="U206" s="365"/>
      <c r="V206" s="365"/>
      <c r="W206" s="365"/>
      <c r="X206" s="366"/>
      <c r="Y206" s="396">
        <v>4.3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4.3</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488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410</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410</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410</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410</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410</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410</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410</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38</xdr:col>
                    <xdr:colOff>0</xdr:colOff>
                    <xdr:row>229</xdr:row>
                    <xdr:rowOff>9525</xdr:rowOff>
                  </from>
                  <to>
                    <xdr:col>45</xdr:col>
                    <xdr:colOff>0</xdr:colOff>
                    <xdr:row>229</xdr:row>
                    <xdr:rowOff>247650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0</xdr:colOff>
                    <xdr:row>496</xdr:row>
                    <xdr:rowOff>19050</xdr:rowOff>
                  </from>
                  <to>
                    <xdr:col>45</xdr:col>
                    <xdr:colOff>0</xdr:colOff>
                    <xdr:row>496</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40</xdr:col>
                    <xdr:colOff>66675</xdr:colOff>
                    <xdr:row>45</xdr:row>
                    <xdr:rowOff>28575</xdr:rowOff>
                  </from>
                  <to>
                    <xdr:col>47</xdr:col>
                    <xdr:colOff>28575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470</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462</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5"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2"/>
      <c r="B15" s="703"/>
      <c r="C15" s="703"/>
      <c r="D15" s="703"/>
      <c r="E15" s="703"/>
      <c r="F15" s="704"/>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2"/>
      <c r="B28" s="703"/>
      <c r="C28" s="703"/>
      <c r="D28" s="703"/>
      <c r="E28" s="703"/>
      <c r="F28" s="704"/>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2"/>
      <c r="B68" s="703"/>
      <c r="C68" s="703"/>
      <c r="D68" s="703"/>
      <c r="E68" s="703"/>
      <c r="F68" s="704"/>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2"/>
      <c r="B81" s="703"/>
      <c r="C81" s="703"/>
      <c r="D81" s="703"/>
      <c r="E81" s="703"/>
      <c r="F81" s="704"/>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2"/>
      <c r="B94" s="703"/>
      <c r="C94" s="703"/>
      <c r="D94" s="703"/>
      <c r="E94" s="703"/>
      <c r="F94" s="704"/>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2"/>
      <c r="B121" s="703"/>
      <c r="C121" s="703"/>
      <c r="D121" s="703"/>
      <c r="E121" s="703"/>
      <c r="F121" s="704"/>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2"/>
      <c r="B134" s="703"/>
      <c r="C134" s="703"/>
      <c r="D134" s="703"/>
      <c r="E134" s="703"/>
      <c r="F134" s="704"/>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2"/>
      <c r="B147" s="703"/>
      <c r="C147" s="703"/>
      <c r="D147" s="703"/>
      <c r="E147" s="703"/>
      <c r="F147" s="704"/>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2"/>
      <c r="B174" s="703"/>
      <c r="C174" s="703"/>
      <c r="D174" s="703"/>
      <c r="E174" s="703"/>
      <c r="F174" s="704"/>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2"/>
      <c r="B187" s="703"/>
      <c r="C187" s="703"/>
      <c r="D187" s="703"/>
      <c r="E187" s="703"/>
      <c r="F187" s="704"/>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2"/>
      <c r="B227" s="703"/>
      <c r="C227" s="703"/>
      <c r="D227" s="703"/>
      <c r="E227" s="703"/>
      <c r="F227" s="704"/>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2"/>
      <c r="B240" s="703"/>
      <c r="C240" s="703"/>
      <c r="D240" s="703"/>
      <c r="E240" s="703"/>
      <c r="F240" s="704"/>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2"/>
      <c r="B253" s="703"/>
      <c r="C253" s="703"/>
      <c r="D253" s="703"/>
      <c r="E253" s="703"/>
      <c r="F253" s="704"/>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410</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410</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410</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425</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410</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410</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410</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410</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410</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410</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410</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410</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410</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410</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450</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410</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410</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平成27年度行政事業レビュー_武道等指導充実・資質向上支援事業</dc:title>
  <dc:creator>文部科学省</dc:creator>
  <cp:lastModifiedBy>文部科学省</cp:lastModifiedBy>
  <cp:lastPrinted>2015-09-03T02:14:50Z</cp:lastPrinted>
  <dcterms:created xsi:type="dcterms:W3CDTF">2012-03-13T00:50:25Z</dcterms:created>
  <dcterms:modified xsi:type="dcterms:W3CDTF">2015-09-03T02:16:46Z</dcterms:modified>
</cp:coreProperties>
</file>