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5130" windowWidth="20520" windowHeight="519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行政事業レビューシート!$A$1:$AX$231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<sst xmlns="http://schemas.openxmlformats.org/spreadsheetml/2006/main" count="1310" uniqueCount="514">
  <si>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</si>
  <si>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</si>
  <si>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</si>
  <si>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</si>
  <si>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</si>
  <si>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</si>
  <si>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</si>
  <si>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</si>
  <si>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</si>
  <si>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</si>
  <si>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</si>
  <si>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</si>
  <si>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</si>
  <si>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</si>
  <si>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</si>
  <si>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</si>
  <si>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</si>
  <si>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</si>
  <si>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</si>
  <si>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</si>
  <si>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</si>
  <si>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</si>
  <si>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</si>
  <si>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</si>
  <si>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</si>
  <si>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</si>
  <si>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</si>
  <si>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</si>
  <si>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</si>
  <si>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</si>
  <si>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</si>
  <si>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</si>
  <si>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</si>
  <si>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</si>
  <si>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</si>
  <si>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</si>
  <si>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</si>
  <si>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</si>
  <si>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</si>
  <si>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</si>
  <si>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</si>
  <si>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</si>
  <si>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</si>
  <si>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</si>
  <si>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</si>
  <si>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</si>
  <si>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</si>
  <si>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</si>
  <si>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</si>
  <si>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</si>
  <si>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</si>
  <si>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</si>
  <si>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</si>
  <si>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</si>
  <si>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</si>
  <si>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</si>
  <si>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</si>
  <si>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</si>
  <si>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</si>
  <si>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</si>
  <si>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</si>
  <si>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</si>
  <si>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</si>
  <si>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</si>
  <si>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</si>
  <si>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</si>
  <si>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</si>
  <si>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</si>
  <si>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</si>
  <si>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</si>
  <si>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</si>
  <si>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</si>
  <si>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</si>
  <si>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</si>
  <si>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</si>
  <si>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</si>
  <si>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</si>
  <si>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</si>
  <si>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</si>
  <si>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</si>
  <si>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</si>
  <si>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</si>
  <si>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</si>
  <si>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</si>
  <si>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</si>
  <si>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</si>
  <si>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</si>
  <si>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</si>
  <si>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</si>
  <si>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</si>
  <si>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</si>
  <si>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</si>
  <si>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</si>
  <si>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</si>
  <si>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</si>
  <si>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</si>
  <si>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</si>
  <si>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</si>
  <si>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</si>
  <si>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</si>
  <si>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</si>
  <si>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</si>
  <si>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</si>
  <si>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</si>
  <si>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</si>
  <si>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</si>
  <si>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</si>
  <si>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</si>
  <si>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</si>
  <si>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</si>
  <si>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</si>
  <si>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</si>
  <si>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</si>
  <si>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</si>
  <si>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</si>
  <si>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</si>
  <si>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</si>
  <si>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</si>
  <si>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</si>
  <si>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</si>
  <si>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</si>
  <si>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</si>
  <si>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</si>
  <si>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</si>
  <si>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</si>
  <si>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</si>
  <si>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</si>
  <si>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</si>
  <si>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</si>
  <si>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</si>
  <si>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</si>
  <si>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</si>
  <si>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</si>
  <si>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</si>
  <si>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</si>
  <si>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</si>
  <si>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</si>
  <si>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</si>
  <si>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</si>
  <si>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</si>
  <si>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</si>
  <si>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</si>
  <si>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</si>
  <si>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</si>
  <si>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</si>
  <si>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</si>
  <si>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</si>
  <si>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</si>
  <si>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</si>
  <si>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</si>
  <si>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</si>
  <si>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</si>
  <si>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</si>
  <si>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</si>
  <si>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</si>
  <si>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</si>
  <si>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</si>
  <si>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</si>
  <si>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</si>
  <si>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</si>
  <si>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</si>
  <si>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</si>
  <si>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</si>
  <si>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</si>
  <si>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</si>
  <si>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</si>
  <si>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</si>
  <si>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</si>
  <si>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</si>
  <si>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</si>
  <si>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</si>
  <si>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</si>
  <si>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</si>
  <si>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</si>
  <si>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</si>
  <si>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</si>
  <si>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</si>
  <si>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</si>
  <si>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</si>
  <si>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</si>
  <si>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</si>
  <si>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</si>
  <si>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</si>
  <si>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</si>
  <si>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</si>
  <si>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</si>
  <si>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</si>
  <si>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</si>
  <si>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</si>
  <si>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</si>
  <si>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</si>
  <si>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</si>
  <si>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</si>
  <si>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</si>
  <si>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</si>
  <si>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</si>
  <si>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</si>
  <si>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</si>
  <si>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</si>
  <si>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</si>
  <si>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</si>
  <si>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</si>
  <si>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</si>
  <si>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</si>
  <si>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</si>
  <si>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</si>
  <si>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</si>
  <si>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</si>
  <si>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</si>
  <si>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</si>
  <si>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</si>
  <si>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</si>
  <si>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</si>
  <si>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</si>
  <si>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</si>
  <si>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</si>
  <si>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</si>
  <si>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</si>
  <si>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</si>
  <si>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</si>
  <si>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</si>
  <si>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</si>
  <si>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</si>
  <si>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</si>
  <si>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</si>
  <si>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</si>
  <si>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</si>
  <si>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</si>
  <si>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</si>
  <si>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</si>
  <si>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</si>
  <si>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</si>
  <si>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</si>
  <si>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</si>
  <si>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</si>
  <si>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</si>
  <si>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</si>
  <si>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</si>
  <si>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</si>
  <si>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</si>
  <si>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</si>
  <si>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</si>
  <si>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</si>
  <si>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</si>
  <si>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</si>
  <si>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</si>
  <si>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</si>
  <si>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</si>
  <si>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</si>
  <si>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</si>
  <si>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</si>
  <si>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</si>
  <si>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</si>
  <si>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</si>
  <si>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</si>
  <si>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</si>
  <si>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</si>
  <si>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</si>
  <si>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</si>
  <si>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</si>
  <si>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</si>
  <si>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</si>
  <si>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</si>
  <si>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</si>
  <si>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</si>
  <si>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</si>
  <si>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</si>
  <si>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</si>
  <si>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</si>
  <si>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</si>
  <si>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</si>
  <si>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</si>
  <si>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</si>
  <si>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</si>
  <si>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</si>
  <si>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</si>
  <si>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</si>
  <si>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</si>
  <si>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</si>
  <si>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</si>
  <si>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</si>
  <si>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</si>
  <si>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</si>
  <si>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</si>
  <si>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</si>
  <si>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</si>
  <si>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</si>
  <si>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</si>
  <si>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</si>
  <si>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</si>
  <si>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</si>
  <si>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</si>
  <si>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</si>
  <si>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</si>
  <si>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</si>
  <si>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</si>
  <si>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</si>
  <si>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</si>
  <si>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</si>
  <si>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</si>
  <si>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</si>
  <si>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</si>
  <si>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</si>
  <si>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</si>
  <si>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</si>
  <si>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</si>
  <si>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</si>
  <si>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</si>
  <si>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</si>
  <si>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</si>
  <si>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</si>
  <si>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</si>
  <si>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</si>
  <si>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</si>
  <si>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</si>
  <si>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</si>
  <si>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</si>
  <si>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</si>
  <si>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</si>
  <si>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</si>
  <si>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</si>
  <si>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</si>
  <si>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</si>
  <si>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</si>
  <si>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</si>
  <si>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</si>
  <si>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</si>
  <si>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</si>
  <si>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</si>
  <si>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</si>
  <si>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</si>
  <si>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</si>
  <si>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</si>
  <si>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</si>
  <si>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</si>
  <si>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</si>
  <si>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</si>
  <si>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</si>
  <si>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</si>
  <si>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</si>
  <si>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</si>
  <si>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</si>
  <si>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</si>
  <si>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</si>
  <si>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</si>
  <si>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</si>
  <si>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</si>
  <si>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</si>
  <si>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</si>
  <si>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</si>
  <si>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</si>
  <si>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</si>
  <si>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</si>
  <si>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</si>
  <si>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</si>
  <si>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</si>
  <si>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</si>
  <si>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</si>
  <si>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</si>
  <si>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</si>
  <si>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</si>
  <si>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</si>
  <si>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</si>
  <si>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</si>
  <si>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</si>
  <si>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</si>
  <si>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</si>
  <si>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</si>
  <si>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</si>
  <si>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</si>
  <si>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</si>
  <si>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</si>
  <si>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</si>
  <si>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</si>
  <si>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</si>
  <si>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</si>
  <si>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</si>
  <si>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</si>
  <si>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</si>
  <si>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</si>
  <si>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</si>
  <si>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</si>
  <si>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</si>
  <si>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</si>
  <si>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</si>
  <si>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</si>
  <si>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</si>
  <si>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</si>
  <si>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</si>
  <si>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</si>
  <si>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</si>
  <si>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</si>
  <si>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</si>
  <si>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</si>
  <si>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</si>
  <si>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</si>
  <si>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</si>
  <si>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</si>
  <si>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</si>
  <si>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</si>
  <si>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</si>
  <si>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</si>
  <si>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</si>
  <si>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</si>
  <si>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</si>
  <si>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</si>
  <si>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</si>
  <si>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</si>
  <si>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</si>
  <si>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</si>
  <si>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</si>
  <si>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</si>
  <si>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</si>
  <si>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</si>
  <si>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</si>
  <si>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</si>
  <si>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</si>
  <si>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</si>
  <si>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</si>
  <si>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</si>
  <si>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</si>
  <si>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</si>
  <si>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</si>
  <si>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</si>
  <si>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</si>
  <si>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</si>
  <si>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</si>
  <si>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</si>
  <si>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</si>
  <si>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</si>
  <si>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</si>
  <si>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</si>
  <si>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</si>
  <si>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</si>
  <si>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</si>
  <si>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</si>
  <si>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</si>
  <si>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</si>
  <si>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</si>
  <si>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</si>
  <si>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</si>
  <si>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</si>
  <si>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</si>
  <si>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</si>
  <si>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</si>
  <si>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</si>
  <si>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</si>
  <si>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</si>
  <si>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</si>
  <si>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</si>
  <si>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</si>
  <si>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</si>
  <si>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</si>
  <si>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</si>
  <si>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</si>
  <si>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</si>
  <si>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</si>
  <si>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</si>
  <si>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</si>
  <si>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</si>
  <si>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</si>
  <si>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</si>
  <si>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</si>
  <si>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</si>
  <si>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</si>
  <si>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</si>
  <si>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</si>
  <si>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</si>
  <si>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</si>
  <si>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</si>
  <si>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</si>
  <si>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スポーツ・青少年局</t>
    <rPh sb="5" eb="8">
      <t>セイショウネン</t>
    </rPh>
    <rPh sb="8" eb="9">
      <t>キョク</t>
    </rPh>
    <phoneticPr fontId="5"/>
  </si>
  <si>
    <t>学校健康教育課</t>
    <rPh sb="0" eb="2">
      <t>ガッコウ</t>
    </rPh>
    <rPh sb="2" eb="4">
      <t>ケンコウ</t>
    </rPh>
    <rPh sb="4" eb="7">
      <t>キョウイクカ</t>
    </rPh>
    <phoneticPr fontId="5"/>
  </si>
  <si>
    <t>学校健康教育課長
和田　勝行</t>
    <rPh sb="0" eb="2">
      <t>ガッコウ</t>
    </rPh>
    <rPh sb="2" eb="4">
      <t>ケンコウ</t>
    </rPh>
    <rPh sb="4" eb="7">
      <t>キョウイクカ</t>
    </rPh>
    <rPh sb="7" eb="8">
      <t>チョウ</t>
    </rPh>
    <rPh sb="9" eb="11">
      <t>ワダ</t>
    </rPh>
    <rPh sb="12" eb="14">
      <t>カツユキ</t>
    </rPh>
    <phoneticPr fontId="5"/>
  </si>
  <si>
    <t>○</t>
  </si>
  <si>
    <t>政策目標2：確かな学力の向上、豊かな心と健やかな体の育成と信頼される学校づくり
施策目標2-4：健やかな体の育成及び学校安全の推進</t>
    <phoneticPr fontId="5"/>
  </si>
  <si>
    <t>-</t>
    <phoneticPr fontId="5"/>
  </si>
  <si>
    <t>教育振興基本計画（平成20年7月1日閣議決定）</t>
    <phoneticPr fontId="5"/>
  </si>
  <si>
    <t>-</t>
    <phoneticPr fontId="5"/>
  </si>
  <si>
    <t>-</t>
    <phoneticPr fontId="5"/>
  </si>
  <si>
    <t>-</t>
    <phoneticPr fontId="5"/>
  </si>
  <si>
    <t>-</t>
    <phoneticPr fontId="5"/>
  </si>
  <si>
    <t>公認心理師法案施行事務費</t>
    <rPh sb="0" eb="2">
      <t>コウニン</t>
    </rPh>
    <rPh sb="2" eb="4">
      <t>シンリ</t>
    </rPh>
    <rPh sb="4" eb="5">
      <t>シ</t>
    </rPh>
    <rPh sb="5" eb="6">
      <t>ホウ</t>
    </rPh>
    <rPh sb="6" eb="7">
      <t>アン</t>
    </rPh>
    <rPh sb="7" eb="9">
      <t>セコウ</t>
    </rPh>
    <rPh sb="9" eb="12">
      <t>ジムヒ</t>
    </rPh>
    <phoneticPr fontId="5"/>
  </si>
  <si>
    <t>－</t>
    <phoneticPr fontId="5"/>
  </si>
  <si>
    <t>－</t>
    <phoneticPr fontId="5"/>
  </si>
  <si>
    <t>-</t>
    <phoneticPr fontId="5"/>
  </si>
  <si>
    <t>－</t>
    <phoneticPr fontId="5"/>
  </si>
  <si>
    <t>諸謝金</t>
    <rPh sb="0" eb="1">
      <t>ショ</t>
    </rPh>
    <rPh sb="1" eb="3">
      <t>シャキン</t>
    </rPh>
    <phoneticPr fontId="5"/>
  </si>
  <si>
    <t>委員等旅費</t>
    <rPh sb="0" eb="3">
      <t>イイントウ</t>
    </rPh>
    <rPh sb="3" eb="5">
      <t>リョヒ</t>
    </rPh>
    <phoneticPr fontId="5"/>
  </si>
  <si>
    <t>庁費</t>
    <rPh sb="0" eb="2">
      <t>チョウヒ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</si>
  <si>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</si>
  <si>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t>
  </si>
  <si>
    <r>
      <t>新2</t>
    </r>
    <r>
      <rPr>
        <sz val="11"/>
        <rFont val="ＭＳ Ｐゴシック"/>
        <family val="3"/>
        <charset val="128"/>
      </rPr>
      <t>7-0022</t>
    </r>
    <rPh sb="0" eb="1">
      <t>シン</t>
    </rPh>
    <phoneticPr fontId="5"/>
  </si>
  <si>
    <t>平成２７年度新規事業</t>
    <rPh sb="0" eb="2">
      <t>ヘイセイ</t>
    </rPh>
    <rPh sb="4" eb="6">
      <t>ネンド</t>
    </rPh>
    <rPh sb="6" eb="8">
      <t>シンキ</t>
    </rPh>
    <rPh sb="8" eb="10">
      <t>ジギョウ</t>
    </rPh>
    <phoneticPr fontId="5"/>
  </si>
  <si>
    <t>心の問題等について安心して心理に関する支援を受けたいという国民的な需要の高まりに対応した事業であり、法律成立後には、国における責務を果たす必要がある。</t>
    <phoneticPr fontId="5"/>
  </si>
  <si>
    <t>本事業において、公認心理師養成カリキュラムの制定、試験内容について検討することとしており、本事業は国が責任を持って行うべき事業である。</t>
    <rPh sb="0" eb="1">
      <t>ホン</t>
    </rPh>
    <rPh sb="1" eb="3">
      <t>ジギョウ</t>
    </rPh>
    <rPh sb="8" eb="10">
      <t>コウニン</t>
    </rPh>
    <rPh sb="10" eb="12">
      <t>シンリ</t>
    </rPh>
    <rPh sb="12" eb="13">
      <t>シ</t>
    </rPh>
    <rPh sb="13" eb="15">
      <t>ヨウセイ</t>
    </rPh>
    <rPh sb="22" eb="24">
      <t>セイテイ</t>
    </rPh>
    <rPh sb="25" eb="27">
      <t>シケン</t>
    </rPh>
    <rPh sb="27" eb="29">
      <t>ナイヨウ</t>
    </rPh>
    <rPh sb="33" eb="35">
      <t>ケントウ</t>
    </rPh>
    <rPh sb="45" eb="46">
      <t>ホン</t>
    </rPh>
    <rPh sb="46" eb="48">
      <t>ジギョウ</t>
    </rPh>
    <rPh sb="49" eb="50">
      <t>クニ</t>
    </rPh>
    <rPh sb="51" eb="53">
      <t>セキニン</t>
    </rPh>
    <rPh sb="54" eb="55">
      <t>モ</t>
    </rPh>
    <rPh sb="57" eb="58">
      <t>オコナ</t>
    </rPh>
    <rPh sb="61" eb="63">
      <t>ジギョウ</t>
    </rPh>
    <phoneticPr fontId="5"/>
  </si>
  <si>
    <t>事業の実施に当たっては、効率的かつ実効性の高い運用が図れるよう、心理師法成立後、速やかに成果目標、活動指標を設定し、関連施策の推進を進める。</t>
    <phoneticPr fontId="5"/>
  </si>
  <si>
    <t>A.民間企業</t>
    <rPh sb="2" eb="4">
      <t>ミンカン</t>
    </rPh>
    <rPh sb="4" eb="6">
      <t>キギョウ</t>
    </rPh>
    <phoneticPr fontId="5"/>
  </si>
  <si>
    <t>雑役務費</t>
    <rPh sb="0" eb="1">
      <t>ザツ</t>
    </rPh>
    <rPh sb="1" eb="3">
      <t>エキム</t>
    </rPh>
    <rPh sb="3" eb="4">
      <t>ヒ</t>
    </rPh>
    <phoneticPr fontId="5"/>
  </si>
  <si>
    <t>公認心理師に関する関連施策の推進</t>
    <rPh sb="0" eb="2">
      <t>コウニン</t>
    </rPh>
    <rPh sb="2" eb="4">
      <t>シンリ</t>
    </rPh>
    <rPh sb="4" eb="5">
      <t>シ</t>
    </rPh>
    <rPh sb="6" eb="7">
      <t>カン</t>
    </rPh>
    <rPh sb="9" eb="11">
      <t>カンレン</t>
    </rPh>
    <rPh sb="11" eb="13">
      <t>シサク</t>
    </rPh>
    <rPh sb="14" eb="16">
      <t>スイシン</t>
    </rPh>
    <phoneticPr fontId="5"/>
  </si>
  <si>
    <t>法律が成立していないため、本年度はまだ本格的に着手していないが、今年度の執行状況を踏まえ必要な見直しを行いつつ、公認心理師法公布の日から２年以内に施行できるよう、引き続き事業を行う。</t>
    <rPh sb="0" eb="2">
      <t>ホウリツ</t>
    </rPh>
    <rPh sb="3" eb="5">
      <t>セイリツ</t>
    </rPh>
    <rPh sb="13" eb="16">
      <t>ホンネンド</t>
    </rPh>
    <rPh sb="19" eb="22">
      <t>ホンカクテキ</t>
    </rPh>
    <rPh sb="23" eb="25">
      <t>チャクシュ</t>
    </rPh>
    <rPh sb="32" eb="35">
      <t>コンネンド</t>
    </rPh>
    <rPh sb="36" eb="38">
      <t>シッコウ</t>
    </rPh>
    <rPh sb="38" eb="40">
      <t>ジョウキョウ</t>
    </rPh>
    <rPh sb="41" eb="42">
      <t>フ</t>
    </rPh>
    <rPh sb="44" eb="46">
      <t>ヒツヨウ</t>
    </rPh>
    <rPh sb="47" eb="49">
      <t>ミナオ</t>
    </rPh>
    <rPh sb="51" eb="52">
      <t>オコナ</t>
    </rPh>
    <rPh sb="56" eb="58">
      <t>コウニン</t>
    </rPh>
    <rPh sb="58" eb="60">
      <t>シンリ</t>
    </rPh>
    <rPh sb="60" eb="61">
      <t>シ</t>
    </rPh>
    <rPh sb="61" eb="62">
      <t>ホウ</t>
    </rPh>
    <rPh sb="62" eb="64">
      <t>コウフ</t>
    </rPh>
    <rPh sb="65" eb="66">
      <t>ヒ</t>
    </rPh>
    <rPh sb="69" eb="70">
      <t>ネン</t>
    </rPh>
    <rPh sb="70" eb="72">
      <t>イナイ</t>
    </rPh>
    <rPh sb="73" eb="75">
      <t>セコウ</t>
    </rPh>
    <rPh sb="81" eb="82">
      <t>ヒ</t>
    </rPh>
    <rPh sb="83" eb="84">
      <t>ツヅ</t>
    </rPh>
    <rPh sb="85" eb="87">
      <t>ジギョウ</t>
    </rPh>
    <rPh sb="88" eb="89">
      <t>オコナ</t>
    </rPh>
    <phoneticPr fontId="5"/>
  </si>
  <si>
    <t>今日、心の問題は国民の生活に関わる重要な問題となっており、学校、医療機関、福祉機関等、様々な職場における心理専門職の活用促進は喫緊の課題になっている。
　このような問題に対応するために、第189回通常国会において公認心理師法案が提出される見込みであることから、今後公認心理師に関する関連施策を推進することで、心の問題等について安心して心理に関する支援を受けたいという国民的な需要の高まりに対応し、国民の心の健康の保持増進を図る必要がある。</t>
    <rPh sb="93" eb="94">
      <t>ダイ</t>
    </rPh>
    <rPh sb="97" eb="98">
      <t>カイ</t>
    </rPh>
    <rPh sb="98" eb="100">
      <t>ツウジョウ</t>
    </rPh>
    <rPh sb="100" eb="102">
      <t>コッカイ</t>
    </rPh>
    <rPh sb="119" eb="121">
      <t>ミコ</t>
    </rPh>
    <rPh sb="206" eb="208">
      <t>ホジ</t>
    </rPh>
    <rPh sb="208" eb="210">
      <t>ゾウシン</t>
    </rPh>
    <rPh sb="211" eb="212">
      <t>ハカ</t>
    </rPh>
    <phoneticPr fontId="5"/>
  </si>
  <si>
    <t>公認心理師法案が成立することを見込み、専門的な知見を有する者による検討会の開催、公認心理師国家試験の受験資格者となるのに必要な大学・大学院の教育カリキュラムや国家試験の科目の在り方、実務経験者向けの講習会等についての検討を行うものである。</t>
    <rPh sb="0" eb="2">
      <t>コウニン</t>
    </rPh>
    <rPh sb="2" eb="4">
      <t>シンリ</t>
    </rPh>
    <rPh sb="4" eb="5">
      <t>シ</t>
    </rPh>
    <rPh sb="5" eb="7">
      <t>ホウアン</t>
    </rPh>
    <rPh sb="8" eb="10">
      <t>セイリツ</t>
    </rPh>
    <rPh sb="15" eb="17">
      <t>ミコ</t>
    </rPh>
    <rPh sb="19" eb="22">
      <t>センモンテキ</t>
    </rPh>
    <rPh sb="23" eb="25">
      <t>チケン</t>
    </rPh>
    <rPh sb="26" eb="27">
      <t>ユウ</t>
    </rPh>
    <rPh sb="29" eb="30">
      <t>モノ</t>
    </rPh>
    <rPh sb="33" eb="36">
      <t>ケントウカイ</t>
    </rPh>
    <rPh sb="37" eb="39">
      <t>カイサイ</t>
    </rPh>
    <rPh sb="40" eb="42">
      <t>コウニン</t>
    </rPh>
    <rPh sb="42" eb="44">
      <t>シンリ</t>
    </rPh>
    <rPh sb="44" eb="45">
      <t>シ</t>
    </rPh>
    <rPh sb="45" eb="47">
      <t>コッカ</t>
    </rPh>
    <rPh sb="47" eb="49">
      <t>シケン</t>
    </rPh>
    <rPh sb="50" eb="52">
      <t>ジュケン</t>
    </rPh>
    <rPh sb="52" eb="54">
      <t>シカク</t>
    </rPh>
    <rPh sb="54" eb="55">
      <t>シャ</t>
    </rPh>
    <rPh sb="60" eb="62">
      <t>ヒツヨウ</t>
    </rPh>
    <rPh sb="63" eb="65">
      <t>ダイガク</t>
    </rPh>
    <rPh sb="66" eb="69">
      <t>ダイガクイン</t>
    </rPh>
    <rPh sb="70" eb="72">
      <t>キョウイク</t>
    </rPh>
    <rPh sb="79" eb="81">
      <t>コッカ</t>
    </rPh>
    <rPh sb="81" eb="83">
      <t>シケン</t>
    </rPh>
    <rPh sb="84" eb="86">
      <t>カモク</t>
    </rPh>
    <rPh sb="87" eb="88">
      <t>ア</t>
    </rPh>
    <rPh sb="89" eb="90">
      <t>カタ</t>
    </rPh>
    <rPh sb="91" eb="93">
      <t>ジツム</t>
    </rPh>
    <rPh sb="93" eb="95">
      <t>ケイケン</t>
    </rPh>
    <rPh sb="95" eb="96">
      <t>シャ</t>
    </rPh>
    <rPh sb="96" eb="97">
      <t>ム</t>
    </rPh>
    <rPh sb="99" eb="102">
      <t>コウシュウカイ</t>
    </rPh>
    <rPh sb="102" eb="103">
      <t>トウ</t>
    </rPh>
    <rPh sb="108" eb="110">
      <t>ケントウ</t>
    </rPh>
    <rPh sb="111" eb="112">
      <t>オコナ</t>
    </rPh>
    <phoneticPr fontId="5"/>
  </si>
  <si>
    <t>法案が成立した場合、法律施行までに検討すべきと想定される国家試験、経過措置の内容等について決定する。</t>
    <phoneticPr fontId="5"/>
  </si>
  <si>
    <t>内容が決定した項目数</t>
    <phoneticPr fontId="5"/>
  </si>
  <si>
    <t>項目</t>
    <rPh sb="0" eb="2">
      <t>コウモク</t>
    </rPh>
    <phoneticPr fontId="5"/>
  </si>
  <si>
    <t>-</t>
    <phoneticPr fontId="5"/>
  </si>
  <si>
    <t>-</t>
    <phoneticPr fontId="5"/>
  </si>
  <si>
    <t>-</t>
    <phoneticPr fontId="5"/>
  </si>
  <si>
    <t>法案が成立した場合、受験資格、国家試験の在り方等について検討を行う会議の開催回数</t>
    <phoneticPr fontId="5"/>
  </si>
  <si>
    <t>会議開催経費／会議開催回数</t>
    <phoneticPr fontId="5"/>
  </si>
  <si>
    <t>22,210,000/63</t>
  </si>
  <si>
    <t>本事業は、現時点では特段問題ないものと見受けられる。
引き続き、より適切なアウトカムの設定について検討するとともに、事業の着実な実施及び効率的な予算執行に務めること。</t>
    <phoneticPr fontId="5"/>
  </si>
  <si>
    <t>外部有識者による点検対象外</t>
    <rPh sb="0" eb="2">
      <t>ガイブ</t>
    </rPh>
    <rPh sb="2" eb="5">
      <t>ユウシキシャ</t>
    </rPh>
    <rPh sb="8" eb="10">
      <t>テンケン</t>
    </rPh>
    <rPh sb="10" eb="12">
      <t>タイショウ</t>
    </rPh>
    <rPh sb="12" eb="13">
      <t>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</si>
</sst>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51</xdr:row>
      <xdr:rowOff>156882</xdr:rowOff>
    </xdr:to>
    <xdr:sp macro="" textlink="">
      <xdr:nvSpPr>
        <xdr:cNvPr id="8" name="四角形吹き出し 7"/>
        <xdr:cNvSpPr/>
      </xdr:nvSpPr>
      <xdr:spPr>
        <a:xfrm>
          <a:off x="510989" y="9554134"/>
          <a:ext cx="3937746" cy="923366"/>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19</xdr:col>
      <xdr:colOff>0</xdr:colOff>
      <xdr:row>141</xdr:row>
      <xdr:rowOff>172885</xdr:rowOff>
    </xdr:from>
    <xdr:to>
      <xdr:col>36</xdr:col>
      <xdr:colOff>10753</xdr:colOff>
      <xdr:row>143</xdr:row>
      <xdr:rowOff>45884</xdr:rowOff>
    </xdr:to>
    <xdr:sp macro="" textlink="">
      <xdr:nvSpPr>
        <xdr:cNvPr id="14" name="Rectangle 22"/>
        <xdr:cNvSpPr>
          <a:spLocks noChangeArrowheads="1"/>
        </xdr:cNvSpPr>
      </xdr:nvSpPr>
      <xdr:spPr bwMode="auto">
        <a:xfrm>
          <a:off x="3921125" y="30398885"/>
          <a:ext cx="3519128" cy="57149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45720" tIns="27432" rIns="45720" bIns="27432" anchor="ctr"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２２百万円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16079</xdr:colOff>
      <xdr:row>143</xdr:row>
      <xdr:rowOff>187560</xdr:rowOff>
    </xdr:from>
    <xdr:to>
      <xdr:col>36</xdr:col>
      <xdr:colOff>26353</xdr:colOff>
      <xdr:row>144</xdr:row>
      <xdr:rowOff>256929</xdr:rowOff>
    </xdr:to>
    <xdr:sp macro="" textlink="">
      <xdr:nvSpPr>
        <xdr:cNvPr id="15" name="大かっこ 14"/>
        <xdr:cNvSpPr/>
      </xdr:nvSpPr>
      <xdr:spPr>
        <a:xfrm>
          <a:off x="3937204" y="31112060"/>
          <a:ext cx="3518649" cy="4186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lang="ja-JP" altLang="en-US" sz="105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公認心理師に関する関連施策の推進。</a:t>
          </a:r>
          <a:endParaRPr kumimoji="1"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58370</xdr:colOff>
      <xdr:row>141</xdr:row>
      <xdr:rowOff>0</xdr:rowOff>
    </xdr:from>
    <xdr:to>
      <xdr:col>48</xdr:col>
      <xdr:colOff>204046</xdr:colOff>
      <xdr:row>143</xdr:row>
      <xdr:rowOff>168062</xdr:rowOff>
    </xdr:to>
    <xdr:sp macro="" textlink="">
      <xdr:nvSpPr>
        <xdr:cNvPr id="16" name="AutoShape 47"/>
        <xdr:cNvSpPr>
          <a:spLocks noChangeArrowheads="1"/>
        </xdr:cNvSpPr>
      </xdr:nvSpPr>
      <xdr:spPr bwMode="auto">
        <a:xfrm>
          <a:off x="7487870" y="30226000"/>
          <a:ext cx="2622176" cy="8665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諸謝金　　　０</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９百万円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委員等旅費　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５百万円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effectLst/>
              <a:latin typeface="ＭＳ ゴシック"/>
              <a:ea typeface="ＭＳ ゴシック"/>
              <a:cs typeface="+mn-cs"/>
            </a:rPr>
            <a:t>庁費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０</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１</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62111</xdr:colOff>
      <xdr:row>146</xdr:row>
      <xdr:rowOff>0</xdr:rowOff>
    </xdr:from>
    <xdr:to>
      <xdr:col>26</xdr:col>
      <xdr:colOff>62111</xdr:colOff>
      <xdr:row>147</xdr:row>
      <xdr:rowOff>199278</xdr:rowOff>
    </xdr:to>
    <xdr:sp macro="" textlink="">
      <xdr:nvSpPr>
        <xdr:cNvPr id="32" name="Line 38"/>
        <xdr:cNvSpPr>
          <a:spLocks noChangeShapeType="1"/>
        </xdr:cNvSpPr>
      </xdr:nvSpPr>
      <xdr:spPr bwMode="auto">
        <a:xfrm flipH="1" flipV="1">
          <a:off x="5427861" y="31972250"/>
          <a:ext cx="0" cy="548528"/>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62111</xdr:colOff>
      <xdr:row>147</xdr:row>
      <xdr:rowOff>170703</xdr:rowOff>
    </xdr:from>
    <xdr:to>
      <xdr:col>26</xdr:col>
      <xdr:colOff>62111</xdr:colOff>
      <xdr:row>149</xdr:row>
      <xdr:rowOff>77881</xdr:rowOff>
    </xdr:to>
    <xdr:sp macro="" textlink="">
      <xdr:nvSpPr>
        <xdr:cNvPr id="33" name="Line 40"/>
        <xdr:cNvSpPr>
          <a:spLocks noChangeShapeType="1"/>
        </xdr:cNvSpPr>
      </xdr:nvSpPr>
      <xdr:spPr bwMode="auto">
        <a:xfrm flipH="1">
          <a:off x="5427861" y="32492203"/>
          <a:ext cx="0" cy="605678"/>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149</xdr:row>
      <xdr:rowOff>160886</xdr:rowOff>
    </xdr:from>
    <xdr:to>
      <xdr:col>29</xdr:col>
      <xdr:colOff>94369</xdr:colOff>
      <xdr:row>150</xdr:row>
      <xdr:rowOff>21186</xdr:rowOff>
    </xdr:to>
    <xdr:sp macro="" textlink="">
      <xdr:nvSpPr>
        <xdr:cNvPr id="34" name="Rectangle 32"/>
        <xdr:cNvSpPr>
          <a:spLocks noChangeArrowheads="1"/>
        </xdr:cNvSpPr>
      </xdr:nvSpPr>
      <xdr:spPr bwMode="auto">
        <a:xfrm>
          <a:off x="4127500" y="33180886"/>
          <a:ext cx="195174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66413</xdr:colOff>
      <xdr:row>150</xdr:row>
      <xdr:rowOff>26629</xdr:rowOff>
    </xdr:from>
    <xdr:to>
      <xdr:col>31</xdr:col>
      <xdr:colOff>101359</xdr:colOff>
      <xdr:row>152</xdr:row>
      <xdr:rowOff>257657</xdr:rowOff>
    </xdr:to>
    <xdr:sp macro="" textlink="">
      <xdr:nvSpPr>
        <xdr:cNvPr id="35" name="Rectangle 46"/>
        <xdr:cNvSpPr>
          <a:spLocks noChangeArrowheads="1"/>
        </xdr:cNvSpPr>
      </xdr:nvSpPr>
      <xdr:spPr bwMode="auto">
        <a:xfrm>
          <a:off x="4400288" y="33395879"/>
          <a:ext cx="2098696" cy="9295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Lst>
      </xdr:spPr>
      <xdr:txBody>
        <a:bodyPr vertOverflow="clip" wrap="square" lIns="90000" tIns="72000" rIns="90000" bIns="46800" anchor="ctr" upright="1"/>
        <a:lstStyle/>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.民間団体</a:t>
          </a:r>
          <a:endParaRPr lang="en-US"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１９．７百万円</a:t>
          </a:r>
        </a:p>
      </xdr:txBody>
    </xdr:sp>
    <xdr:clientData/>
  </xdr:twoCellAnchor>
  <xdr:twoCellAnchor>
    <xdr:from>
      <xdr:col>21</xdr:col>
      <xdr:colOff>120842</xdr:colOff>
      <xdr:row>153</xdr:row>
      <xdr:rowOff>14703</xdr:rowOff>
    </xdr:from>
    <xdr:to>
      <xdr:col>31</xdr:col>
      <xdr:colOff>46936</xdr:colOff>
      <xdr:row>154</xdr:row>
      <xdr:rowOff>225985</xdr:rowOff>
    </xdr:to>
    <xdr:sp macro="" textlink="">
      <xdr:nvSpPr>
        <xdr:cNvPr id="36" name="大かっこ 35"/>
        <xdr:cNvSpPr/>
      </xdr:nvSpPr>
      <xdr:spPr>
        <a:xfrm>
          <a:off x="4454717" y="34431703"/>
          <a:ext cx="1989844" cy="5605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rgbClr xmlns:mc="http://schemas.openxmlformats.org/markup-compatibility/2006" xmlns:a14="http://schemas.microsoft.com/office/drawing/2010/main" val="000000" mc:Ignorable="a14" a14:legacySpreadsheetColorIndex="8"/>
              </a:solidFill>
            </a:rPr>
            <a:t>公認心理師に関する関連施策の推進。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Normal="75" zoomScaleSheetLayoutView="100" zoomScalePageLayoutView="85" workbookViewId="0">
      <selection activeCell="A129" sqref="A129:AX12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6" t="s">
        <v>0</v>
      </c>
      <c r="AK2" s="436"/>
      <c r="AL2" s="436"/>
      <c r="AM2" s="436"/>
      <c r="AN2" s="436"/>
      <c r="AO2" s="436"/>
      <c r="AP2" s="436"/>
      <c r="AQ2" s="685" t="s">
        <v>361</v>
      </c>
      <c r="AR2" s="685"/>
      <c r="AS2" s="68" t="str">
        <f>IF(OR(AQ2="　", AQ2=""), "", "-")</f>
        <v>-</v>
      </c>
      <c r="AT2" s="686">
        <v>15</v>
      </c>
      <c r="AU2" s="686"/>
      <c r="AV2" s="69" t="str">
        <f>IF(AW2="", "", "-")</f>
        <v/>
      </c>
      <c r="AW2" s="687"/>
      <c r="AX2" s="687"/>
    </row>
    <row r="3" spans="1:50" ht="21" customHeight="1" thickBot="1">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470</v>
      </c>
      <c r="AK3" s="646"/>
      <c r="AL3" s="646"/>
      <c r="AM3" s="646"/>
      <c r="AN3" s="646"/>
      <c r="AO3" s="646"/>
      <c r="AP3" s="646"/>
      <c r="AQ3" s="646"/>
      <c r="AR3" s="646"/>
      <c r="AS3" s="646"/>
      <c r="AT3" s="646"/>
      <c r="AU3" s="646"/>
      <c r="AV3" s="646"/>
      <c r="AW3" s="646"/>
      <c r="AX3" s="36" t="s">
        <v>91</v>
      </c>
    </row>
    <row r="4" spans="1:50" ht="24.75" customHeight="1">
      <c r="A4" s="463" t="s">
        <v>30</v>
      </c>
      <c r="B4" s="464"/>
      <c r="C4" s="464"/>
      <c r="D4" s="464"/>
      <c r="E4" s="464"/>
      <c r="F4" s="464"/>
      <c r="G4" s="437" t="s">
        <v>482</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0" t="s">
        <v>99</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472</v>
      </c>
      <c r="AF5" s="458"/>
      <c r="AG5" s="458"/>
      <c r="AH5" s="458"/>
      <c r="AI5" s="458"/>
      <c r="AJ5" s="458"/>
      <c r="AK5" s="458"/>
      <c r="AL5" s="458"/>
      <c r="AM5" s="458"/>
      <c r="AN5" s="458"/>
      <c r="AO5" s="458"/>
      <c r="AP5" s="459"/>
      <c r="AQ5" s="460" t="s">
        <v>473</v>
      </c>
      <c r="AR5" s="461"/>
      <c r="AS5" s="461"/>
      <c r="AT5" s="461"/>
      <c r="AU5" s="461"/>
      <c r="AV5" s="461"/>
      <c r="AW5" s="461"/>
      <c r="AX5" s="462"/>
    </row>
    <row r="6" spans="1:50" ht="39"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475</v>
      </c>
      <c r="AF6" s="472"/>
      <c r="AG6" s="472"/>
      <c r="AH6" s="472"/>
      <c r="AI6" s="472"/>
      <c r="AJ6" s="472"/>
      <c r="AK6" s="472"/>
      <c r="AL6" s="472"/>
      <c r="AM6" s="472"/>
      <c r="AN6" s="472"/>
      <c r="AO6" s="472"/>
      <c r="AP6" s="472"/>
      <c r="AQ6" s="473"/>
      <c r="AR6" s="473"/>
      <c r="AS6" s="473"/>
      <c r="AT6" s="473"/>
      <c r="AU6" s="473"/>
      <c r="AV6" s="473"/>
      <c r="AW6" s="473"/>
      <c r="AX6" s="474"/>
    </row>
    <row r="7" spans="1:50" ht="37.5" customHeight="1">
      <c r="A7" s="489" t="s">
        <v>25</v>
      </c>
      <c r="B7" s="490"/>
      <c r="C7" s="490"/>
      <c r="D7" s="490"/>
      <c r="E7" s="490"/>
      <c r="F7" s="490"/>
      <c r="G7" s="491" t="s">
        <v>476</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477</v>
      </c>
      <c r="AF7" s="496"/>
      <c r="AG7" s="496"/>
      <c r="AH7" s="496"/>
      <c r="AI7" s="496"/>
      <c r="AJ7" s="496"/>
      <c r="AK7" s="496"/>
      <c r="AL7" s="496"/>
      <c r="AM7" s="496"/>
      <c r="AN7" s="496"/>
      <c r="AO7" s="496"/>
      <c r="AP7" s="496"/>
      <c r="AQ7" s="496"/>
      <c r="AR7" s="496"/>
      <c r="AS7" s="496"/>
      <c r="AT7" s="496"/>
      <c r="AU7" s="496"/>
      <c r="AV7" s="496"/>
      <c r="AW7" s="496"/>
      <c r="AX7" s="497"/>
    </row>
    <row r="8" spans="1:50" ht="44.25" customHeight="1">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
      </c>
      <c r="AF8" s="518"/>
      <c r="AG8" s="518"/>
      <c r="AH8" s="518"/>
      <c r="AI8" s="518"/>
      <c r="AJ8" s="518"/>
      <c r="AK8" s="518"/>
      <c r="AL8" s="518"/>
      <c r="AM8" s="518"/>
      <c r="AN8" s="518"/>
      <c r="AO8" s="518"/>
      <c r="AP8" s="518"/>
      <c r="AQ8" s="518"/>
      <c r="AR8" s="518"/>
      <c r="AS8" s="518"/>
      <c r="AT8" s="518"/>
      <c r="AU8" s="518"/>
      <c r="AV8" s="518"/>
      <c r="AW8" s="518"/>
      <c r="AX8" s="519"/>
    </row>
    <row r="9" spans="1:50" ht="69" customHeight="1">
      <c r="A9" s="193" t="s">
        <v>26</v>
      </c>
      <c r="B9" s="194"/>
      <c r="C9" s="194"/>
      <c r="D9" s="194"/>
      <c r="E9" s="194"/>
      <c r="F9" s="194"/>
      <c r="G9" s="195" t="s">
        <v>501</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c r="A10" s="193" t="s">
        <v>36</v>
      </c>
      <c r="B10" s="194"/>
      <c r="C10" s="194"/>
      <c r="D10" s="194"/>
      <c r="E10" s="194"/>
      <c r="F10" s="194"/>
      <c r="G10" s="195" t="s">
        <v>502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498"/>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c r="A13" s="405"/>
      <c r="B13" s="406"/>
      <c r="C13" s="406"/>
      <c r="D13" s="406"/>
      <c r="E13" s="406"/>
      <c r="F13" s="407"/>
      <c r="G13" s="508" t="s">
        <v>7</v>
      </c>
      <c r="H13" s="509"/>
      <c r="I13" s="514" t="s">
        <v>8</v>
      </c>
      <c r="J13" s="515"/>
      <c r="K13" s="515"/>
      <c r="L13" s="515"/>
      <c r="M13" s="515"/>
      <c r="N13" s="515"/>
      <c r="O13" s="516"/>
      <c r="P13" s="184" t="s">
        <v>476</v>
      </c>
      <c r="Q13" s="185"/>
      <c r="R13" s="185"/>
      <c r="S13" s="185"/>
      <c r="T13" s="185"/>
      <c r="U13" s="185"/>
      <c r="V13" s="186"/>
      <c r="W13" s="184" t="s">
        <v>480</v>
      </c>
      <c r="X13" s="185"/>
      <c r="Y13" s="185"/>
      <c r="Z13" s="185"/>
      <c r="AA13" s="185"/>
      <c r="AB13" s="185"/>
      <c r="AC13" s="186"/>
      <c r="AD13" s="184" t="s">
        <v>481</v>
      </c>
      <c r="AE13" s="185"/>
      <c r="AF13" s="185"/>
      <c r="AG13" s="185"/>
      <c r="AH13" s="185"/>
      <c r="AI13" s="185"/>
      <c r="AJ13" s="186"/>
      <c r="AK13" s="184">
        <v>22.2</v>
      </c>
      <c r="AL13" s="185"/>
      <c r="AM13" s="185"/>
      <c r="AN13" s="185"/>
      <c r="AO13" s="185"/>
      <c r="AP13" s="185"/>
      <c r="AQ13" s="186"/>
      <c r="AR13" s="198">
        <v>17.712</v>
      </c>
      <c r="AS13" s="199"/>
      <c r="AT13" s="199"/>
      <c r="AU13" s="199"/>
      <c r="AV13" s="199"/>
      <c r="AW13" s="199"/>
      <c r="AX13" s="200"/>
    </row>
    <row r="14" spans="1:50" ht="21" customHeight="1">
      <c r="A14" s="405"/>
      <c r="B14" s="406"/>
      <c r="C14" s="406"/>
      <c r="D14" s="406"/>
      <c r="E14" s="406"/>
      <c r="F14" s="407"/>
      <c r="G14" s="510"/>
      <c r="H14" s="511"/>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t="s">
        <v>478</v>
      </c>
      <c r="AE14" s="185"/>
      <c r="AF14" s="185"/>
      <c r="AG14" s="185"/>
      <c r="AH14" s="185"/>
      <c r="AI14" s="185"/>
      <c r="AJ14" s="186"/>
      <c r="AK14" s="184" t="s">
        <v>479</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0"/>
      <c r="H15" s="511"/>
      <c r="I15" s="188" t="s">
        <v>62</v>
      </c>
      <c r="J15" s="434"/>
      <c r="K15" s="434"/>
      <c r="L15" s="434"/>
      <c r="M15" s="434"/>
      <c r="N15" s="434"/>
      <c r="O15" s="435"/>
      <c r="P15" s="184" t="s">
        <v>479</v>
      </c>
      <c r="Q15" s="185"/>
      <c r="R15" s="185"/>
      <c r="S15" s="185"/>
      <c r="T15" s="185"/>
      <c r="U15" s="185"/>
      <c r="V15" s="186"/>
      <c r="W15" s="184" t="s">
        <v>476</v>
      </c>
      <c r="X15" s="185"/>
      <c r="Y15" s="185"/>
      <c r="Z15" s="185"/>
      <c r="AA15" s="185"/>
      <c r="AB15" s="185"/>
      <c r="AC15" s="186"/>
      <c r="AD15" s="184" t="s">
        <v>479</v>
      </c>
      <c r="AE15" s="185"/>
      <c r="AF15" s="185"/>
      <c r="AG15" s="185"/>
      <c r="AH15" s="185"/>
      <c r="AI15" s="185"/>
      <c r="AJ15" s="186"/>
      <c r="AK15" s="184" t="s">
        <v>476</v>
      </c>
      <c r="AL15" s="185"/>
      <c r="AM15" s="185"/>
      <c r="AN15" s="185"/>
      <c r="AO15" s="185"/>
      <c r="AP15" s="185"/>
      <c r="AQ15" s="186"/>
      <c r="AR15" s="184"/>
      <c r="AS15" s="185"/>
      <c r="AT15" s="185"/>
      <c r="AU15" s="185"/>
      <c r="AV15" s="185"/>
      <c r="AW15" s="185"/>
      <c r="AX15" s="187"/>
    </row>
    <row r="16" spans="1:50" ht="21" customHeight="1">
      <c r="A16" s="405"/>
      <c r="B16" s="406"/>
      <c r="C16" s="406"/>
      <c r="D16" s="406"/>
      <c r="E16" s="406"/>
      <c r="F16" s="407"/>
      <c r="G16" s="510"/>
      <c r="H16" s="511"/>
      <c r="I16" s="188" t="s">
        <v>63</v>
      </c>
      <c r="J16" s="434"/>
      <c r="K16" s="434"/>
      <c r="L16" s="434"/>
      <c r="M16" s="434"/>
      <c r="N16" s="434"/>
      <c r="O16" s="435"/>
      <c r="P16" s="184" t="s">
        <v>478</v>
      </c>
      <c r="Q16" s="185"/>
      <c r="R16" s="185"/>
      <c r="S16" s="185"/>
      <c r="T16" s="185"/>
      <c r="U16" s="185"/>
      <c r="V16" s="186"/>
      <c r="W16" s="184" t="s">
        <v>478</v>
      </c>
      <c r="X16" s="185"/>
      <c r="Y16" s="185"/>
      <c r="Z16" s="185"/>
      <c r="AA16" s="185"/>
      <c r="AB16" s="185"/>
      <c r="AC16" s="186"/>
      <c r="AD16" s="184" t="s">
        <v>478</v>
      </c>
      <c r="AE16" s="185"/>
      <c r="AF16" s="185"/>
      <c r="AG16" s="185"/>
      <c r="AH16" s="185"/>
      <c r="AI16" s="185"/>
      <c r="AJ16" s="186"/>
      <c r="AK16" s="184" t="s">
        <v>478</v>
      </c>
      <c r="AL16" s="185"/>
      <c r="AM16" s="185"/>
      <c r="AN16" s="185"/>
      <c r="AO16" s="185"/>
      <c r="AP16" s="185"/>
      <c r="AQ16" s="186"/>
      <c r="AR16" s="484"/>
      <c r="AS16" s="485"/>
      <c r="AT16" s="485"/>
      <c r="AU16" s="485"/>
      <c r="AV16" s="485"/>
      <c r="AW16" s="485"/>
      <c r="AX16" s="486"/>
    </row>
    <row r="17" spans="1:50" ht="24.75" customHeight="1">
      <c r="A17" s="405"/>
      <c r="B17" s="406"/>
      <c r="C17" s="406"/>
      <c r="D17" s="406"/>
      <c r="E17" s="406"/>
      <c r="F17" s="407"/>
      <c r="G17" s="510"/>
      <c r="H17" s="511"/>
      <c r="I17" s="188" t="s">
        <v>61</v>
      </c>
      <c r="J17" s="189"/>
      <c r="K17" s="189"/>
      <c r="L17" s="189"/>
      <c r="M17" s="189"/>
      <c r="N17" s="189"/>
      <c r="O17" s="190"/>
      <c r="P17" s="184" t="s">
        <v>478</v>
      </c>
      <c r="Q17" s="185"/>
      <c r="R17" s="185"/>
      <c r="S17" s="185"/>
      <c r="T17" s="185"/>
      <c r="U17" s="185"/>
      <c r="V17" s="186"/>
      <c r="W17" s="184" t="s">
        <v>478</v>
      </c>
      <c r="X17" s="185"/>
      <c r="Y17" s="185"/>
      <c r="Z17" s="185"/>
      <c r="AA17" s="185"/>
      <c r="AB17" s="185"/>
      <c r="AC17" s="186"/>
      <c r="AD17" s="184" t="s">
        <v>478</v>
      </c>
      <c r="AE17" s="185"/>
      <c r="AF17" s="185"/>
      <c r="AG17" s="185"/>
      <c r="AH17" s="185"/>
      <c r="AI17" s="185"/>
      <c r="AJ17" s="186"/>
      <c r="AK17" s="184" t="s">
        <v>479</v>
      </c>
      <c r="AL17" s="185"/>
      <c r="AM17" s="185"/>
      <c r="AN17" s="185"/>
      <c r="AO17" s="185"/>
      <c r="AP17" s="185"/>
      <c r="AQ17" s="186"/>
      <c r="AR17" s="487"/>
      <c r="AS17" s="487"/>
      <c r="AT17" s="487"/>
      <c r="AU17" s="487"/>
      <c r="AV17" s="487"/>
      <c r="AW17" s="487"/>
      <c r="AX17" s="488"/>
    </row>
    <row r="18" spans="1:50" ht="24.75" customHeight="1">
      <c r="A18" s="405"/>
      <c r="B18" s="406"/>
      <c r="C18" s="406"/>
      <c r="D18" s="406"/>
      <c r="E18" s="406"/>
      <c r="F18" s="407"/>
      <c r="G18" s="512"/>
      <c r="H18" s="513"/>
      <c r="I18" s="633" t="s">
        <v>22</v>
      </c>
      <c r="J18" s="634"/>
      <c r="K18" s="634"/>
      <c r="L18" s="634"/>
      <c r="M18" s="634"/>
      <c r="N18" s="634"/>
      <c r="O18" s="635"/>
      <c r="P18" s="655">
        <f>SUM(P13:V17)</f>
        <v>0</v>
      </c>
      <c r="Q18" s="656"/>
      <c r="R18" s="656"/>
      <c r="S18" s="656"/>
      <c r="T18" s="656"/>
      <c r="U18" s="656"/>
      <c r="V18" s="657"/>
      <c r="W18" s="655">
        <f>SUM(W13:AC17)</f>
        <v>0</v>
      </c>
      <c r="X18" s="656"/>
      <c r="Y18" s="656"/>
      <c r="Z18" s="656"/>
      <c r="AA18" s="656"/>
      <c r="AB18" s="656"/>
      <c r="AC18" s="657"/>
      <c r="AD18" s="655">
        <f t="shared" ref="AD18" si="0">SUM(AD13:AJ17)</f>
        <v>0</v>
      </c>
      <c r="AE18" s="656"/>
      <c r="AF18" s="656"/>
      <c r="AG18" s="656"/>
      <c r="AH18" s="656"/>
      <c r="AI18" s="656"/>
      <c r="AJ18" s="657"/>
      <c r="AK18" s="655">
        <f t="shared" ref="AK18" si="1">SUM(AK13:AQ17)</f>
        <v>22.2</v>
      </c>
      <c r="AL18" s="656"/>
      <c r="AM18" s="656"/>
      <c r="AN18" s="656"/>
      <c r="AO18" s="656"/>
      <c r="AP18" s="656"/>
      <c r="AQ18" s="657"/>
      <c r="AR18" s="655">
        <f t="shared" ref="AR18" si="2">SUM(AR13:AX17)</f>
        <v>17.712</v>
      </c>
      <c r="AS18" s="656"/>
      <c r="AT18" s="656"/>
      <c r="AU18" s="656"/>
      <c r="AV18" s="656"/>
      <c r="AW18" s="656"/>
      <c r="AX18" s="658"/>
    </row>
    <row r="19" spans="1:50" ht="24.75" customHeight="1">
      <c r="A19" s="405"/>
      <c r="B19" s="406"/>
      <c r="C19" s="406"/>
      <c r="D19" s="406"/>
      <c r="E19" s="406"/>
      <c r="F19" s="407"/>
      <c r="G19" s="653" t="s">
        <v>10</v>
      </c>
      <c r="H19" s="654"/>
      <c r="I19" s="654"/>
      <c r="J19" s="654"/>
      <c r="K19" s="654"/>
      <c r="L19" s="654"/>
      <c r="M19" s="654"/>
      <c r="N19" s="654"/>
      <c r="O19" s="654"/>
      <c r="P19" s="184" t="s">
        <v>476</v>
      </c>
      <c r="Q19" s="185"/>
      <c r="R19" s="185"/>
      <c r="S19" s="185"/>
      <c r="T19" s="185"/>
      <c r="U19" s="185"/>
      <c r="V19" s="186"/>
      <c r="W19" s="184" t="s">
        <v>478</v>
      </c>
      <c r="X19" s="185"/>
      <c r="Y19" s="185"/>
      <c r="Z19" s="185"/>
      <c r="AA19" s="185"/>
      <c r="AB19" s="185"/>
      <c r="AC19" s="186"/>
      <c r="AD19" s="184" t="s">
        <v>476</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c r="A20" s="502"/>
      <c r="B20" s="503"/>
      <c r="C20" s="503"/>
      <c r="D20" s="503"/>
      <c r="E20" s="503"/>
      <c r="F20" s="504"/>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t="str">
        <f>IF(AD18=0, "-", AD19/AD18)</f>
        <v>-</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c r="A23" s="139"/>
      <c r="B23" s="137"/>
      <c r="C23" s="137"/>
      <c r="D23" s="137"/>
      <c r="E23" s="137"/>
      <c r="F23" s="138"/>
      <c r="G23" s="83" t="s">
        <v>503</v>
      </c>
      <c r="H23" s="84"/>
      <c r="I23" s="84"/>
      <c r="J23" s="84"/>
      <c r="K23" s="84"/>
      <c r="L23" s="84"/>
      <c r="M23" s="84"/>
      <c r="N23" s="84"/>
      <c r="O23" s="85"/>
      <c r="P23" s="228" t="s">
        <v>504</v>
      </c>
      <c r="Q23" s="243"/>
      <c r="R23" s="243"/>
      <c r="S23" s="243"/>
      <c r="T23" s="243"/>
      <c r="U23" s="243"/>
      <c r="V23" s="243"/>
      <c r="W23" s="243"/>
      <c r="X23" s="244"/>
      <c r="Y23" s="237" t="s">
        <v>14</v>
      </c>
      <c r="Z23" s="238"/>
      <c r="AA23" s="239"/>
      <c r="AB23" s="176" t="s">
        <v>505</v>
      </c>
      <c r="AC23" s="177"/>
      <c r="AD23" s="177"/>
      <c r="AE23" s="97" t="s">
        <v>506</v>
      </c>
      <c r="AF23" s="98"/>
      <c r="AG23" s="98"/>
      <c r="AH23" s="98"/>
      <c r="AI23" s="99"/>
      <c r="AJ23" s="97" t="s">
        <v>507</v>
      </c>
      <c r="AK23" s="98"/>
      <c r="AL23" s="98"/>
      <c r="AM23" s="98"/>
      <c r="AN23" s="99"/>
      <c r="AO23" s="97" t="s">
        <v>507</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505</v>
      </c>
      <c r="AC24" s="206"/>
      <c r="AD24" s="206"/>
      <c r="AE24" s="97" t="s">
        <v>507</v>
      </c>
      <c r="AF24" s="98"/>
      <c r="AG24" s="98"/>
      <c r="AH24" s="98"/>
      <c r="AI24" s="99"/>
      <c r="AJ24" s="97" t="s">
        <v>507</v>
      </c>
      <c r="AK24" s="98"/>
      <c r="AL24" s="98"/>
      <c r="AM24" s="98"/>
      <c r="AN24" s="99"/>
      <c r="AO24" s="97" t="s">
        <v>507</v>
      </c>
      <c r="AP24" s="98"/>
      <c r="AQ24" s="98"/>
      <c r="AR24" s="98"/>
      <c r="AS24" s="99"/>
      <c r="AT24" s="97">
        <v>4</v>
      </c>
      <c r="AU24" s="98"/>
      <c r="AV24" s="98"/>
      <c r="AW24" s="98"/>
      <c r="AX24" s="357"/>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508</v>
      </c>
      <c r="AF25" s="98"/>
      <c r="AG25" s="98"/>
      <c r="AH25" s="98"/>
      <c r="AI25" s="99"/>
      <c r="AJ25" s="97" t="s">
        <v>507</v>
      </c>
      <c r="AK25" s="98"/>
      <c r="AL25" s="98"/>
      <c r="AM25" s="98"/>
      <c r="AN25" s="99"/>
      <c r="AO25" s="97" t="s">
        <v>507</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idden="1">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idden="1">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idden="1">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c r="A68" s="534"/>
      <c r="B68" s="535"/>
      <c r="C68" s="535"/>
      <c r="D68" s="535"/>
      <c r="E68" s="535"/>
      <c r="F68" s="536"/>
      <c r="G68" s="228" t="s">
        <v>509</v>
      </c>
      <c r="H68" s="243"/>
      <c r="I68" s="243"/>
      <c r="J68" s="243"/>
      <c r="K68" s="243"/>
      <c r="L68" s="243"/>
      <c r="M68" s="243"/>
      <c r="N68" s="243"/>
      <c r="O68" s="243"/>
      <c r="P68" s="243"/>
      <c r="Q68" s="243"/>
      <c r="R68" s="243"/>
      <c r="S68" s="243"/>
      <c r="T68" s="243"/>
      <c r="U68" s="243"/>
      <c r="V68" s="243"/>
      <c r="W68" s="243"/>
      <c r="X68" s="244"/>
      <c r="Y68" s="624" t="s">
        <v>66</v>
      </c>
      <c r="Z68" s="625"/>
      <c r="AA68" s="626"/>
      <c r="AB68" s="120" t="s">
        <v>483</v>
      </c>
      <c r="AC68" s="121"/>
      <c r="AD68" s="122"/>
      <c r="AE68" s="97" t="s">
        <v>485</v>
      </c>
      <c r="AF68" s="98"/>
      <c r="AG68" s="98"/>
      <c r="AH68" s="98"/>
      <c r="AI68" s="99"/>
      <c r="AJ68" s="97" t="s">
        <v>476</v>
      </c>
      <c r="AK68" s="98"/>
      <c r="AL68" s="98"/>
      <c r="AM68" s="98"/>
      <c r="AN68" s="99"/>
      <c r="AO68" s="97" t="s">
        <v>476</v>
      </c>
      <c r="AP68" s="98"/>
      <c r="AQ68" s="98"/>
      <c r="AR68" s="98"/>
      <c r="AS68" s="99"/>
      <c r="AT68" s="546"/>
      <c r="AU68" s="546"/>
      <c r="AV68" s="546"/>
      <c r="AW68" s="546"/>
      <c r="AX68" s="547"/>
      <c r="AY68" s="10"/>
      <c r="AZ68" s="10"/>
      <c r="BA68" s="10"/>
      <c r="BB68" s="10"/>
      <c r="BC68" s="10"/>
    </row>
    <row r="69" spans="1:60" ht="28.5" customHeight="1">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484</v>
      </c>
      <c r="AC69" s="212"/>
      <c r="AD69" s="213"/>
      <c r="AE69" s="97" t="s">
        <v>476</v>
      </c>
      <c r="AF69" s="98"/>
      <c r="AG69" s="98"/>
      <c r="AH69" s="98"/>
      <c r="AI69" s="99"/>
      <c r="AJ69" s="97" t="s">
        <v>476</v>
      </c>
      <c r="AK69" s="98"/>
      <c r="AL69" s="98"/>
      <c r="AM69" s="98"/>
      <c r="AN69" s="99"/>
      <c r="AO69" s="97" t="s">
        <v>478</v>
      </c>
      <c r="AP69" s="98"/>
      <c r="AQ69" s="98"/>
      <c r="AR69" s="98"/>
      <c r="AS69" s="99"/>
      <c r="AT69" s="97">
        <v>63</v>
      </c>
      <c r="AU69" s="98"/>
      <c r="AV69" s="98"/>
      <c r="AW69" s="98"/>
      <c r="AX69" s="357"/>
      <c r="AY69" s="10"/>
      <c r="AZ69" s="10"/>
      <c r="BA69" s="10"/>
      <c r="BB69" s="10"/>
      <c r="BC69" s="10"/>
      <c r="BD69" s="10"/>
      <c r="BE69" s="10"/>
      <c r="BF69" s="10"/>
      <c r="BG69" s="10"/>
      <c r="BH69" s="10"/>
    </row>
    <row r="70" spans="1:60" hidden="1">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idden="1">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idden="1">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idden="1">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idden="1">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idden="1">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idden="1">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idden="1">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idden="1">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idden="1">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c r="A83" s="129"/>
      <c r="B83" s="130"/>
      <c r="C83" s="130"/>
      <c r="D83" s="130"/>
      <c r="E83" s="130"/>
      <c r="F83" s="131"/>
      <c r="G83" s="304" t="s">
        <v>510</v>
      </c>
      <c r="H83" s="304"/>
      <c r="I83" s="304"/>
      <c r="J83" s="304"/>
      <c r="K83" s="304"/>
      <c r="L83" s="304"/>
      <c r="M83" s="304"/>
      <c r="N83" s="304"/>
      <c r="O83" s="304"/>
      <c r="P83" s="304"/>
      <c r="Q83" s="304"/>
      <c r="R83" s="304"/>
      <c r="S83" s="304"/>
      <c r="T83" s="304"/>
      <c r="U83" s="304"/>
      <c r="V83" s="304"/>
      <c r="W83" s="304"/>
      <c r="X83" s="304"/>
      <c r="Y83" s="543" t="s">
        <v>17</v>
      </c>
      <c r="Z83" s="544"/>
      <c r="AA83" s="545"/>
      <c r="AB83" s="671" t="s">
        <v>486</v>
      </c>
      <c r="AC83" s="124"/>
      <c r="AD83" s="125"/>
      <c r="AE83" s="214" t="s">
        <v>476</v>
      </c>
      <c r="AF83" s="215"/>
      <c r="AG83" s="215"/>
      <c r="AH83" s="215"/>
      <c r="AI83" s="215"/>
      <c r="AJ83" s="214" t="s">
        <v>476</v>
      </c>
      <c r="AK83" s="215"/>
      <c r="AL83" s="215"/>
      <c r="AM83" s="215"/>
      <c r="AN83" s="215"/>
      <c r="AO83" s="214" t="s">
        <v>476</v>
      </c>
      <c r="AP83" s="215"/>
      <c r="AQ83" s="215"/>
      <c r="AR83" s="215"/>
      <c r="AS83" s="215"/>
      <c r="AT83" s="97">
        <v>352540</v>
      </c>
      <c r="AU83" s="98"/>
      <c r="AV83" s="98"/>
      <c r="AW83" s="98"/>
      <c r="AX83" s="357"/>
    </row>
    <row r="84" spans="1:60" ht="42"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484</v>
      </c>
      <c r="AC84" s="101"/>
      <c r="AD84" s="102"/>
      <c r="AE84" s="100" t="s">
        <v>479</v>
      </c>
      <c r="AF84" s="101"/>
      <c r="AG84" s="101"/>
      <c r="AH84" s="101"/>
      <c r="AI84" s="102"/>
      <c r="AJ84" s="100" t="s">
        <v>479</v>
      </c>
      <c r="AK84" s="101"/>
      <c r="AL84" s="101"/>
      <c r="AM84" s="101"/>
      <c r="AN84" s="102"/>
      <c r="AO84" s="100" t="s">
        <v>479</v>
      </c>
      <c r="AP84" s="101"/>
      <c r="AQ84" s="101"/>
      <c r="AR84" s="101"/>
      <c r="AS84" s="102"/>
      <c r="AT84" s="100" t="s">
        <v>511</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0.25" customHeight="1">
      <c r="A98" s="608"/>
      <c r="B98" s="609"/>
      <c r="C98" s="540" t="s">
        <v>487</v>
      </c>
      <c r="D98" s="541"/>
      <c r="E98" s="541"/>
      <c r="F98" s="541"/>
      <c r="G98" s="541"/>
      <c r="H98" s="541"/>
      <c r="I98" s="541"/>
      <c r="J98" s="541"/>
      <c r="K98" s="542"/>
      <c r="L98" s="184">
        <v>0.9</v>
      </c>
      <c r="M98" s="185"/>
      <c r="N98" s="185"/>
      <c r="O98" s="185"/>
      <c r="P98" s="185"/>
      <c r="Q98" s="186"/>
      <c r="R98" s="184">
        <v>1.7310000000000001</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c r="A99" s="608"/>
      <c r="B99" s="609"/>
      <c r="C99" s="603" t="s">
        <v>488</v>
      </c>
      <c r="D99" s="604"/>
      <c r="E99" s="604"/>
      <c r="F99" s="604"/>
      <c r="G99" s="604"/>
      <c r="H99" s="604"/>
      <c r="I99" s="604"/>
      <c r="J99" s="604"/>
      <c r="K99" s="605"/>
      <c r="L99" s="184">
        <v>1.47</v>
      </c>
      <c r="M99" s="185"/>
      <c r="N99" s="185"/>
      <c r="O99" s="185"/>
      <c r="P99" s="185"/>
      <c r="Q99" s="186"/>
      <c r="R99" s="184">
        <v>3.2320000000000002</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c r="A100" s="608"/>
      <c r="B100" s="609"/>
      <c r="C100" s="603" t="s">
        <v>489</v>
      </c>
      <c r="D100" s="604"/>
      <c r="E100" s="604"/>
      <c r="F100" s="604"/>
      <c r="G100" s="604"/>
      <c r="H100" s="604"/>
      <c r="I100" s="604"/>
      <c r="J100" s="604"/>
      <c r="K100" s="605"/>
      <c r="L100" s="184">
        <v>0.12</v>
      </c>
      <c r="M100" s="185"/>
      <c r="N100" s="185"/>
      <c r="O100" s="185"/>
      <c r="P100" s="185"/>
      <c r="Q100" s="186"/>
      <c r="R100" s="184">
        <v>4.3380000000000001</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39" customHeight="1">
      <c r="A101" s="608"/>
      <c r="B101" s="609"/>
      <c r="C101" s="603" t="s">
        <v>490</v>
      </c>
      <c r="D101" s="604"/>
      <c r="E101" s="604"/>
      <c r="F101" s="604"/>
      <c r="G101" s="604"/>
      <c r="H101" s="604"/>
      <c r="I101" s="604"/>
      <c r="J101" s="604"/>
      <c r="K101" s="605"/>
      <c r="L101" s="184">
        <v>19.7</v>
      </c>
      <c r="M101" s="185"/>
      <c r="N101" s="185"/>
      <c r="O101" s="185"/>
      <c r="P101" s="185"/>
      <c r="Q101" s="186"/>
      <c r="R101" s="184">
        <v>8.4109999999999996</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c r="A104" s="610"/>
      <c r="B104" s="611"/>
      <c r="C104" s="597" t="s">
        <v>22</v>
      </c>
      <c r="D104" s="598"/>
      <c r="E104" s="598"/>
      <c r="F104" s="598"/>
      <c r="G104" s="598"/>
      <c r="H104" s="598"/>
      <c r="I104" s="598"/>
      <c r="J104" s="598"/>
      <c r="K104" s="599"/>
      <c r="L104" s="600">
        <f>SUM(L98:Q103)</f>
        <v>22.189999999999998</v>
      </c>
      <c r="M104" s="601"/>
      <c r="N104" s="601"/>
      <c r="O104" s="601"/>
      <c r="P104" s="601"/>
      <c r="Q104" s="602"/>
      <c r="R104" s="600">
        <f>SUM(R98:W103)</f>
        <v>17.712</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0.25"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1.25" customHeight="1">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474</v>
      </c>
      <c r="AE108" s="351"/>
      <c r="AF108" s="351"/>
      <c r="AG108" s="346" t="s">
        <v>494</v>
      </c>
      <c r="AH108" s="347"/>
      <c r="AI108" s="347"/>
      <c r="AJ108" s="347"/>
      <c r="AK108" s="347"/>
      <c r="AL108" s="347"/>
      <c r="AM108" s="347"/>
      <c r="AN108" s="347"/>
      <c r="AO108" s="347"/>
      <c r="AP108" s="347"/>
      <c r="AQ108" s="347"/>
      <c r="AR108" s="347"/>
      <c r="AS108" s="347"/>
      <c r="AT108" s="347"/>
      <c r="AU108" s="347"/>
      <c r="AV108" s="347"/>
      <c r="AW108" s="347"/>
      <c r="AX108" s="348"/>
    </row>
    <row r="109" spans="1:50" ht="43.5" customHeight="1">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474</v>
      </c>
      <c r="AE109" s="303"/>
      <c r="AF109" s="303"/>
      <c r="AG109" s="349" t="s">
        <v>495</v>
      </c>
      <c r="AH109" s="259"/>
      <c r="AI109" s="259"/>
      <c r="AJ109" s="259"/>
      <c r="AK109" s="259"/>
      <c r="AL109" s="259"/>
      <c r="AM109" s="259"/>
      <c r="AN109" s="259"/>
      <c r="AO109" s="259"/>
      <c r="AP109" s="259"/>
      <c r="AQ109" s="259"/>
      <c r="AR109" s="259"/>
      <c r="AS109" s="259"/>
      <c r="AT109" s="259"/>
      <c r="AU109" s="259"/>
      <c r="AV109" s="259"/>
      <c r="AW109" s="259"/>
      <c r="AX109" s="283"/>
    </row>
    <row r="110" spans="1:50" ht="40.5" customHeight="1">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491</v>
      </c>
      <c r="AE110" s="333"/>
      <c r="AF110" s="333"/>
      <c r="AG110" s="327"/>
      <c r="AH110" s="247"/>
      <c r="AI110" s="247"/>
      <c r="AJ110" s="247"/>
      <c r="AK110" s="247"/>
      <c r="AL110" s="247"/>
      <c r="AM110" s="247"/>
      <c r="AN110" s="247"/>
      <c r="AO110" s="247"/>
      <c r="AP110" s="247"/>
      <c r="AQ110" s="247"/>
      <c r="AR110" s="247"/>
      <c r="AS110" s="247"/>
      <c r="AT110" s="247"/>
      <c r="AU110" s="247"/>
      <c r="AV110" s="247"/>
      <c r="AW110" s="247"/>
      <c r="AX110" s="328"/>
    </row>
    <row r="111" spans="1:50" ht="20.25" customHeight="1">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491</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20.25"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491</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491</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491</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491</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491</v>
      </c>
      <c r="AE116" s="262"/>
      <c r="AF116" s="262"/>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491</v>
      </c>
      <c r="AE117" s="333"/>
      <c r="AF117" s="337"/>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491</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491</v>
      </c>
      <c r="AE119" s="353"/>
      <c r="AF119" s="353"/>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491</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491</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491</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0"/>
      <c r="U125" s="343"/>
      <c r="V125" s="343"/>
      <c r="W125" s="343"/>
      <c r="X125" s="343"/>
      <c r="Y125" s="343"/>
      <c r="Z125" s="343"/>
      <c r="AA125" s="343"/>
      <c r="AB125" s="343"/>
      <c r="AC125" s="343"/>
      <c r="AD125" s="343"/>
      <c r="AE125" s="343"/>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3"/>
      <c r="C126" s="383" t="s">
        <v>64</v>
      </c>
      <c r="D126" s="431"/>
      <c r="E126" s="431"/>
      <c r="F126" s="432"/>
      <c r="G126" s="387" t="s">
        <v>496</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84" t="s">
        <v>68</v>
      </c>
      <c r="D127" s="585"/>
      <c r="E127" s="585"/>
      <c r="F127" s="586"/>
      <c r="G127" s="587" t="s">
        <v>500</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120" customHeight="1" thickBot="1">
      <c r="A129" s="430" t="s">
        <v>513</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c r="A131" s="390"/>
      <c r="B131" s="391"/>
      <c r="C131" s="391"/>
      <c r="D131" s="391"/>
      <c r="E131" s="392"/>
      <c r="F131" s="423" t="s">
        <v>512</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c r="A133" s="557"/>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3" t="s">
        <v>224</v>
      </c>
      <c r="B137" s="320"/>
      <c r="C137" s="320"/>
      <c r="D137" s="320"/>
      <c r="E137" s="320"/>
      <c r="F137" s="320"/>
      <c r="G137" s="548" t="s">
        <v>476</v>
      </c>
      <c r="H137" s="549"/>
      <c r="I137" s="549"/>
      <c r="J137" s="549"/>
      <c r="K137" s="549"/>
      <c r="L137" s="549"/>
      <c r="M137" s="549"/>
      <c r="N137" s="549"/>
      <c r="O137" s="549"/>
      <c r="P137" s="550"/>
      <c r="Q137" s="320" t="s">
        <v>225</v>
      </c>
      <c r="R137" s="320"/>
      <c r="S137" s="320"/>
      <c r="T137" s="320"/>
      <c r="U137" s="320"/>
      <c r="V137" s="320"/>
      <c r="W137" s="548" t="s">
        <v>476</v>
      </c>
      <c r="X137" s="549"/>
      <c r="Y137" s="549"/>
      <c r="Z137" s="549"/>
      <c r="AA137" s="549"/>
      <c r="AB137" s="549"/>
      <c r="AC137" s="549"/>
      <c r="AD137" s="549"/>
      <c r="AE137" s="549"/>
      <c r="AF137" s="550"/>
      <c r="AG137" s="320" t="s">
        <v>226</v>
      </c>
      <c r="AH137" s="320"/>
      <c r="AI137" s="320"/>
      <c r="AJ137" s="320"/>
      <c r="AK137" s="320"/>
      <c r="AL137" s="320"/>
      <c r="AM137" s="520" t="s">
        <v>476</v>
      </c>
      <c r="AN137" s="521"/>
      <c r="AO137" s="521"/>
      <c r="AP137" s="521"/>
      <c r="AQ137" s="521"/>
      <c r="AR137" s="521"/>
      <c r="AS137" s="521"/>
      <c r="AT137" s="521"/>
      <c r="AU137" s="521"/>
      <c r="AV137" s="522"/>
      <c r="AW137" s="12"/>
      <c r="AX137" s="13"/>
    </row>
    <row r="138" spans="1:50" ht="19.899999999999999" customHeight="1" thickBot="1">
      <c r="A138" s="524" t="s">
        <v>227</v>
      </c>
      <c r="B138" s="429"/>
      <c r="C138" s="429"/>
      <c r="D138" s="429"/>
      <c r="E138" s="429"/>
      <c r="F138" s="429"/>
      <c r="G138" s="317" t="s">
        <v>476</v>
      </c>
      <c r="H138" s="318"/>
      <c r="I138" s="318"/>
      <c r="J138" s="318"/>
      <c r="K138" s="318"/>
      <c r="L138" s="318"/>
      <c r="M138" s="318"/>
      <c r="N138" s="318"/>
      <c r="O138" s="318"/>
      <c r="P138" s="319"/>
      <c r="Q138" s="429" t="s">
        <v>228</v>
      </c>
      <c r="R138" s="429"/>
      <c r="S138" s="429"/>
      <c r="T138" s="429"/>
      <c r="U138" s="429"/>
      <c r="V138" s="429"/>
      <c r="W138" s="317" t="s">
        <v>492</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7" t="s">
        <v>34</v>
      </c>
      <c r="B178" s="368"/>
      <c r="C178" s="368"/>
      <c r="D178" s="368"/>
      <c r="E178" s="368"/>
      <c r="F178" s="369"/>
      <c r="G178" s="376" t="s">
        <v>497</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3.25" customHeight="1">
      <c r="A180" s="370"/>
      <c r="B180" s="371"/>
      <c r="C180" s="371"/>
      <c r="D180" s="371"/>
      <c r="E180" s="371"/>
      <c r="F180" s="372"/>
      <c r="G180" s="361" t="s">
        <v>498</v>
      </c>
      <c r="H180" s="362"/>
      <c r="I180" s="362"/>
      <c r="J180" s="362"/>
      <c r="K180" s="363"/>
      <c r="L180" s="364" t="s">
        <v>499</v>
      </c>
      <c r="M180" s="365"/>
      <c r="N180" s="365"/>
      <c r="O180" s="365"/>
      <c r="P180" s="365"/>
      <c r="Q180" s="365"/>
      <c r="R180" s="365"/>
      <c r="S180" s="365"/>
      <c r="T180" s="365"/>
      <c r="U180" s="365"/>
      <c r="V180" s="365"/>
      <c r="W180" s="365"/>
      <c r="X180" s="366"/>
      <c r="Y180" s="396">
        <v>19.7</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3.25" customHeight="1">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3.25" customHeight="1">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3.25" customHeight="1">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3.25"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3.2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3.2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3.2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3.2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3.2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3.25" customHeight="1" thickBot="1">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19.7</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23.25" customHeight="1">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3.25" customHeight="1">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3.25"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3.2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3.2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3.2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3.2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3.2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3.2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3.2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3.2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3.25" customHeight="1" thickBot="1">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23.25" customHeight="1">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3.25"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3.25"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3.2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3.2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3.2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3.25"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3.2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3.2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3.2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3.2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3.25" customHeight="1" thickBot="1">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23.25" customHeight="1">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3.25"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3.2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3.2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3.2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3.2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3.25"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3.2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3.2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3.2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3.2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3.25" customHeight="1">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3.25" customHeight="1" thickBot="1">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c r="A236" s="573">
        <v>1</v>
      </c>
      <c r="B236" s="573">
        <v>1</v>
      </c>
      <c r="C236" s="575" t="s">
        <v>493</v>
      </c>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6"/>
      <c r="AL238" s="577"/>
      <c r="AM238" s="577"/>
      <c r="AN238" s="577"/>
      <c r="AO238" s="577"/>
      <c r="AP238" s="578"/>
      <c r="AQ238" s="575"/>
      <c r="AR238" s="574"/>
      <c r="AS238" s="574"/>
      <c r="AT238" s="574"/>
      <c r="AU238" s="576"/>
      <c r="AV238" s="577"/>
      <c r="AW238" s="577"/>
      <c r="AX238" s="578"/>
    </row>
    <row r="239" spans="1:50" ht="24" customHeight="1">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3"/>
      <c r="B268" s="573"/>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414</v>
      </c>
      <c r="AL268" s="241"/>
      <c r="AM268" s="241"/>
      <c r="AN268" s="241"/>
      <c r="AO268" s="241"/>
      <c r="AP268" s="241"/>
      <c r="AQ268" s="241" t="s">
        <v>23</v>
      </c>
      <c r="AR268" s="241"/>
      <c r="AS268" s="241"/>
      <c r="AT268" s="241"/>
      <c r="AU268" s="92" t="s">
        <v>24</v>
      </c>
      <c r="AV268" s="93"/>
      <c r="AW268" s="93"/>
      <c r="AX268" s="580"/>
    </row>
    <row r="269" spans="1:50" ht="24" hidden="1" customHeight="1">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3"/>
      <c r="B301" s="573"/>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414</v>
      </c>
      <c r="AL301" s="241"/>
      <c r="AM301" s="241"/>
      <c r="AN301" s="241"/>
      <c r="AO301" s="241"/>
      <c r="AP301" s="241"/>
      <c r="AQ301" s="241" t="s">
        <v>23</v>
      </c>
      <c r="AR301" s="241"/>
      <c r="AS301" s="241"/>
      <c r="AT301" s="241"/>
      <c r="AU301" s="92" t="s">
        <v>24</v>
      </c>
      <c r="AV301" s="93"/>
      <c r="AW301" s="93"/>
      <c r="AX301" s="580"/>
    </row>
    <row r="302" spans="1:50" ht="24" hidden="1" customHeight="1">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3"/>
      <c r="B334" s="573"/>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414</v>
      </c>
      <c r="AL334" s="241"/>
      <c r="AM334" s="241"/>
      <c r="AN334" s="241"/>
      <c r="AO334" s="241"/>
      <c r="AP334" s="241"/>
      <c r="AQ334" s="241" t="s">
        <v>23</v>
      </c>
      <c r="AR334" s="241"/>
      <c r="AS334" s="241"/>
      <c r="AT334" s="241"/>
      <c r="AU334" s="92" t="s">
        <v>24</v>
      </c>
      <c r="AV334" s="93"/>
      <c r="AW334" s="93"/>
      <c r="AX334" s="580"/>
    </row>
    <row r="335" spans="1:50" ht="24" hidden="1" customHeight="1">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3"/>
      <c r="B367" s="573"/>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414</v>
      </c>
      <c r="AL367" s="241"/>
      <c r="AM367" s="241"/>
      <c r="AN367" s="241"/>
      <c r="AO367" s="241"/>
      <c r="AP367" s="241"/>
      <c r="AQ367" s="241" t="s">
        <v>23</v>
      </c>
      <c r="AR367" s="241"/>
      <c r="AS367" s="241"/>
      <c r="AT367" s="241"/>
      <c r="AU367" s="92" t="s">
        <v>24</v>
      </c>
      <c r="AV367" s="93"/>
      <c r="AW367" s="93"/>
      <c r="AX367" s="580"/>
    </row>
    <row r="368" spans="1:50" ht="24" hidden="1" customHeight="1">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3"/>
      <c r="B400" s="573"/>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414</v>
      </c>
      <c r="AL400" s="241"/>
      <c r="AM400" s="241"/>
      <c r="AN400" s="241"/>
      <c r="AO400" s="241"/>
      <c r="AP400" s="241"/>
      <c r="AQ400" s="241" t="s">
        <v>23</v>
      </c>
      <c r="AR400" s="241"/>
      <c r="AS400" s="241"/>
      <c r="AT400" s="241"/>
      <c r="AU400" s="92" t="s">
        <v>24</v>
      </c>
      <c r="AV400" s="93"/>
      <c r="AW400" s="93"/>
      <c r="AX400" s="580"/>
    </row>
    <row r="401" spans="1:50" ht="24" hidden="1" customHeight="1">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3"/>
      <c r="B433" s="573"/>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414</v>
      </c>
      <c r="AL433" s="241"/>
      <c r="AM433" s="241"/>
      <c r="AN433" s="241"/>
      <c r="AO433" s="241"/>
      <c r="AP433" s="241"/>
      <c r="AQ433" s="241" t="s">
        <v>23</v>
      </c>
      <c r="AR433" s="241"/>
      <c r="AS433" s="241"/>
      <c r="AT433" s="241"/>
      <c r="AU433" s="92" t="s">
        <v>24</v>
      </c>
      <c r="AV433" s="93"/>
      <c r="AW433" s="93"/>
      <c r="AX433" s="580"/>
    </row>
    <row r="434" spans="1:50" ht="24" hidden="1" customHeight="1">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3"/>
      <c r="B466" s="573"/>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414</v>
      </c>
      <c r="AL466" s="241"/>
      <c r="AM466" s="241"/>
      <c r="AN466" s="241"/>
      <c r="AO466" s="241"/>
      <c r="AP466" s="241"/>
      <c r="AQ466" s="241" t="s">
        <v>23</v>
      </c>
      <c r="AR466" s="241"/>
      <c r="AS466" s="241"/>
      <c r="AT466" s="241"/>
      <c r="AU466" s="92" t="s">
        <v>24</v>
      </c>
      <c r="AV466" s="93"/>
      <c r="AW466" s="93"/>
      <c r="AX466" s="580"/>
    </row>
    <row r="467" spans="1:50" ht="24" hidden="1" customHeight="1">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cellComments="asDisplayed" r:id="rId1"/>
  <headerFooter differentFirst="1" alignWithMargins="0"/>
  <rowBreaks count="3" manualBreakCount="3">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466</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8" t="s">
        <v>34</v>
      </c>
      <c r="B2" s="709"/>
      <c r="C2" s="709"/>
      <c r="D2" s="709"/>
      <c r="E2" s="709"/>
      <c r="F2" s="710"/>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2"/>
      <c r="B3" s="703"/>
      <c r="C3" s="703"/>
      <c r="D3" s="703"/>
      <c r="E3" s="703"/>
      <c r="F3" s="70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c r="A4" s="702"/>
      <c r="B4" s="703"/>
      <c r="C4" s="703"/>
      <c r="D4" s="703"/>
      <c r="E4" s="703"/>
      <c r="F4" s="704"/>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c r="A5" s="702"/>
      <c r="B5" s="703"/>
      <c r="C5" s="703"/>
      <c r="D5" s="703"/>
      <c r="E5" s="703"/>
      <c r="F5" s="70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c r="A6" s="702"/>
      <c r="B6" s="703"/>
      <c r="C6" s="703"/>
      <c r="D6" s="703"/>
      <c r="E6" s="703"/>
      <c r="F6" s="70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c r="A7" s="702"/>
      <c r="B7" s="703"/>
      <c r="C7" s="703"/>
      <c r="D7" s="703"/>
      <c r="E7" s="703"/>
      <c r="F7" s="70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c r="A8" s="702"/>
      <c r="B8" s="703"/>
      <c r="C8" s="703"/>
      <c r="D8" s="703"/>
      <c r="E8" s="703"/>
      <c r="F8" s="70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c r="A9" s="702"/>
      <c r="B9" s="703"/>
      <c r="C9" s="703"/>
      <c r="D9" s="703"/>
      <c r="E9" s="703"/>
      <c r="F9" s="70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c r="A10" s="702"/>
      <c r="B10" s="703"/>
      <c r="C10" s="703"/>
      <c r="D10" s="703"/>
      <c r="E10" s="703"/>
      <c r="F10" s="70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c r="A11" s="702"/>
      <c r="B11" s="703"/>
      <c r="C11" s="703"/>
      <c r="D11" s="703"/>
      <c r="E11" s="703"/>
      <c r="F11" s="70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c r="A12" s="702"/>
      <c r="B12" s="703"/>
      <c r="C12" s="703"/>
      <c r="D12" s="703"/>
      <c r="E12" s="703"/>
      <c r="F12" s="70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c r="A13" s="702"/>
      <c r="B13" s="703"/>
      <c r="C13" s="703"/>
      <c r="D13" s="703"/>
      <c r="E13" s="703"/>
      <c r="F13" s="70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c r="A14" s="702"/>
      <c r="B14" s="703"/>
      <c r="C14" s="703"/>
      <c r="D14" s="703"/>
      <c r="E14" s="703"/>
      <c r="F14" s="704"/>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c r="A15" s="702"/>
      <c r="B15" s="703"/>
      <c r="C15" s="703"/>
      <c r="D15" s="703"/>
      <c r="E15" s="703"/>
      <c r="F15" s="704"/>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2"/>
      <c r="B16" s="703"/>
      <c r="C16" s="703"/>
      <c r="D16" s="703"/>
      <c r="E16" s="703"/>
      <c r="F16" s="70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c r="A17" s="702"/>
      <c r="B17" s="703"/>
      <c r="C17" s="703"/>
      <c r="D17" s="703"/>
      <c r="E17" s="703"/>
      <c r="F17" s="704"/>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c r="A18" s="702"/>
      <c r="B18" s="703"/>
      <c r="C18" s="703"/>
      <c r="D18" s="703"/>
      <c r="E18" s="703"/>
      <c r="F18" s="70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c r="A19" s="702"/>
      <c r="B19" s="703"/>
      <c r="C19" s="703"/>
      <c r="D19" s="703"/>
      <c r="E19" s="703"/>
      <c r="F19" s="70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c r="A20" s="702"/>
      <c r="B20" s="703"/>
      <c r="C20" s="703"/>
      <c r="D20" s="703"/>
      <c r="E20" s="703"/>
      <c r="F20" s="70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c r="A21" s="702"/>
      <c r="B21" s="703"/>
      <c r="C21" s="703"/>
      <c r="D21" s="703"/>
      <c r="E21" s="703"/>
      <c r="F21" s="70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c r="A22" s="702"/>
      <c r="B22" s="703"/>
      <c r="C22" s="703"/>
      <c r="D22" s="703"/>
      <c r="E22" s="703"/>
      <c r="F22" s="70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c r="A23" s="702"/>
      <c r="B23" s="703"/>
      <c r="C23" s="703"/>
      <c r="D23" s="703"/>
      <c r="E23" s="703"/>
      <c r="F23" s="70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c r="A24" s="702"/>
      <c r="B24" s="703"/>
      <c r="C24" s="703"/>
      <c r="D24" s="703"/>
      <c r="E24" s="703"/>
      <c r="F24" s="70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c r="A25" s="702"/>
      <c r="B25" s="703"/>
      <c r="C25" s="703"/>
      <c r="D25" s="703"/>
      <c r="E25" s="703"/>
      <c r="F25" s="70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c r="A26" s="702"/>
      <c r="B26" s="703"/>
      <c r="C26" s="703"/>
      <c r="D26" s="703"/>
      <c r="E26" s="703"/>
      <c r="F26" s="70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c r="A27" s="702"/>
      <c r="B27" s="703"/>
      <c r="C27" s="703"/>
      <c r="D27" s="703"/>
      <c r="E27" s="703"/>
      <c r="F27" s="704"/>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c r="A28" s="702"/>
      <c r="B28" s="703"/>
      <c r="C28" s="703"/>
      <c r="D28" s="703"/>
      <c r="E28" s="703"/>
      <c r="F28" s="704"/>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2"/>
      <c r="B29" s="703"/>
      <c r="C29" s="703"/>
      <c r="D29" s="703"/>
      <c r="E29" s="703"/>
      <c r="F29" s="70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c r="A30" s="702"/>
      <c r="B30" s="703"/>
      <c r="C30" s="703"/>
      <c r="D30" s="703"/>
      <c r="E30" s="703"/>
      <c r="F30" s="704"/>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c r="A31" s="702"/>
      <c r="B31" s="703"/>
      <c r="C31" s="703"/>
      <c r="D31" s="703"/>
      <c r="E31" s="703"/>
      <c r="F31" s="70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c r="A32" s="702"/>
      <c r="B32" s="703"/>
      <c r="C32" s="703"/>
      <c r="D32" s="703"/>
      <c r="E32" s="703"/>
      <c r="F32" s="70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c r="A33" s="702"/>
      <c r="B33" s="703"/>
      <c r="C33" s="703"/>
      <c r="D33" s="703"/>
      <c r="E33" s="703"/>
      <c r="F33" s="70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c r="A34" s="702"/>
      <c r="B34" s="703"/>
      <c r="C34" s="703"/>
      <c r="D34" s="703"/>
      <c r="E34" s="703"/>
      <c r="F34" s="70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c r="A35" s="702"/>
      <c r="B35" s="703"/>
      <c r="C35" s="703"/>
      <c r="D35" s="703"/>
      <c r="E35" s="703"/>
      <c r="F35" s="70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c r="A36" s="702"/>
      <c r="B36" s="703"/>
      <c r="C36" s="703"/>
      <c r="D36" s="703"/>
      <c r="E36" s="703"/>
      <c r="F36" s="70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c r="A37" s="702"/>
      <c r="B37" s="703"/>
      <c r="C37" s="703"/>
      <c r="D37" s="703"/>
      <c r="E37" s="703"/>
      <c r="F37" s="70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c r="A38" s="702"/>
      <c r="B38" s="703"/>
      <c r="C38" s="703"/>
      <c r="D38" s="703"/>
      <c r="E38" s="703"/>
      <c r="F38" s="70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c r="A39" s="702"/>
      <c r="B39" s="703"/>
      <c r="C39" s="703"/>
      <c r="D39" s="703"/>
      <c r="E39" s="703"/>
      <c r="F39" s="70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c r="A40" s="702"/>
      <c r="B40" s="703"/>
      <c r="C40" s="703"/>
      <c r="D40" s="703"/>
      <c r="E40" s="703"/>
      <c r="F40" s="704"/>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c r="A41" s="702"/>
      <c r="B41" s="703"/>
      <c r="C41" s="703"/>
      <c r="D41" s="703"/>
      <c r="E41" s="703"/>
      <c r="F41" s="704"/>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2"/>
      <c r="B42" s="703"/>
      <c r="C42" s="703"/>
      <c r="D42" s="703"/>
      <c r="E42" s="703"/>
      <c r="F42" s="70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c r="A43" s="702"/>
      <c r="B43" s="703"/>
      <c r="C43" s="703"/>
      <c r="D43" s="703"/>
      <c r="E43" s="703"/>
      <c r="F43" s="704"/>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c r="A44" s="702"/>
      <c r="B44" s="703"/>
      <c r="C44" s="703"/>
      <c r="D44" s="703"/>
      <c r="E44" s="703"/>
      <c r="F44" s="70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c r="A45" s="702"/>
      <c r="B45" s="703"/>
      <c r="C45" s="703"/>
      <c r="D45" s="703"/>
      <c r="E45" s="703"/>
      <c r="F45" s="70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c r="A46" s="702"/>
      <c r="B46" s="703"/>
      <c r="C46" s="703"/>
      <c r="D46" s="703"/>
      <c r="E46" s="703"/>
      <c r="F46" s="70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c r="A47" s="702"/>
      <c r="B47" s="703"/>
      <c r="C47" s="703"/>
      <c r="D47" s="703"/>
      <c r="E47" s="703"/>
      <c r="F47" s="70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c r="A48" s="702"/>
      <c r="B48" s="703"/>
      <c r="C48" s="703"/>
      <c r="D48" s="703"/>
      <c r="E48" s="703"/>
      <c r="F48" s="70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c r="A49" s="702"/>
      <c r="B49" s="703"/>
      <c r="C49" s="703"/>
      <c r="D49" s="703"/>
      <c r="E49" s="703"/>
      <c r="F49" s="70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c r="A50" s="702"/>
      <c r="B50" s="703"/>
      <c r="C50" s="703"/>
      <c r="D50" s="703"/>
      <c r="E50" s="703"/>
      <c r="F50" s="70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c r="A51" s="702"/>
      <c r="B51" s="703"/>
      <c r="C51" s="703"/>
      <c r="D51" s="703"/>
      <c r="E51" s="703"/>
      <c r="F51" s="70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c r="A52" s="702"/>
      <c r="B52" s="703"/>
      <c r="C52" s="703"/>
      <c r="D52" s="703"/>
      <c r="E52" s="703"/>
      <c r="F52" s="70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row r="55" spans="1:50" ht="30" customHeight="1">
      <c r="A55" s="708" t="s">
        <v>34</v>
      </c>
      <c r="B55" s="709"/>
      <c r="C55" s="709"/>
      <c r="D55" s="709"/>
      <c r="E55" s="709"/>
      <c r="F55" s="710"/>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2"/>
      <c r="B56" s="703"/>
      <c r="C56" s="703"/>
      <c r="D56" s="703"/>
      <c r="E56" s="703"/>
      <c r="F56" s="70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c r="A57" s="702"/>
      <c r="B57" s="703"/>
      <c r="C57" s="703"/>
      <c r="D57" s="703"/>
      <c r="E57" s="703"/>
      <c r="F57" s="70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c r="A58" s="702"/>
      <c r="B58" s="703"/>
      <c r="C58" s="703"/>
      <c r="D58" s="703"/>
      <c r="E58" s="703"/>
      <c r="F58" s="70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c r="A59" s="702"/>
      <c r="B59" s="703"/>
      <c r="C59" s="703"/>
      <c r="D59" s="703"/>
      <c r="E59" s="703"/>
      <c r="F59" s="70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c r="A60" s="702"/>
      <c r="B60" s="703"/>
      <c r="C60" s="703"/>
      <c r="D60" s="703"/>
      <c r="E60" s="703"/>
      <c r="F60" s="70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c r="A61" s="702"/>
      <c r="B61" s="703"/>
      <c r="C61" s="703"/>
      <c r="D61" s="703"/>
      <c r="E61" s="703"/>
      <c r="F61" s="70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c r="A62" s="702"/>
      <c r="B62" s="703"/>
      <c r="C62" s="703"/>
      <c r="D62" s="703"/>
      <c r="E62" s="703"/>
      <c r="F62" s="70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c r="A63" s="702"/>
      <c r="B63" s="703"/>
      <c r="C63" s="703"/>
      <c r="D63" s="703"/>
      <c r="E63" s="703"/>
      <c r="F63" s="70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c r="A64" s="702"/>
      <c r="B64" s="703"/>
      <c r="C64" s="703"/>
      <c r="D64" s="703"/>
      <c r="E64" s="703"/>
      <c r="F64" s="70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c r="A65" s="702"/>
      <c r="B65" s="703"/>
      <c r="C65" s="703"/>
      <c r="D65" s="703"/>
      <c r="E65" s="703"/>
      <c r="F65" s="70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c r="A66" s="702"/>
      <c r="B66" s="703"/>
      <c r="C66" s="703"/>
      <c r="D66" s="703"/>
      <c r="E66" s="703"/>
      <c r="F66" s="70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c r="A67" s="702"/>
      <c r="B67" s="703"/>
      <c r="C67" s="703"/>
      <c r="D67" s="703"/>
      <c r="E67" s="703"/>
      <c r="F67" s="704"/>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c r="A68" s="702"/>
      <c r="B68" s="703"/>
      <c r="C68" s="703"/>
      <c r="D68" s="703"/>
      <c r="E68" s="703"/>
      <c r="F68" s="704"/>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2"/>
      <c r="B69" s="703"/>
      <c r="C69" s="703"/>
      <c r="D69" s="703"/>
      <c r="E69" s="703"/>
      <c r="F69" s="70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c r="A70" s="702"/>
      <c r="B70" s="703"/>
      <c r="C70" s="703"/>
      <c r="D70" s="703"/>
      <c r="E70" s="703"/>
      <c r="F70" s="70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c r="A71" s="702"/>
      <c r="B71" s="703"/>
      <c r="C71" s="703"/>
      <c r="D71" s="703"/>
      <c r="E71" s="703"/>
      <c r="F71" s="70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c r="A72" s="702"/>
      <c r="B72" s="703"/>
      <c r="C72" s="703"/>
      <c r="D72" s="703"/>
      <c r="E72" s="703"/>
      <c r="F72" s="70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c r="A73" s="702"/>
      <c r="B73" s="703"/>
      <c r="C73" s="703"/>
      <c r="D73" s="703"/>
      <c r="E73" s="703"/>
      <c r="F73" s="70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c r="A74" s="702"/>
      <c r="B74" s="703"/>
      <c r="C74" s="703"/>
      <c r="D74" s="703"/>
      <c r="E74" s="703"/>
      <c r="F74" s="70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c r="A75" s="702"/>
      <c r="B75" s="703"/>
      <c r="C75" s="703"/>
      <c r="D75" s="703"/>
      <c r="E75" s="703"/>
      <c r="F75" s="70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c r="A76" s="702"/>
      <c r="B76" s="703"/>
      <c r="C76" s="703"/>
      <c r="D76" s="703"/>
      <c r="E76" s="703"/>
      <c r="F76" s="70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c r="A77" s="702"/>
      <c r="B77" s="703"/>
      <c r="C77" s="703"/>
      <c r="D77" s="703"/>
      <c r="E77" s="703"/>
      <c r="F77" s="70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c r="A78" s="702"/>
      <c r="B78" s="703"/>
      <c r="C78" s="703"/>
      <c r="D78" s="703"/>
      <c r="E78" s="703"/>
      <c r="F78" s="70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c r="A79" s="702"/>
      <c r="B79" s="703"/>
      <c r="C79" s="703"/>
      <c r="D79" s="703"/>
      <c r="E79" s="703"/>
      <c r="F79" s="70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c r="A80" s="702"/>
      <c r="B80" s="703"/>
      <c r="C80" s="703"/>
      <c r="D80" s="703"/>
      <c r="E80" s="703"/>
      <c r="F80" s="704"/>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c r="A81" s="702"/>
      <c r="B81" s="703"/>
      <c r="C81" s="703"/>
      <c r="D81" s="703"/>
      <c r="E81" s="703"/>
      <c r="F81" s="704"/>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2"/>
      <c r="B82" s="703"/>
      <c r="C82" s="703"/>
      <c r="D82" s="703"/>
      <c r="E82" s="703"/>
      <c r="F82" s="70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c r="A83" s="702"/>
      <c r="B83" s="703"/>
      <c r="C83" s="703"/>
      <c r="D83" s="703"/>
      <c r="E83" s="703"/>
      <c r="F83" s="70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c r="A84" s="702"/>
      <c r="B84" s="703"/>
      <c r="C84" s="703"/>
      <c r="D84" s="703"/>
      <c r="E84" s="703"/>
      <c r="F84" s="70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c r="A85" s="702"/>
      <c r="B85" s="703"/>
      <c r="C85" s="703"/>
      <c r="D85" s="703"/>
      <c r="E85" s="703"/>
      <c r="F85" s="70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c r="A86" s="702"/>
      <c r="B86" s="703"/>
      <c r="C86" s="703"/>
      <c r="D86" s="703"/>
      <c r="E86" s="703"/>
      <c r="F86" s="70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c r="A87" s="702"/>
      <c r="B87" s="703"/>
      <c r="C87" s="703"/>
      <c r="D87" s="703"/>
      <c r="E87" s="703"/>
      <c r="F87" s="70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c r="A88" s="702"/>
      <c r="B88" s="703"/>
      <c r="C88" s="703"/>
      <c r="D88" s="703"/>
      <c r="E88" s="703"/>
      <c r="F88" s="70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c r="A89" s="702"/>
      <c r="B89" s="703"/>
      <c r="C89" s="703"/>
      <c r="D89" s="703"/>
      <c r="E89" s="703"/>
      <c r="F89" s="70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c r="A90" s="702"/>
      <c r="B90" s="703"/>
      <c r="C90" s="703"/>
      <c r="D90" s="703"/>
      <c r="E90" s="703"/>
      <c r="F90" s="70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c r="A91" s="702"/>
      <c r="B91" s="703"/>
      <c r="C91" s="703"/>
      <c r="D91" s="703"/>
      <c r="E91" s="703"/>
      <c r="F91" s="70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c r="A92" s="702"/>
      <c r="B92" s="703"/>
      <c r="C92" s="703"/>
      <c r="D92" s="703"/>
      <c r="E92" s="703"/>
      <c r="F92" s="70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c r="A93" s="702"/>
      <c r="B93" s="703"/>
      <c r="C93" s="703"/>
      <c r="D93" s="703"/>
      <c r="E93" s="703"/>
      <c r="F93" s="704"/>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c r="A94" s="702"/>
      <c r="B94" s="703"/>
      <c r="C94" s="703"/>
      <c r="D94" s="703"/>
      <c r="E94" s="703"/>
      <c r="F94" s="704"/>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2"/>
      <c r="B95" s="703"/>
      <c r="C95" s="703"/>
      <c r="D95" s="703"/>
      <c r="E95" s="703"/>
      <c r="F95" s="70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c r="A96" s="702"/>
      <c r="B96" s="703"/>
      <c r="C96" s="703"/>
      <c r="D96" s="703"/>
      <c r="E96" s="703"/>
      <c r="F96" s="70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c r="A97" s="702"/>
      <c r="B97" s="703"/>
      <c r="C97" s="703"/>
      <c r="D97" s="703"/>
      <c r="E97" s="703"/>
      <c r="F97" s="70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c r="A98" s="702"/>
      <c r="B98" s="703"/>
      <c r="C98" s="703"/>
      <c r="D98" s="703"/>
      <c r="E98" s="703"/>
      <c r="F98" s="70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c r="A99" s="702"/>
      <c r="B99" s="703"/>
      <c r="C99" s="703"/>
      <c r="D99" s="703"/>
      <c r="E99" s="703"/>
      <c r="F99" s="70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c r="A100" s="702"/>
      <c r="B100" s="703"/>
      <c r="C100" s="703"/>
      <c r="D100" s="703"/>
      <c r="E100" s="703"/>
      <c r="F100" s="70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c r="A101" s="702"/>
      <c r="B101" s="703"/>
      <c r="C101" s="703"/>
      <c r="D101" s="703"/>
      <c r="E101" s="703"/>
      <c r="F101" s="70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c r="A102" s="702"/>
      <c r="B102" s="703"/>
      <c r="C102" s="703"/>
      <c r="D102" s="703"/>
      <c r="E102" s="703"/>
      <c r="F102" s="70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c r="A103" s="702"/>
      <c r="B103" s="703"/>
      <c r="C103" s="703"/>
      <c r="D103" s="703"/>
      <c r="E103" s="703"/>
      <c r="F103" s="70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c r="A104" s="702"/>
      <c r="B104" s="703"/>
      <c r="C104" s="703"/>
      <c r="D104" s="703"/>
      <c r="E104" s="703"/>
      <c r="F104" s="70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c r="A105" s="702"/>
      <c r="B105" s="703"/>
      <c r="C105" s="703"/>
      <c r="D105" s="703"/>
      <c r="E105" s="703"/>
      <c r="F105" s="70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row r="108" spans="1:50" ht="30" customHeight="1">
      <c r="A108" s="708" t="s">
        <v>34</v>
      </c>
      <c r="B108" s="709"/>
      <c r="C108" s="709"/>
      <c r="D108" s="709"/>
      <c r="E108" s="709"/>
      <c r="F108" s="710"/>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2"/>
      <c r="B109" s="703"/>
      <c r="C109" s="703"/>
      <c r="D109" s="703"/>
      <c r="E109" s="703"/>
      <c r="F109" s="70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c r="A110" s="702"/>
      <c r="B110" s="703"/>
      <c r="C110" s="703"/>
      <c r="D110" s="703"/>
      <c r="E110" s="703"/>
      <c r="F110" s="70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c r="A111" s="702"/>
      <c r="B111" s="703"/>
      <c r="C111" s="703"/>
      <c r="D111" s="703"/>
      <c r="E111" s="703"/>
      <c r="F111" s="70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c r="A112" s="702"/>
      <c r="B112" s="703"/>
      <c r="C112" s="703"/>
      <c r="D112" s="703"/>
      <c r="E112" s="703"/>
      <c r="F112" s="70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c r="A113" s="702"/>
      <c r="B113" s="703"/>
      <c r="C113" s="703"/>
      <c r="D113" s="703"/>
      <c r="E113" s="703"/>
      <c r="F113" s="70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c r="A114" s="702"/>
      <c r="B114" s="703"/>
      <c r="C114" s="703"/>
      <c r="D114" s="703"/>
      <c r="E114" s="703"/>
      <c r="F114" s="70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c r="A115" s="702"/>
      <c r="B115" s="703"/>
      <c r="C115" s="703"/>
      <c r="D115" s="703"/>
      <c r="E115" s="703"/>
      <c r="F115" s="70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c r="A116" s="702"/>
      <c r="B116" s="703"/>
      <c r="C116" s="703"/>
      <c r="D116" s="703"/>
      <c r="E116" s="703"/>
      <c r="F116" s="70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c r="A117" s="702"/>
      <c r="B117" s="703"/>
      <c r="C117" s="703"/>
      <c r="D117" s="703"/>
      <c r="E117" s="703"/>
      <c r="F117" s="70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c r="A118" s="702"/>
      <c r="B118" s="703"/>
      <c r="C118" s="703"/>
      <c r="D118" s="703"/>
      <c r="E118" s="703"/>
      <c r="F118" s="70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c r="A119" s="702"/>
      <c r="B119" s="703"/>
      <c r="C119" s="703"/>
      <c r="D119" s="703"/>
      <c r="E119" s="703"/>
      <c r="F119" s="70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c r="A120" s="702"/>
      <c r="B120" s="703"/>
      <c r="C120" s="703"/>
      <c r="D120" s="703"/>
      <c r="E120" s="703"/>
      <c r="F120" s="704"/>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c r="A121" s="702"/>
      <c r="B121" s="703"/>
      <c r="C121" s="703"/>
      <c r="D121" s="703"/>
      <c r="E121" s="703"/>
      <c r="F121" s="704"/>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2"/>
      <c r="B122" s="703"/>
      <c r="C122" s="703"/>
      <c r="D122" s="703"/>
      <c r="E122" s="703"/>
      <c r="F122" s="70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c r="A123" s="702"/>
      <c r="B123" s="703"/>
      <c r="C123" s="703"/>
      <c r="D123" s="703"/>
      <c r="E123" s="703"/>
      <c r="F123" s="70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c r="A124" s="702"/>
      <c r="B124" s="703"/>
      <c r="C124" s="703"/>
      <c r="D124" s="703"/>
      <c r="E124" s="703"/>
      <c r="F124" s="70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c r="A125" s="702"/>
      <c r="B125" s="703"/>
      <c r="C125" s="703"/>
      <c r="D125" s="703"/>
      <c r="E125" s="703"/>
      <c r="F125" s="70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c r="A126" s="702"/>
      <c r="B126" s="703"/>
      <c r="C126" s="703"/>
      <c r="D126" s="703"/>
      <c r="E126" s="703"/>
      <c r="F126" s="70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c r="A127" s="702"/>
      <c r="B127" s="703"/>
      <c r="C127" s="703"/>
      <c r="D127" s="703"/>
      <c r="E127" s="703"/>
      <c r="F127" s="70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c r="A128" s="702"/>
      <c r="B128" s="703"/>
      <c r="C128" s="703"/>
      <c r="D128" s="703"/>
      <c r="E128" s="703"/>
      <c r="F128" s="70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c r="A129" s="702"/>
      <c r="B129" s="703"/>
      <c r="C129" s="703"/>
      <c r="D129" s="703"/>
      <c r="E129" s="703"/>
      <c r="F129" s="70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c r="A130" s="702"/>
      <c r="B130" s="703"/>
      <c r="C130" s="703"/>
      <c r="D130" s="703"/>
      <c r="E130" s="703"/>
      <c r="F130" s="70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c r="A131" s="702"/>
      <c r="B131" s="703"/>
      <c r="C131" s="703"/>
      <c r="D131" s="703"/>
      <c r="E131" s="703"/>
      <c r="F131" s="70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c r="A132" s="702"/>
      <c r="B132" s="703"/>
      <c r="C132" s="703"/>
      <c r="D132" s="703"/>
      <c r="E132" s="703"/>
      <c r="F132" s="70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c r="A133" s="702"/>
      <c r="B133" s="703"/>
      <c r="C133" s="703"/>
      <c r="D133" s="703"/>
      <c r="E133" s="703"/>
      <c r="F133" s="704"/>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c r="A134" s="702"/>
      <c r="B134" s="703"/>
      <c r="C134" s="703"/>
      <c r="D134" s="703"/>
      <c r="E134" s="703"/>
      <c r="F134" s="704"/>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2"/>
      <c r="B135" s="703"/>
      <c r="C135" s="703"/>
      <c r="D135" s="703"/>
      <c r="E135" s="703"/>
      <c r="F135" s="70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c r="A136" s="702"/>
      <c r="B136" s="703"/>
      <c r="C136" s="703"/>
      <c r="D136" s="703"/>
      <c r="E136" s="703"/>
      <c r="F136" s="70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c r="A137" s="702"/>
      <c r="B137" s="703"/>
      <c r="C137" s="703"/>
      <c r="D137" s="703"/>
      <c r="E137" s="703"/>
      <c r="F137" s="70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c r="A138" s="702"/>
      <c r="B138" s="703"/>
      <c r="C138" s="703"/>
      <c r="D138" s="703"/>
      <c r="E138" s="703"/>
      <c r="F138" s="70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c r="A139" s="702"/>
      <c r="B139" s="703"/>
      <c r="C139" s="703"/>
      <c r="D139" s="703"/>
      <c r="E139" s="703"/>
      <c r="F139" s="70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c r="A140" s="702"/>
      <c r="B140" s="703"/>
      <c r="C140" s="703"/>
      <c r="D140" s="703"/>
      <c r="E140" s="703"/>
      <c r="F140" s="70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c r="A141" s="702"/>
      <c r="B141" s="703"/>
      <c r="C141" s="703"/>
      <c r="D141" s="703"/>
      <c r="E141" s="703"/>
      <c r="F141" s="70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c r="A142" s="702"/>
      <c r="B142" s="703"/>
      <c r="C142" s="703"/>
      <c r="D142" s="703"/>
      <c r="E142" s="703"/>
      <c r="F142" s="70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c r="A143" s="702"/>
      <c r="B143" s="703"/>
      <c r="C143" s="703"/>
      <c r="D143" s="703"/>
      <c r="E143" s="703"/>
      <c r="F143" s="70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c r="A144" s="702"/>
      <c r="B144" s="703"/>
      <c r="C144" s="703"/>
      <c r="D144" s="703"/>
      <c r="E144" s="703"/>
      <c r="F144" s="70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c r="A145" s="702"/>
      <c r="B145" s="703"/>
      <c r="C145" s="703"/>
      <c r="D145" s="703"/>
      <c r="E145" s="703"/>
      <c r="F145" s="70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c r="A146" s="702"/>
      <c r="B146" s="703"/>
      <c r="C146" s="703"/>
      <c r="D146" s="703"/>
      <c r="E146" s="703"/>
      <c r="F146" s="704"/>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c r="A147" s="702"/>
      <c r="B147" s="703"/>
      <c r="C147" s="703"/>
      <c r="D147" s="703"/>
      <c r="E147" s="703"/>
      <c r="F147" s="704"/>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2"/>
      <c r="B148" s="703"/>
      <c r="C148" s="703"/>
      <c r="D148" s="703"/>
      <c r="E148" s="703"/>
      <c r="F148" s="70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c r="A149" s="702"/>
      <c r="B149" s="703"/>
      <c r="C149" s="703"/>
      <c r="D149" s="703"/>
      <c r="E149" s="703"/>
      <c r="F149" s="70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c r="A150" s="702"/>
      <c r="B150" s="703"/>
      <c r="C150" s="703"/>
      <c r="D150" s="703"/>
      <c r="E150" s="703"/>
      <c r="F150" s="70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c r="A151" s="702"/>
      <c r="B151" s="703"/>
      <c r="C151" s="703"/>
      <c r="D151" s="703"/>
      <c r="E151" s="703"/>
      <c r="F151" s="70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c r="A152" s="702"/>
      <c r="B152" s="703"/>
      <c r="C152" s="703"/>
      <c r="D152" s="703"/>
      <c r="E152" s="703"/>
      <c r="F152" s="70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c r="A153" s="702"/>
      <c r="B153" s="703"/>
      <c r="C153" s="703"/>
      <c r="D153" s="703"/>
      <c r="E153" s="703"/>
      <c r="F153" s="70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c r="A154" s="702"/>
      <c r="B154" s="703"/>
      <c r="C154" s="703"/>
      <c r="D154" s="703"/>
      <c r="E154" s="703"/>
      <c r="F154" s="70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c r="A155" s="702"/>
      <c r="B155" s="703"/>
      <c r="C155" s="703"/>
      <c r="D155" s="703"/>
      <c r="E155" s="703"/>
      <c r="F155" s="70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c r="A156" s="702"/>
      <c r="B156" s="703"/>
      <c r="C156" s="703"/>
      <c r="D156" s="703"/>
      <c r="E156" s="703"/>
      <c r="F156" s="70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c r="A157" s="702"/>
      <c r="B157" s="703"/>
      <c r="C157" s="703"/>
      <c r="D157" s="703"/>
      <c r="E157" s="703"/>
      <c r="F157" s="70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c r="A158" s="702"/>
      <c r="B158" s="703"/>
      <c r="C158" s="703"/>
      <c r="D158" s="703"/>
      <c r="E158" s="703"/>
      <c r="F158" s="70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row r="161" spans="1:50" ht="30" customHeight="1">
      <c r="A161" s="708" t="s">
        <v>34</v>
      </c>
      <c r="B161" s="709"/>
      <c r="C161" s="709"/>
      <c r="D161" s="709"/>
      <c r="E161" s="709"/>
      <c r="F161" s="710"/>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2"/>
      <c r="B162" s="703"/>
      <c r="C162" s="703"/>
      <c r="D162" s="703"/>
      <c r="E162" s="703"/>
      <c r="F162" s="70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c r="A163" s="702"/>
      <c r="B163" s="703"/>
      <c r="C163" s="703"/>
      <c r="D163" s="703"/>
      <c r="E163" s="703"/>
      <c r="F163" s="70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c r="A164" s="702"/>
      <c r="B164" s="703"/>
      <c r="C164" s="703"/>
      <c r="D164" s="703"/>
      <c r="E164" s="703"/>
      <c r="F164" s="70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c r="A165" s="702"/>
      <c r="B165" s="703"/>
      <c r="C165" s="703"/>
      <c r="D165" s="703"/>
      <c r="E165" s="703"/>
      <c r="F165" s="70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c r="A166" s="702"/>
      <c r="B166" s="703"/>
      <c r="C166" s="703"/>
      <c r="D166" s="703"/>
      <c r="E166" s="703"/>
      <c r="F166" s="70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c r="A167" s="702"/>
      <c r="B167" s="703"/>
      <c r="C167" s="703"/>
      <c r="D167" s="703"/>
      <c r="E167" s="703"/>
      <c r="F167" s="70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c r="A168" s="702"/>
      <c r="B168" s="703"/>
      <c r="C168" s="703"/>
      <c r="D168" s="703"/>
      <c r="E168" s="703"/>
      <c r="F168" s="70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c r="A169" s="702"/>
      <c r="B169" s="703"/>
      <c r="C169" s="703"/>
      <c r="D169" s="703"/>
      <c r="E169" s="703"/>
      <c r="F169" s="70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c r="A170" s="702"/>
      <c r="B170" s="703"/>
      <c r="C170" s="703"/>
      <c r="D170" s="703"/>
      <c r="E170" s="703"/>
      <c r="F170" s="70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c r="A171" s="702"/>
      <c r="B171" s="703"/>
      <c r="C171" s="703"/>
      <c r="D171" s="703"/>
      <c r="E171" s="703"/>
      <c r="F171" s="70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c r="A172" s="702"/>
      <c r="B172" s="703"/>
      <c r="C172" s="703"/>
      <c r="D172" s="703"/>
      <c r="E172" s="703"/>
      <c r="F172" s="70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c r="A173" s="702"/>
      <c r="B173" s="703"/>
      <c r="C173" s="703"/>
      <c r="D173" s="703"/>
      <c r="E173" s="703"/>
      <c r="F173" s="704"/>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c r="A174" s="702"/>
      <c r="B174" s="703"/>
      <c r="C174" s="703"/>
      <c r="D174" s="703"/>
      <c r="E174" s="703"/>
      <c r="F174" s="704"/>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2"/>
      <c r="B175" s="703"/>
      <c r="C175" s="703"/>
      <c r="D175" s="703"/>
      <c r="E175" s="703"/>
      <c r="F175" s="70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c r="A176" s="702"/>
      <c r="B176" s="703"/>
      <c r="C176" s="703"/>
      <c r="D176" s="703"/>
      <c r="E176" s="703"/>
      <c r="F176" s="70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c r="A177" s="702"/>
      <c r="B177" s="703"/>
      <c r="C177" s="703"/>
      <c r="D177" s="703"/>
      <c r="E177" s="703"/>
      <c r="F177" s="70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c r="A178" s="702"/>
      <c r="B178" s="703"/>
      <c r="C178" s="703"/>
      <c r="D178" s="703"/>
      <c r="E178" s="703"/>
      <c r="F178" s="70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c r="A179" s="702"/>
      <c r="B179" s="703"/>
      <c r="C179" s="703"/>
      <c r="D179" s="703"/>
      <c r="E179" s="703"/>
      <c r="F179" s="70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c r="A180" s="702"/>
      <c r="B180" s="703"/>
      <c r="C180" s="703"/>
      <c r="D180" s="703"/>
      <c r="E180" s="703"/>
      <c r="F180" s="70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c r="A181" s="702"/>
      <c r="B181" s="703"/>
      <c r="C181" s="703"/>
      <c r="D181" s="703"/>
      <c r="E181" s="703"/>
      <c r="F181" s="70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c r="A182" s="702"/>
      <c r="B182" s="703"/>
      <c r="C182" s="703"/>
      <c r="D182" s="703"/>
      <c r="E182" s="703"/>
      <c r="F182" s="70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c r="A183" s="702"/>
      <c r="B183" s="703"/>
      <c r="C183" s="703"/>
      <c r="D183" s="703"/>
      <c r="E183" s="703"/>
      <c r="F183" s="70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c r="A184" s="702"/>
      <c r="B184" s="703"/>
      <c r="C184" s="703"/>
      <c r="D184" s="703"/>
      <c r="E184" s="703"/>
      <c r="F184" s="70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c r="A185" s="702"/>
      <c r="B185" s="703"/>
      <c r="C185" s="703"/>
      <c r="D185" s="703"/>
      <c r="E185" s="703"/>
      <c r="F185" s="70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c r="A186" s="702"/>
      <c r="B186" s="703"/>
      <c r="C186" s="703"/>
      <c r="D186" s="703"/>
      <c r="E186" s="703"/>
      <c r="F186" s="704"/>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c r="A187" s="702"/>
      <c r="B187" s="703"/>
      <c r="C187" s="703"/>
      <c r="D187" s="703"/>
      <c r="E187" s="703"/>
      <c r="F187" s="704"/>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2"/>
      <c r="B188" s="703"/>
      <c r="C188" s="703"/>
      <c r="D188" s="703"/>
      <c r="E188" s="703"/>
      <c r="F188" s="70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c r="A189" s="702"/>
      <c r="B189" s="703"/>
      <c r="C189" s="703"/>
      <c r="D189" s="703"/>
      <c r="E189" s="703"/>
      <c r="F189" s="70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c r="A190" s="702"/>
      <c r="B190" s="703"/>
      <c r="C190" s="703"/>
      <c r="D190" s="703"/>
      <c r="E190" s="703"/>
      <c r="F190" s="70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c r="A191" s="702"/>
      <c r="B191" s="703"/>
      <c r="C191" s="703"/>
      <c r="D191" s="703"/>
      <c r="E191" s="703"/>
      <c r="F191" s="70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c r="A192" s="702"/>
      <c r="B192" s="703"/>
      <c r="C192" s="703"/>
      <c r="D192" s="703"/>
      <c r="E192" s="703"/>
      <c r="F192" s="70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c r="A193" s="702"/>
      <c r="B193" s="703"/>
      <c r="C193" s="703"/>
      <c r="D193" s="703"/>
      <c r="E193" s="703"/>
      <c r="F193" s="70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c r="A194" s="702"/>
      <c r="B194" s="703"/>
      <c r="C194" s="703"/>
      <c r="D194" s="703"/>
      <c r="E194" s="703"/>
      <c r="F194" s="70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c r="A195" s="702"/>
      <c r="B195" s="703"/>
      <c r="C195" s="703"/>
      <c r="D195" s="703"/>
      <c r="E195" s="703"/>
      <c r="F195" s="70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c r="A196" s="702"/>
      <c r="B196" s="703"/>
      <c r="C196" s="703"/>
      <c r="D196" s="703"/>
      <c r="E196" s="703"/>
      <c r="F196" s="70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c r="A197" s="702"/>
      <c r="B197" s="703"/>
      <c r="C197" s="703"/>
      <c r="D197" s="703"/>
      <c r="E197" s="703"/>
      <c r="F197" s="70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c r="A198" s="702"/>
      <c r="B198" s="703"/>
      <c r="C198" s="703"/>
      <c r="D198" s="703"/>
      <c r="E198" s="703"/>
      <c r="F198" s="70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c r="A199" s="702"/>
      <c r="B199" s="703"/>
      <c r="C199" s="703"/>
      <c r="D199" s="703"/>
      <c r="E199" s="703"/>
      <c r="F199" s="704"/>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c r="A200" s="702"/>
      <c r="B200" s="703"/>
      <c r="C200" s="703"/>
      <c r="D200" s="703"/>
      <c r="E200" s="703"/>
      <c r="F200" s="704"/>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2"/>
      <c r="B201" s="703"/>
      <c r="C201" s="703"/>
      <c r="D201" s="703"/>
      <c r="E201" s="703"/>
      <c r="F201" s="70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c r="A202" s="702"/>
      <c r="B202" s="703"/>
      <c r="C202" s="703"/>
      <c r="D202" s="703"/>
      <c r="E202" s="703"/>
      <c r="F202" s="70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c r="A203" s="702"/>
      <c r="B203" s="703"/>
      <c r="C203" s="703"/>
      <c r="D203" s="703"/>
      <c r="E203" s="703"/>
      <c r="F203" s="70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c r="A204" s="702"/>
      <c r="B204" s="703"/>
      <c r="C204" s="703"/>
      <c r="D204" s="703"/>
      <c r="E204" s="703"/>
      <c r="F204" s="70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c r="A205" s="702"/>
      <c r="B205" s="703"/>
      <c r="C205" s="703"/>
      <c r="D205" s="703"/>
      <c r="E205" s="703"/>
      <c r="F205" s="70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c r="A206" s="702"/>
      <c r="B206" s="703"/>
      <c r="C206" s="703"/>
      <c r="D206" s="703"/>
      <c r="E206" s="703"/>
      <c r="F206" s="70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c r="A207" s="702"/>
      <c r="B207" s="703"/>
      <c r="C207" s="703"/>
      <c r="D207" s="703"/>
      <c r="E207" s="703"/>
      <c r="F207" s="70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c r="A208" s="702"/>
      <c r="B208" s="703"/>
      <c r="C208" s="703"/>
      <c r="D208" s="703"/>
      <c r="E208" s="703"/>
      <c r="F208" s="70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c r="A209" s="702"/>
      <c r="B209" s="703"/>
      <c r="C209" s="703"/>
      <c r="D209" s="703"/>
      <c r="E209" s="703"/>
      <c r="F209" s="70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c r="A210" s="702"/>
      <c r="B210" s="703"/>
      <c r="C210" s="703"/>
      <c r="D210" s="703"/>
      <c r="E210" s="703"/>
      <c r="F210" s="70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c r="A211" s="702"/>
      <c r="B211" s="703"/>
      <c r="C211" s="703"/>
      <c r="D211" s="703"/>
      <c r="E211" s="703"/>
      <c r="F211" s="70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row r="214" spans="1:50" ht="30" customHeight="1">
      <c r="A214" s="699" t="s">
        <v>34</v>
      </c>
      <c r="B214" s="700"/>
      <c r="C214" s="700"/>
      <c r="D214" s="700"/>
      <c r="E214" s="700"/>
      <c r="F214" s="701"/>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2"/>
      <c r="B215" s="703"/>
      <c r="C215" s="703"/>
      <c r="D215" s="703"/>
      <c r="E215" s="703"/>
      <c r="F215" s="70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c r="A216" s="702"/>
      <c r="B216" s="703"/>
      <c r="C216" s="703"/>
      <c r="D216" s="703"/>
      <c r="E216" s="703"/>
      <c r="F216" s="70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c r="A217" s="702"/>
      <c r="B217" s="703"/>
      <c r="C217" s="703"/>
      <c r="D217" s="703"/>
      <c r="E217" s="703"/>
      <c r="F217" s="70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c r="A218" s="702"/>
      <c r="B218" s="703"/>
      <c r="C218" s="703"/>
      <c r="D218" s="703"/>
      <c r="E218" s="703"/>
      <c r="F218" s="70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c r="A219" s="702"/>
      <c r="B219" s="703"/>
      <c r="C219" s="703"/>
      <c r="D219" s="703"/>
      <c r="E219" s="703"/>
      <c r="F219" s="70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c r="A220" s="702"/>
      <c r="B220" s="703"/>
      <c r="C220" s="703"/>
      <c r="D220" s="703"/>
      <c r="E220" s="703"/>
      <c r="F220" s="70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c r="A221" s="702"/>
      <c r="B221" s="703"/>
      <c r="C221" s="703"/>
      <c r="D221" s="703"/>
      <c r="E221" s="703"/>
      <c r="F221" s="70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c r="A222" s="702"/>
      <c r="B222" s="703"/>
      <c r="C222" s="703"/>
      <c r="D222" s="703"/>
      <c r="E222" s="703"/>
      <c r="F222" s="70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c r="A223" s="702"/>
      <c r="B223" s="703"/>
      <c r="C223" s="703"/>
      <c r="D223" s="703"/>
      <c r="E223" s="703"/>
      <c r="F223" s="70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c r="A224" s="702"/>
      <c r="B224" s="703"/>
      <c r="C224" s="703"/>
      <c r="D224" s="703"/>
      <c r="E224" s="703"/>
      <c r="F224" s="70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c r="A225" s="702"/>
      <c r="B225" s="703"/>
      <c r="C225" s="703"/>
      <c r="D225" s="703"/>
      <c r="E225" s="703"/>
      <c r="F225" s="70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c r="A226" s="702"/>
      <c r="B226" s="703"/>
      <c r="C226" s="703"/>
      <c r="D226" s="703"/>
      <c r="E226" s="703"/>
      <c r="F226" s="704"/>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c r="A227" s="702"/>
      <c r="B227" s="703"/>
      <c r="C227" s="703"/>
      <c r="D227" s="703"/>
      <c r="E227" s="703"/>
      <c r="F227" s="704"/>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2"/>
      <c r="B228" s="703"/>
      <c r="C228" s="703"/>
      <c r="D228" s="703"/>
      <c r="E228" s="703"/>
      <c r="F228" s="70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c r="A229" s="702"/>
      <c r="B229" s="703"/>
      <c r="C229" s="703"/>
      <c r="D229" s="703"/>
      <c r="E229" s="703"/>
      <c r="F229" s="70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c r="A230" s="702"/>
      <c r="B230" s="703"/>
      <c r="C230" s="703"/>
      <c r="D230" s="703"/>
      <c r="E230" s="703"/>
      <c r="F230" s="70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c r="A231" s="702"/>
      <c r="B231" s="703"/>
      <c r="C231" s="703"/>
      <c r="D231" s="703"/>
      <c r="E231" s="703"/>
      <c r="F231" s="70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c r="A232" s="702"/>
      <c r="B232" s="703"/>
      <c r="C232" s="703"/>
      <c r="D232" s="703"/>
      <c r="E232" s="703"/>
      <c r="F232" s="70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c r="A233" s="702"/>
      <c r="B233" s="703"/>
      <c r="C233" s="703"/>
      <c r="D233" s="703"/>
      <c r="E233" s="703"/>
      <c r="F233" s="70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c r="A234" s="702"/>
      <c r="B234" s="703"/>
      <c r="C234" s="703"/>
      <c r="D234" s="703"/>
      <c r="E234" s="703"/>
      <c r="F234" s="70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c r="A235" s="702"/>
      <c r="B235" s="703"/>
      <c r="C235" s="703"/>
      <c r="D235" s="703"/>
      <c r="E235" s="703"/>
      <c r="F235" s="70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c r="A236" s="702"/>
      <c r="B236" s="703"/>
      <c r="C236" s="703"/>
      <c r="D236" s="703"/>
      <c r="E236" s="703"/>
      <c r="F236" s="70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c r="A237" s="702"/>
      <c r="B237" s="703"/>
      <c r="C237" s="703"/>
      <c r="D237" s="703"/>
      <c r="E237" s="703"/>
      <c r="F237" s="70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c r="A238" s="702"/>
      <c r="B238" s="703"/>
      <c r="C238" s="703"/>
      <c r="D238" s="703"/>
      <c r="E238" s="703"/>
      <c r="F238" s="70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c r="A239" s="702"/>
      <c r="B239" s="703"/>
      <c r="C239" s="703"/>
      <c r="D239" s="703"/>
      <c r="E239" s="703"/>
      <c r="F239" s="704"/>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c r="A240" s="702"/>
      <c r="B240" s="703"/>
      <c r="C240" s="703"/>
      <c r="D240" s="703"/>
      <c r="E240" s="703"/>
      <c r="F240" s="704"/>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2"/>
      <c r="B241" s="703"/>
      <c r="C241" s="703"/>
      <c r="D241" s="703"/>
      <c r="E241" s="703"/>
      <c r="F241" s="70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c r="A242" s="702"/>
      <c r="B242" s="703"/>
      <c r="C242" s="703"/>
      <c r="D242" s="703"/>
      <c r="E242" s="703"/>
      <c r="F242" s="70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c r="A243" s="702"/>
      <c r="B243" s="703"/>
      <c r="C243" s="703"/>
      <c r="D243" s="703"/>
      <c r="E243" s="703"/>
      <c r="F243" s="70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c r="A244" s="702"/>
      <c r="B244" s="703"/>
      <c r="C244" s="703"/>
      <c r="D244" s="703"/>
      <c r="E244" s="703"/>
      <c r="F244" s="70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c r="A245" s="702"/>
      <c r="B245" s="703"/>
      <c r="C245" s="703"/>
      <c r="D245" s="703"/>
      <c r="E245" s="703"/>
      <c r="F245" s="70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c r="A246" s="702"/>
      <c r="B246" s="703"/>
      <c r="C246" s="703"/>
      <c r="D246" s="703"/>
      <c r="E246" s="703"/>
      <c r="F246" s="70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c r="A247" s="702"/>
      <c r="B247" s="703"/>
      <c r="C247" s="703"/>
      <c r="D247" s="703"/>
      <c r="E247" s="703"/>
      <c r="F247" s="70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c r="A248" s="702"/>
      <c r="B248" s="703"/>
      <c r="C248" s="703"/>
      <c r="D248" s="703"/>
      <c r="E248" s="703"/>
      <c r="F248" s="70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c r="A249" s="702"/>
      <c r="B249" s="703"/>
      <c r="C249" s="703"/>
      <c r="D249" s="703"/>
      <c r="E249" s="703"/>
      <c r="F249" s="70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c r="A250" s="702"/>
      <c r="B250" s="703"/>
      <c r="C250" s="703"/>
      <c r="D250" s="703"/>
      <c r="E250" s="703"/>
      <c r="F250" s="70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c r="A251" s="702"/>
      <c r="B251" s="703"/>
      <c r="C251" s="703"/>
      <c r="D251" s="703"/>
      <c r="E251" s="703"/>
      <c r="F251" s="70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c r="A252" s="702"/>
      <c r="B252" s="703"/>
      <c r="C252" s="703"/>
      <c r="D252" s="703"/>
      <c r="E252" s="703"/>
      <c r="F252" s="704"/>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c r="A253" s="702"/>
      <c r="B253" s="703"/>
      <c r="C253" s="703"/>
      <c r="D253" s="703"/>
      <c r="E253" s="703"/>
      <c r="F253" s="704"/>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2"/>
      <c r="B254" s="703"/>
      <c r="C254" s="703"/>
      <c r="D254" s="703"/>
      <c r="E254" s="703"/>
      <c r="F254" s="70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c r="A255" s="702"/>
      <c r="B255" s="703"/>
      <c r="C255" s="703"/>
      <c r="D255" s="703"/>
      <c r="E255" s="703"/>
      <c r="F255" s="70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c r="A256" s="702"/>
      <c r="B256" s="703"/>
      <c r="C256" s="703"/>
      <c r="D256" s="703"/>
      <c r="E256" s="703"/>
      <c r="F256" s="70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c r="A257" s="702"/>
      <c r="B257" s="703"/>
      <c r="C257" s="703"/>
      <c r="D257" s="703"/>
      <c r="E257" s="703"/>
      <c r="F257" s="70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c r="A258" s="702"/>
      <c r="B258" s="703"/>
      <c r="C258" s="703"/>
      <c r="D258" s="703"/>
      <c r="E258" s="703"/>
      <c r="F258" s="70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c r="A259" s="702"/>
      <c r="B259" s="703"/>
      <c r="C259" s="703"/>
      <c r="D259" s="703"/>
      <c r="E259" s="703"/>
      <c r="F259" s="70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c r="A260" s="702"/>
      <c r="B260" s="703"/>
      <c r="C260" s="703"/>
      <c r="D260" s="703"/>
      <c r="E260" s="703"/>
      <c r="F260" s="70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c r="A261" s="702"/>
      <c r="B261" s="703"/>
      <c r="C261" s="703"/>
      <c r="D261" s="703"/>
      <c r="E261" s="703"/>
      <c r="F261" s="70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c r="A262" s="702"/>
      <c r="B262" s="703"/>
      <c r="C262" s="703"/>
      <c r="D262" s="703"/>
      <c r="E262" s="703"/>
      <c r="F262" s="70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c r="A263" s="702"/>
      <c r="B263" s="703"/>
      <c r="C263" s="703"/>
      <c r="D263" s="703"/>
      <c r="E263" s="703"/>
      <c r="F263" s="70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c r="A264" s="702"/>
      <c r="B264" s="703"/>
      <c r="C264" s="703"/>
      <c r="D264" s="703"/>
      <c r="E264" s="703"/>
      <c r="F264" s="70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3"/>
      <c r="B135" s="573"/>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414</v>
      </c>
      <c r="AL135" s="241"/>
      <c r="AM135" s="241"/>
      <c r="AN135" s="241"/>
      <c r="AO135" s="241"/>
      <c r="AP135" s="241"/>
      <c r="AQ135" s="241" t="s">
        <v>23</v>
      </c>
      <c r="AR135" s="241"/>
      <c r="AS135" s="241"/>
      <c r="AT135" s="241"/>
      <c r="AU135" s="92" t="s">
        <v>24</v>
      </c>
      <c r="AV135" s="93"/>
      <c r="AW135" s="93"/>
      <c r="AX135" s="580"/>
    </row>
    <row r="136" spans="1:50" ht="24" customHeight="1">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3"/>
      <c r="B168" s="573"/>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414</v>
      </c>
      <c r="AL168" s="241"/>
      <c r="AM168" s="241"/>
      <c r="AN168" s="241"/>
      <c r="AO168" s="241"/>
      <c r="AP168" s="241"/>
      <c r="AQ168" s="241" t="s">
        <v>23</v>
      </c>
      <c r="AR168" s="241"/>
      <c r="AS168" s="241"/>
      <c r="AT168" s="241"/>
      <c r="AU168" s="92" t="s">
        <v>24</v>
      </c>
      <c r="AV168" s="93"/>
      <c r="AW168" s="93"/>
      <c r="AX168" s="580"/>
    </row>
    <row r="169" spans="1:50" ht="24" customHeight="1">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3"/>
      <c r="B201" s="573"/>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414</v>
      </c>
      <c r="AL201" s="241"/>
      <c r="AM201" s="241"/>
      <c r="AN201" s="241"/>
      <c r="AO201" s="241"/>
      <c r="AP201" s="241"/>
      <c r="AQ201" s="241" t="s">
        <v>23</v>
      </c>
      <c r="AR201" s="241"/>
      <c r="AS201" s="241"/>
      <c r="AT201" s="241"/>
      <c r="AU201" s="92" t="s">
        <v>24</v>
      </c>
      <c r="AV201" s="93"/>
      <c r="AW201" s="93"/>
      <c r="AX201" s="580"/>
    </row>
    <row r="202" spans="1:50" ht="24" customHeight="1">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3"/>
      <c r="B234" s="573"/>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429</v>
      </c>
      <c r="AL234" s="241"/>
      <c r="AM234" s="241"/>
      <c r="AN234" s="241"/>
      <c r="AO234" s="241"/>
      <c r="AP234" s="241"/>
      <c r="AQ234" s="241" t="s">
        <v>23</v>
      </c>
      <c r="AR234" s="241"/>
      <c r="AS234" s="241"/>
      <c r="AT234" s="241"/>
      <c r="AU234" s="92" t="s">
        <v>24</v>
      </c>
      <c r="AV234" s="93"/>
      <c r="AW234" s="93"/>
      <c r="AX234" s="580"/>
    </row>
    <row r="235" spans="1:50" ht="24" customHeight="1">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3"/>
      <c r="B267" s="573"/>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414</v>
      </c>
      <c r="AL267" s="241"/>
      <c r="AM267" s="241"/>
      <c r="AN267" s="241"/>
      <c r="AO267" s="241"/>
      <c r="AP267" s="241"/>
      <c r="AQ267" s="241" t="s">
        <v>23</v>
      </c>
      <c r="AR267" s="241"/>
      <c r="AS267" s="241"/>
      <c r="AT267" s="241"/>
      <c r="AU267" s="92" t="s">
        <v>24</v>
      </c>
      <c r="AV267" s="93"/>
      <c r="AW267" s="93"/>
      <c r="AX267" s="580"/>
    </row>
    <row r="268" spans="1:50" ht="24" customHeight="1">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3"/>
      <c r="B333" s="573"/>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414</v>
      </c>
      <c r="AL333" s="241"/>
      <c r="AM333" s="241"/>
      <c r="AN333" s="241"/>
      <c r="AO333" s="241"/>
      <c r="AP333" s="241"/>
      <c r="AQ333" s="241" t="s">
        <v>23</v>
      </c>
      <c r="AR333" s="241"/>
      <c r="AS333" s="241"/>
      <c r="AT333" s="241"/>
      <c r="AU333" s="92" t="s">
        <v>24</v>
      </c>
      <c r="AV333" s="93"/>
      <c r="AW333" s="93"/>
      <c r="AX333" s="580"/>
    </row>
    <row r="334" spans="1:50" ht="24" customHeight="1">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3"/>
      <c r="B399" s="573"/>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414</v>
      </c>
      <c r="AL399" s="241"/>
      <c r="AM399" s="241"/>
      <c r="AN399" s="241"/>
      <c r="AO399" s="241"/>
      <c r="AP399" s="241"/>
      <c r="AQ399" s="241" t="s">
        <v>23</v>
      </c>
      <c r="AR399" s="241"/>
      <c r="AS399" s="241"/>
      <c r="AT399" s="241"/>
      <c r="AU399" s="92" t="s">
        <v>24</v>
      </c>
      <c r="AV399" s="93"/>
      <c r="AW399" s="93"/>
      <c r="AX399" s="580"/>
    </row>
    <row r="400" spans="1:50" ht="24" customHeight="1">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3"/>
      <c r="B531" s="573"/>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414</v>
      </c>
      <c r="AL531" s="241"/>
      <c r="AM531" s="241"/>
      <c r="AN531" s="241"/>
      <c r="AO531" s="241"/>
      <c r="AP531" s="241"/>
      <c r="AQ531" s="241" t="s">
        <v>23</v>
      </c>
      <c r="AR531" s="241"/>
      <c r="AS531" s="241"/>
      <c r="AT531" s="241"/>
      <c r="AU531" s="92" t="s">
        <v>24</v>
      </c>
      <c r="AV531" s="93"/>
      <c r="AW531" s="93"/>
      <c r="AX531" s="580"/>
    </row>
    <row r="532" spans="1:50" ht="24" customHeight="1">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3"/>
      <c r="B597" s="573"/>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414</v>
      </c>
      <c r="AL597" s="241"/>
      <c r="AM597" s="241"/>
      <c r="AN597" s="241"/>
      <c r="AO597" s="241"/>
      <c r="AP597" s="241"/>
      <c r="AQ597" s="241" t="s">
        <v>23</v>
      </c>
      <c r="AR597" s="241"/>
      <c r="AS597" s="241"/>
      <c r="AT597" s="241"/>
      <c r="AU597" s="92" t="s">
        <v>24</v>
      </c>
      <c r="AV597" s="93"/>
      <c r="AW597" s="93"/>
      <c r="AX597" s="580"/>
    </row>
    <row r="598" spans="1:50" ht="24" customHeight="1">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3"/>
      <c r="B663" s="573"/>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414</v>
      </c>
      <c r="AL663" s="241"/>
      <c r="AM663" s="241"/>
      <c r="AN663" s="241"/>
      <c r="AO663" s="241"/>
      <c r="AP663" s="241"/>
      <c r="AQ663" s="241" t="s">
        <v>23</v>
      </c>
      <c r="AR663" s="241"/>
      <c r="AS663" s="241"/>
      <c r="AT663" s="241"/>
      <c r="AU663" s="92" t="s">
        <v>24</v>
      </c>
      <c r="AV663" s="93"/>
      <c r="AW663" s="93"/>
      <c r="AX663" s="580"/>
    </row>
    <row r="664" spans="1:50" ht="24" customHeight="1">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3"/>
      <c r="B696" s="573"/>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414</v>
      </c>
      <c r="AL696" s="241"/>
      <c r="AM696" s="241"/>
      <c r="AN696" s="241"/>
      <c r="AO696" s="241"/>
      <c r="AP696" s="241"/>
      <c r="AQ696" s="241" t="s">
        <v>23</v>
      </c>
      <c r="AR696" s="241"/>
      <c r="AS696" s="241"/>
      <c r="AT696" s="241"/>
      <c r="AU696" s="92" t="s">
        <v>24</v>
      </c>
      <c r="AV696" s="93"/>
      <c r="AW696" s="93"/>
      <c r="AX696" s="580"/>
    </row>
    <row r="697" spans="1:50" ht="24" customHeight="1">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3"/>
      <c r="B762" s="573"/>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414</v>
      </c>
      <c r="AL762" s="241"/>
      <c r="AM762" s="241"/>
      <c r="AN762" s="241"/>
      <c r="AO762" s="241"/>
      <c r="AP762" s="241"/>
      <c r="AQ762" s="241" t="s">
        <v>23</v>
      </c>
      <c r="AR762" s="241"/>
      <c r="AS762" s="241"/>
      <c r="AT762" s="241"/>
      <c r="AU762" s="92" t="s">
        <v>24</v>
      </c>
      <c r="AV762" s="93"/>
      <c r="AW762" s="93"/>
      <c r="AX762" s="580"/>
    </row>
    <row r="763" spans="1:50" ht="24" customHeight="1">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3"/>
      <c r="B861" s="573"/>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414</v>
      </c>
      <c r="AL861" s="241"/>
      <c r="AM861" s="241"/>
      <c r="AN861" s="241"/>
      <c r="AO861" s="241"/>
      <c r="AP861" s="241"/>
      <c r="AQ861" s="241" t="s">
        <v>23</v>
      </c>
      <c r="AR861" s="241"/>
      <c r="AS861" s="241"/>
      <c r="AT861" s="241"/>
      <c r="AU861" s="92" t="s">
        <v>24</v>
      </c>
      <c r="AV861" s="93"/>
      <c r="AW861" s="93"/>
      <c r="AX861" s="580"/>
    </row>
    <row r="862" spans="1:50" ht="24" customHeight="1">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3"/>
      <c r="B894" s="573"/>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414</v>
      </c>
      <c r="AL894" s="241"/>
      <c r="AM894" s="241"/>
      <c r="AN894" s="241"/>
      <c r="AO894" s="241"/>
      <c r="AP894" s="241"/>
      <c r="AQ894" s="241" t="s">
        <v>23</v>
      </c>
      <c r="AR894" s="241"/>
      <c r="AS894" s="241"/>
      <c r="AT894" s="241"/>
      <c r="AU894" s="92" t="s">
        <v>24</v>
      </c>
      <c r="AV894" s="93"/>
      <c r="AW894" s="93"/>
      <c r="AX894" s="580"/>
    </row>
    <row r="895" spans="1:50" ht="24" customHeight="1">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3"/>
      <c r="B1026" s="573"/>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454</v>
      </c>
      <c r="AL1026" s="241"/>
      <c r="AM1026" s="241"/>
      <c r="AN1026" s="241"/>
      <c r="AO1026" s="241"/>
      <c r="AP1026" s="241"/>
      <c r="AQ1026" s="241" t="s">
        <v>23</v>
      </c>
      <c r="AR1026" s="241"/>
      <c r="AS1026" s="241"/>
      <c r="AT1026" s="241"/>
      <c r="AU1026" s="92" t="s">
        <v>24</v>
      </c>
      <c r="AV1026" s="93"/>
      <c r="AW1026" s="93"/>
      <c r="AX1026" s="580"/>
    </row>
    <row r="1027" spans="1:50" ht="24" customHeight="1">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3"/>
      <c r="B1092" s="573"/>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414</v>
      </c>
      <c r="AL1092" s="241"/>
      <c r="AM1092" s="241"/>
      <c r="AN1092" s="241"/>
      <c r="AO1092" s="241"/>
      <c r="AP1092" s="241"/>
      <c r="AQ1092" s="241" t="s">
        <v>23</v>
      </c>
      <c r="AR1092" s="241"/>
      <c r="AS1092" s="241"/>
      <c r="AT1092" s="241"/>
      <c r="AU1092" s="92" t="s">
        <v>24</v>
      </c>
      <c r="AV1092" s="93"/>
      <c r="AW1092" s="93"/>
      <c r="AX1092" s="580"/>
    </row>
    <row r="1093" spans="1:50" ht="24" customHeight="1">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3"/>
      <c r="B1158" s="573"/>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414</v>
      </c>
      <c r="AL1158" s="241"/>
      <c r="AM1158" s="241"/>
      <c r="AN1158" s="241"/>
      <c r="AO1158" s="241"/>
      <c r="AP1158" s="241"/>
      <c r="AQ1158" s="241" t="s">
        <v>23</v>
      </c>
      <c r="AR1158" s="241"/>
      <c r="AS1158" s="241"/>
      <c r="AT1158" s="241"/>
      <c r="AU1158" s="92" t="s">
        <v>24</v>
      </c>
      <c r="AV1158" s="93"/>
      <c r="AW1158" s="93"/>
      <c r="AX1158" s="580"/>
    </row>
    <row r="1159" spans="1:50" ht="24" customHeight="1">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平成27年度行政事業レビュー_公認心理師法案施行事務費</dc:title>
  <dc:creator>文部科学省</dc:creator>
  <cp:lastModifiedBy>文部科学省</cp:lastModifiedBy>
  <cp:lastPrinted>2015-06-03T12:21:25Z</cp:lastPrinted>
  <dcterms:created xsi:type="dcterms:W3CDTF">2012-03-13T00:50:25Z</dcterms:created>
  <dcterms:modified xsi:type="dcterms:W3CDTF">2015-09-02T08:29:19Z</dcterms:modified>
</cp:coreProperties>
</file>