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<sst xmlns="http://schemas.openxmlformats.org/spreadsheetml/2006/main" count="1291" uniqueCount="512">
  <si>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</si>
  <si>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</si>
  <si>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</si>
  <si>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</si>
  <si>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</si>
  <si>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</si>
  <si>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</si>
  <si>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</si>
  <si>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</si>
  <si>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</si>
  <si>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</si>
  <si>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</si>
  <si>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</si>
  <si>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</si>
  <si>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</si>
  <si>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</si>
  <si>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</si>
  <si>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</si>
  <si>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</si>
  <si>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</si>
  <si>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</si>
  <si>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</si>
  <si>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</si>
  <si>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</si>
  <si>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</si>
  <si>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</si>
  <si>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</si>
  <si>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</si>
  <si>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</si>
  <si>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</si>
  <si>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</si>
  <si>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</si>
  <si>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</si>
  <si>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</si>
  <si>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</si>
  <si>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</si>
  <si>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</si>
  <si>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</si>
  <si>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</si>
  <si>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</si>
  <si>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</si>
  <si>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</si>
  <si>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</si>
  <si>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</si>
  <si>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</si>
  <si>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</si>
  <si>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</si>
  <si>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</si>
  <si>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</si>
  <si>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</si>
  <si>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</si>
  <si>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</si>
  <si>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</si>
  <si>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</si>
  <si>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</si>
  <si>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</si>
  <si>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</si>
  <si>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</si>
  <si>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</si>
  <si>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</si>
  <si>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</si>
  <si>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</si>
  <si>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</si>
  <si>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</si>
  <si>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</si>
  <si>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</si>
  <si>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</si>
  <si>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</si>
  <si>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</si>
  <si>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</si>
  <si>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</si>
  <si>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</si>
  <si>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</si>
  <si>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</si>
  <si>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</si>
  <si>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</si>
  <si>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</si>
  <si>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</si>
  <si>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</si>
  <si>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</si>
  <si>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</si>
  <si>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</si>
  <si>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</si>
  <si>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</si>
  <si>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</si>
  <si>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</si>
  <si>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</si>
  <si>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</si>
  <si>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</si>
  <si>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</si>
  <si>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</si>
  <si>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</si>
  <si>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</si>
  <si>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</si>
  <si>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</si>
  <si>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</si>
  <si>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</si>
  <si>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</si>
  <si>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</si>
  <si>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</si>
  <si>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</si>
  <si>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</si>
  <si>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</si>
  <si>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</si>
  <si>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</si>
  <si>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</si>
  <si>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</si>
  <si>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</si>
  <si>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</si>
  <si>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</si>
  <si>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</si>
  <si>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</si>
  <si>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</si>
  <si>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</si>
  <si>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</si>
  <si>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</si>
  <si>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</si>
  <si>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</si>
  <si>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</si>
  <si>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</si>
  <si>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</si>
  <si>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</si>
  <si>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</si>
  <si>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</si>
  <si>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</si>
  <si>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</si>
  <si>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</si>
  <si>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</si>
  <si>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</si>
  <si>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</si>
  <si>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</si>
  <si>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</si>
  <si>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</si>
  <si>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</si>
  <si>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</si>
  <si>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</si>
  <si>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</si>
  <si>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</si>
  <si>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</si>
  <si>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</si>
  <si>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</si>
  <si>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</si>
  <si>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</si>
  <si>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</si>
  <si>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</si>
  <si>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</si>
  <si>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</si>
  <si>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</si>
  <si>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</si>
  <si>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</si>
  <si>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</si>
  <si>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</si>
  <si>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</si>
  <si>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</si>
  <si>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</si>
  <si>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</si>
  <si>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</si>
  <si>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</si>
  <si>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</si>
  <si>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</si>
  <si>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</si>
  <si>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</si>
  <si>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</si>
  <si>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</si>
  <si>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</si>
  <si>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</si>
  <si>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</si>
  <si>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</si>
  <si>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</si>
  <si>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</si>
  <si>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</si>
  <si>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</si>
  <si>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</si>
  <si>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</si>
  <si>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</si>
  <si>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</si>
  <si>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</si>
  <si>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</si>
  <si>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</si>
  <si>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</si>
  <si>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</si>
  <si>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</si>
  <si>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</si>
  <si>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</si>
  <si>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</si>
  <si>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</si>
  <si>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</si>
  <si>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</si>
  <si>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</si>
  <si>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</si>
  <si>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</si>
  <si>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</si>
  <si>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</si>
  <si>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</si>
  <si>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</si>
  <si>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</si>
  <si>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</si>
  <si>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</si>
  <si>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</si>
  <si>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</si>
  <si>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</si>
  <si>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</si>
  <si>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</si>
  <si>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</si>
  <si>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</si>
  <si>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</si>
  <si>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</si>
  <si>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</si>
  <si>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</si>
  <si>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</si>
  <si>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</si>
  <si>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</si>
  <si>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</si>
  <si>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</si>
  <si>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</si>
  <si>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</si>
  <si>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</si>
  <si>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</si>
  <si>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</si>
  <si>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</si>
  <si>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</si>
  <si>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</si>
  <si>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</si>
  <si>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</si>
  <si>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</si>
  <si>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</si>
  <si>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</si>
  <si>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</si>
  <si>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</si>
  <si>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</si>
  <si>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</si>
  <si>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</si>
  <si>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</si>
  <si>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</si>
  <si>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</si>
  <si>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</si>
  <si>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</si>
  <si>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</si>
  <si>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</si>
  <si>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</si>
  <si>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</si>
  <si>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</si>
  <si>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</si>
  <si>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</si>
  <si>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</si>
  <si>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</si>
  <si>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</si>
  <si>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</si>
  <si>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</si>
  <si>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</si>
  <si>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</si>
  <si>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</si>
  <si>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</si>
  <si>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</si>
  <si>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</si>
  <si>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</si>
  <si>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</si>
  <si>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</si>
  <si>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</si>
  <si>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</si>
  <si>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</si>
  <si>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</si>
  <si>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</si>
  <si>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</si>
  <si>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</si>
  <si>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</si>
  <si>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</si>
  <si>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</si>
  <si>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</si>
  <si>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</si>
  <si>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</si>
  <si>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</si>
  <si>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</si>
  <si>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</si>
  <si>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</si>
  <si>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</si>
  <si>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</si>
  <si>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</si>
  <si>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</si>
  <si>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</si>
  <si>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</si>
  <si>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</si>
  <si>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</si>
  <si>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</si>
  <si>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</si>
  <si>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</si>
  <si>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</si>
  <si>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</si>
  <si>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</si>
  <si>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</si>
  <si>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</si>
  <si>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</si>
  <si>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</si>
  <si>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</si>
  <si>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</si>
  <si>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</si>
  <si>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</si>
  <si>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</si>
  <si>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</si>
  <si>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</si>
  <si>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</si>
  <si>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</si>
  <si>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</si>
  <si>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</si>
  <si>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</si>
  <si>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</si>
  <si>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</si>
  <si>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</si>
  <si>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</si>
  <si>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</si>
  <si>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</si>
  <si>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</si>
  <si>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</si>
  <si>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</si>
  <si>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</si>
  <si>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</si>
  <si>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</si>
  <si>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</si>
  <si>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</si>
  <si>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</si>
  <si>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</si>
  <si>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</si>
  <si>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</si>
  <si>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</si>
  <si>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</si>
  <si>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</si>
  <si>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</si>
  <si>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</si>
  <si>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</si>
  <si>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</si>
  <si>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</si>
  <si>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</si>
  <si>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</si>
  <si>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</si>
  <si>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</si>
  <si>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</si>
  <si>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</si>
  <si>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</si>
  <si>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</si>
  <si>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</si>
  <si>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</si>
  <si>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</si>
  <si>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</si>
  <si>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</si>
  <si>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</si>
  <si>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</si>
  <si>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</si>
  <si>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</si>
  <si>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</si>
  <si>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</si>
  <si>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</si>
  <si>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</si>
  <si>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</si>
  <si>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</si>
  <si>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</si>
  <si>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</si>
  <si>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</si>
  <si>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</si>
  <si>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</si>
  <si>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</si>
  <si>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</si>
  <si>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</si>
  <si>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</si>
  <si>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</si>
  <si>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</si>
  <si>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</si>
  <si>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</si>
  <si>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</si>
  <si>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</si>
  <si>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</si>
  <si>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</si>
  <si>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</si>
  <si>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</si>
  <si>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</si>
  <si>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</si>
  <si>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</si>
  <si>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</si>
  <si>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</si>
  <si>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</si>
  <si>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</si>
  <si>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</si>
  <si>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</si>
  <si>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</si>
  <si>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</si>
  <si>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</si>
  <si>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</si>
  <si>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</si>
  <si>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</si>
  <si>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</si>
  <si>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</si>
  <si>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</si>
  <si>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</si>
  <si>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</si>
  <si>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</si>
  <si>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</si>
  <si>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</si>
  <si>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</si>
  <si>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</si>
  <si>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</si>
  <si>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</si>
  <si>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</si>
  <si>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</si>
  <si>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</si>
  <si>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</si>
  <si>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</si>
  <si>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</si>
  <si>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</si>
  <si>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</si>
  <si>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</si>
  <si>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</si>
  <si>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</si>
  <si>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</si>
  <si>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</si>
  <si>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</si>
  <si>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</si>
  <si>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</si>
  <si>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</si>
  <si>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</si>
  <si>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</si>
  <si>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</si>
  <si>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</si>
  <si>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</si>
  <si>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</si>
  <si>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</si>
  <si>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</si>
  <si>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</si>
  <si>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</si>
  <si>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</si>
  <si>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</si>
  <si>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</si>
  <si>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</si>
  <si>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</si>
  <si>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</si>
  <si>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</si>
  <si>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</si>
  <si>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</si>
  <si>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</si>
  <si>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</si>
  <si>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</si>
  <si>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</si>
  <si>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</si>
  <si>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</si>
  <si>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</si>
  <si>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</si>
  <si>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</si>
  <si>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</si>
  <si>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</si>
  <si>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</si>
  <si>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</si>
  <si>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</si>
  <si>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</si>
  <si>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</si>
  <si>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</si>
  <si>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</si>
  <si>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</si>
  <si>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</si>
  <si>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</si>
  <si>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</si>
  <si>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</si>
  <si>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</si>
  <si>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</si>
  <si>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</si>
  <si>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</si>
  <si>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</si>
  <si>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</si>
  <si>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</si>
  <si>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</si>
  <si>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</si>
  <si>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</si>
  <si>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</si>
  <si>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</si>
  <si>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</si>
  <si>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</si>
  <si>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科学技術・学術政策局</t>
    <phoneticPr fontId="5"/>
  </si>
  <si>
    <t>科学技術・学術戦略官（国際担当）付</t>
    <phoneticPr fontId="5"/>
  </si>
  <si>
    <t>○</t>
  </si>
  <si>
    <t>政策目標：科学技術・学術政策の総合的な推進
施策目標7-4: 科学技術の国際活動の戦略的推進</t>
    <phoneticPr fontId="5"/>
  </si>
  <si>
    <t>第４期科学技術基本計画</t>
    <phoneticPr fontId="5"/>
  </si>
  <si>
    <t>科学技術・学術戦略官（国際担当） 坂口　昭一郎</t>
    <phoneticPr fontId="5"/>
  </si>
  <si>
    <t>-</t>
    <phoneticPr fontId="5"/>
  </si>
  <si>
    <r>
      <t>「ＯＥＣＤ／ＧＳＦ分担金」は、経済協力開発機構（OECD）／グローバル・サイエンス・フォーラム（GSF）において、各国が主導して行う様々なプロジェクト</t>
    </r>
    <r>
      <rPr>
        <sz val="11"/>
        <rFont val="ＭＳ Ｐゴシック"/>
        <family val="3"/>
        <charset val="128"/>
      </rPr>
      <t>活動に参画・寄与することにより、各プロジェクトに関する国際的な動向を集め、我が国における政策立案に役立てることを目的とする。</t>
    </r>
    <rPh sb="57" eb="59">
      <t>カッコク</t>
    </rPh>
    <rPh sb="60" eb="62">
      <t>シュドウ</t>
    </rPh>
    <rPh sb="64" eb="65">
      <t>オコナ</t>
    </rPh>
    <rPh sb="66" eb="68">
      <t>サマザマ</t>
    </rPh>
    <rPh sb="91" eb="92">
      <t>カク</t>
    </rPh>
    <rPh sb="99" eb="100">
      <t>カン</t>
    </rPh>
    <rPh sb="102" eb="105">
      <t>コクサイテキ</t>
    </rPh>
    <rPh sb="106" eb="108">
      <t>ドウコウ</t>
    </rPh>
    <rPh sb="109" eb="110">
      <t>アツ</t>
    </rPh>
    <phoneticPr fontId="5"/>
  </si>
  <si>
    <t xml:space="preserve">特定の科学分野における新しい国際協力機会の模索や、国内及び域内の重要な科学政策決定に活用可能な国際的な枠組の構築、地球規模の問題に対する科学的側面からの検討など、ＯＥＣＤ/ＧＳＦの活動を推進するための経費を分担する。GSFによって推進されているプロジェクトの一例として、我が国が主導して行っている「政策立案のための科学的助言・実行における政策立案者と科学者の役割と責任」プロジェクトが挙げられる。本プロジェクトでは、科学者と政策決定者のより良い関係の形成を目指し、科学的助言のあり方等についての検討を行っており、世界各国の研究者が関与する重要なものとなっている。
</t>
    <rPh sb="115" eb="117">
      <t>スイシン</t>
    </rPh>
    <rPh sb="129" eb="131">
      <t>イチレイ</t>
    </rPh>
    <rPh sb="135" eb="136">
      <t>ワ</t>
    </rPh>
    <rPh sb="137" eb="138">
      <t>クニ</t>
    </rPh>
    <rPh sb="139" eb="141">
      <t>シュドウ</t>
    </rPh>
    <rPh sb="143" eb="144">
      <t>オコナ</t>
    </rPh>
    <rPh sb="192" eb="193">
      <t>ア</t>
    </rPh>
    <rPh sb="198" eb="199">
      <t>ホン</t>
    </rPh>
    <phoneticPr fontId="5"/>
  </si>
  <si>
    <t>-</t>
    <phoneticPr fontId="5"/>
  </si>
  <si>
    <t>件</t>
    <rPh sb="0" eb="1">
      <t>ケン</t>
    </rPh>
    <phoneticPr fontId="5"/>
  </si>
  <si>
    <t>-</t>
    <phoneticPr fontId="5"/>
  </si>
  <si>
    <t>各国からの分担金により各プロジェクトが実施されているため、我が国からの分担金のみを以て単位当たりコストを算出することは不可。　　</t>
    <phoneticPr fontId="5"/>
  </si>
  <si>
    <t>％</t>
    <phoneticPr fontId="5"/>
  </si>
  <si>
    <t>経済協力開発機構国際機関分担金</t>
    <phoneticPr fontId="5"/>
  </si>
  <si>
    <t>‐</t>
  </si>
  <si>
    <t>拠出金</t>
    <phoneticPr fontId="5"/>
  </si>
  <si>
    <t>ＯＥＣＤ/ＧＳＦの活動を推進するための経費</t>
    <phoneticPr fontId="5"/>
  </si>
  <si>
    <t>経済協力開発機構（OECD）/グローバル・サイエンス・フォーラム（GSF）</t>
    <phoneticPr fontId="5"/>
  </si>
  <si>
    <t>経済協力開発機構（ＯＥＣＤ）/グローバル・サイエンス・フォーラム（ＧＳＦ）の活動を推進するための経費</t>
    <phoneticPr fontId="5"/>
  </si>
  <si>
    <t>A.経済協力開発機構（OECD）/
グローバル・サイエンス・フォーラム（GSF）</t>
    <phoneticPr fontId="5"/>
  </si>
  <si>
    <t>　　　　　　　　　※拠出金のため、入札者数及び落札者数は空欄としている。</t>
    <rPh sb="10" eb="12">
      <t>キョシュツ</t>
    </rPh>
    <rPh sb="12" eb="13">
      <t>キン</t>
    </rPh>
    <rPh sb="17" eb="20">
      <t>ニュウサツシャ</t>
    </rPh>
    <rPh sb="20" eb="21">
      <t>スウ</t>
    </rPh>
    <rPh sb="21" eb="22">
      <t>オヨ</t>
    </rPh>
    <rPh sb="23" eb="26">
      <t>ラクサツシャ</t>
    </rPh>
    <rPh sb="26" eb="27">
      <t>スウ</t>
    </rPh>
    <rPh sb="28" eb="30">
      <t>クウラン</t>
    </rPh>
    <phoneticPr fontId="5"/>
  </si>
  <si>
    <t>科学技術全般について幅広く取り扱う国際的な枠組みは他には少なく、OECD/GSFの場での議論は我が国の施策形成のためにも非常に有用。</t>
  </si>
  <si>
    <t>平成27年度までOECD/GSFにおいて実施されているプロジェクト数を7以上に維持する</t>
    <rPh sb="0" eb="2">
      <t>ヘイセイ</t>
    </rPh>
    <rPh sb="4" eb="6">
      <t>ネンド</t>
    </rPh>
    <rPh sb="36" eb="38">
      <t>イジョウ</t>
    </rPh>
    <rPh sb="39" eb="41">
      <t>イジ</t>
    </rPh>
    <phoneticPr fontId="5"/>
  </si>
  <si>
    <t>ＯＥＣＤ／ＧＳＦ分担金</t>
    <phoneticPr fontId="5"/>
  </si>
  <si>
    <t>OECD/GSFにおいて実施されているプロジェクト数</t>
    <phoneticPr fontId="5"/>
  </si>
  <si>
    <t>各国からの分担金により、特定の科学分野における新しい国際協力機会の模索や、国内及び域内の重要な科学政策決定に活用可能な国際的な枠組の構築、地球規模の問題に対する科学的側面からの検討など、ＯＥＣＤ/ＧＳＦの活動が推進されるため、「拠出金支払義務」の確実な履行率を活動指標とする。</t>
    <phoneticPr fontId="5"/>
  </si>
  <si>
    <t>本事業は、OECD/GSFの活動に参画・寄与することにより、包括的な知見の獲得等を目指すニーズの高い事業である。</t>
    <phoneticPr fontId="5"/>
  </si>
  <si>
    <t>本事業は、OECD/GSFの活動に参画・寄与することにより、包括的な知見の獲得等を目指すニーズの高い事業であり、国際機関への拠出であるため国が実施すべきである。</t>
    <rPh sb="56" eb="58">
      <t>コクサイ</t>
    </rPh>
    <rPh sb="58" eb="60">
      <t>キカン</t>
    </rPh>
    <rPh sb="62" eb="64">
      <t>キョシュツ</t>
    </rPh>
    <phoneticPr fontId="5"/>
  </si>
  <si>
    <t>本事業は、OECD/GSFの活動に参画・寄与することにより、包括的な知見の獲得等を目指すニーズの高い事業である。</t>
    <phoneticPr fontId="5"/>
  </si>
  <si>
    <t>当初の目的どおり、OECD/GSFの分担金として使用された。本事業による分担金に運営経費以外の用途はない。</t>
    <phoneticPr fontId="5"/>
  </si>
  <si>
    <t>当初の目的どおり、OECD/GSFの分担金として使用された。本事業による分担金に運営経費以外の用途はない。</t>
    <phoneticPr fontId="5"/>
  </si>
  <si>
    <t>OECD/GSFの年2回の定期会合や各プロジェクトの活動に我が国の政府職員及び研究者が出席して活発な意見交換を行っており、成果実績は目標に見合ったものとなっている。</t>
    <rPh sb="18" eb="19">
      <t>カク</t>
    </rPh>
    <rPh sb="26" eb="28">
      <t>カツドウ</t>
    </rPh>
    <rPh sb="61" eb="63">
      <t>セイカ</t>
    </rPh>
    <rPh sb="63" eb="65">
      <t>ジッセキ</t>
    </rPh>
    <rPh sb="66" eb="68">
      <t>モクヒョウ</t>
    </rPh>
    <rPh sb="69" eb="71">
      <t>ミア</t>
    </rPh>
    <phoneticPr fontId="5"/>
  </si>
  <si>
    <t>OECD/GSFの年2回の定期会合に我が国の政府職員及び研究者が出席して活発な意見交換を行い、各国の科学技術政策について情報収集を行い、政策立案に活用している。</t>
    <phoneticPr fontId="5"/>
  </si>
  <si>
    <t>国際的な協力が欠かせない特定の科学分野における新しい国際協力機会の模索や、国内及び域内の重要な科学政策決定に活用可能な国際的な枠組の構築などに、科学技術の面から取り組むに当たって、OECDにおける各種調査や情報交換は非常に有益である。現在の事業内容を引き続き維持していく。</t>
    <phoneticPr fontId="5"/>
  </si>
  <si>
    <t>本事業は、OECD/GSFの活動に参画・寄与し包括的な知見の獲得等することを目的とし、本事業により、我が国が共同議長を務めた「政策立案のための科学的助言・実行における政策立案者と科学者の役割と責任」プロジェクト等の活動を通じて、政策立案など一定の成果があがっており、今後も本事業を継続することが重要である。</t>
    <rPh sb="50" eb="51">
      <t>ワ</t>
    </rPh>
    <rPh sb="52" eb="53">
      <t>クニ</t>
    </rPh>
    <rPh sb="54" eb="56">
      <t>キョウドウ</t>
    </rPh>
    <rPh sb="56" eb="58">
      <t>ギチョウ</t>
    </rPh>
    <rPh sb="59" eb="60">
      <t>ツト</t>
    </rPh>
    <phoneticPr fontId="5"/>
  </si>
  <si>
    <t>１．事業評価の観点：
　この事業は、特定の科学分野における新しい国際協力機会の模索や、国内及び域内の重要な科学政策決定に活用可能な国際的な枠組の構築、地球規模の問題に対する科学的側面からの検討など、ＯＥＣＤ/ＧＳＦ会合の活動を推進するための経費を拠出する事業である。
２．所見：
　当該事業は、ＯＥＣＤ／ＧＳＦの活動を推進するための経費を分担する事業であり、事業規模の適正化やコスト削減に留意しつつ、現在の事業内容を引き続き維持すべきである。</t>
    <phoneticPr fontId="5"/>
  </si>
  <si>
    <t>現状通り</t>
  </si>
  <si>
    <t>※外部有識者による点検対象外</t>
    <rPh sb="1" eb="3">
      <t>ガイブ</t>
    </rPh>
    <rPh sb="3" eb="6">
      <t>ユウシキシャ</t>
    </rPh>
    <rPh sb="9" eb="11">
      <t>テンケン</t>
    </rPh>
    <rPh sb="11" eb="14">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</si>
</sst>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quot;△ &quot;#,##0"/>
    <numFmt numFmtId="182"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81" fontId="0" fillId="0" borderId="72" xfId="0" applyNumberFormat="1" applyFont="1" applyFill="1" applyBorder="1" applyAlignment="1" applyProtection="1">
      <alignment horizontal="center" vertical="center"/>
      <protection locked="0"/>
    </xf>
    <xf numFmtId="181" fontId="0" fillId="0" borderId="73" xfId="0" applyNumberFormat="1" applyFont="1" applyFill="1" applyBorder="1" applyAlignment="1" applyProtection="1">
      <alignment horizontal="center" vertical="center"/>
      <protection locked="0"/>
    </xf>
    <xf numFmtId="181"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0" borderId="11"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shrinkToFit="1"/>
      <protection locked="0"/>
    </xf>
    <xf numFmtId="0" fontId="3" fillId="0" borderId="42" xfId="0" applyFont="1" applyBorder="1" applyAlignment="1" applyProtection="1">
      <alignment horizontal="left" vertical="center" shrinkToFit="1"/>
      <protection locked="0"/>
    </xf>
    <xf numFmtId="0" fontId="3" fillId="0" borderId="63"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182" fontId="0" fillId="0" borderId="14" xfId="0" applyNumberFormat="1" applyFont="1" applyFill="1" applyBorder="1" applyAlignment="1" applyProtection="1">
      <alignment horizontal="center" vertical="center"/>
      <protection locked="0"/>
    </xf>
    <xf numFmtId="182" fontId="0" fillId="0" borderId="15"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protection locked="0"/>
    </xf>
    <xf numFmtId="0" fontId="3" fillId="0" borderId="51" xfId="0" applyFont="1" applyBorder="1" applyAlignment="1" applyProtection="1">
      <alignment horizontal="left" vertical="center"/>
      <protection locked="0"/>
    </xf>
    <xf numFmtId="0" fontId="3" fillId="0" borderId="87" xfId="0" applyFont="1" applyBorder="1" applyAlignment="1" applyProtection="1">
      <alignment horizontal="left"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39" xfId="0" applyFont="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3" fillId="0" borderId="98"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72146</xdr:colOff>
      <xdr:row>140</xdr:row>
      <xdr:rowOff>156882</xdr:rowOff>
    </xdr:from>
    <xdr:to>
      <xdr:col>33</xdr:col>
      <xdr:colOff>86092</xdr:colOff>
      <xdr:row>142</xdr:row>
      <xdr:rowOff>298924</xdr:rowOff>
    </xdr:to>
    <xdr:sp macro="" textlink="">
      <xdr:nvSpPr>
        <xdr:cNvPr id="10" name="Rectangle 93"/>
        <xdr:cNvSpPr>
          <a:spLocks noChangeArrowheads="1"/>
        </xdr:cNvSpPr>
      </xdr:nvSpPr>
      <xdr:spPr bwMode="auto">
        <a:xfrm>
          <a:off x="4072646" y="29482676"/>
          <a:ext cx="2299946" cy="836807"/>
        </a:xfrm>
        <a:prstGeom prst="rect">
          <a:avLst/>
        </a:prstGeom>
        <a:noFill/>
        <a:ln w="31750">
          <a:solidFill>
            <a:schemeClr val="tx1"/>
          </a:solidFill>
        </a:ln>
        <a:ex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ゴシック"/>
              <a:ea typeface="ＭＳ Ｐゴシック"/>
            </a:rPr>
            <a:t>文部科学省</a:t>
          </a:r>
          <a:endParaRPr lang="en-US" altLang="ja-JP" sz="18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800" b="0" i="0" baseline="0">
              <a:effectLst/>
              <a:latin typeface="+mn-lt"/>
              <a:ea typeface="+mn-ea"/>
              <a:cs typeface="+mn-cs"/>
            </a:rPr>
            <a:t>（</a:t>
          </a:r>
          <a:r>
            <a:rPr lang="ja-JP" altLang="en-US" sz="1800" b="0" i="0" baseline="0">
              <a:effectLst/>
              <a:latin typeface="+mn-lt"/>
              <a:ea typeface="+mn-ea"/>
              <a:cs typeface="+mn-cs"/>
            </a:rPr>
            <a:t>１１</a:t>
          </a:r>
          <a:r>
            <a:rPr lang="ja-JP" altLang="ja-JP" sz="1800" b="0" i="0" baseline="0">
              <a:effectLst/>
              <a:latin typeface="+mn-lt"/>
              <a:ea typeface="+mn-ea"/>
              <a:cs typeface="+mn-cs"/>
            </a:rPr>
            <a:t>百万円）</a:t>
          </a:r>
          <a:endParaRPr lang="ja-JP" altLang="en-US" sz="18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xdr:from>
      <xdr:col>16</xdr:col>
      <xdr:colOff>113465</xdr:colOff>
      <xdr:row>143</xdr:row>
      <xdr:rowOff>145680</xdr:rowOff>
    </xdr:from>
    <xdr:to>
      <xdr:col>39</xdr:col>
      <xdr:colOff>127333</xdr:colOff>
      <xdr:row>147</xdr:row>
      <xdr:rowOff>194989</xdr:rowOff>
    </xdr:to>
    <xdr:sp macro="" textlink="">
      <xdr:nvSpPr>
        <xdr:cNvPr id="11" name="Rectangle 118"/>
        <xdr:cNvSpPr>
          <a:spLocks noChangeArrowheads="1"/>
        </xdr:cNvSpPr>
      </xdr:nvSpPr>
      <xdr:spPr bwMode="auto">
        <a:xfrm>
          <a:off x="3161465" y="30513621"/>
          <a:ext cx="4395368" cy="1438839"/>
        </a:xfrm>
        <a:prstGeom prst="rect">
          <a:avLst/>
        </a:prstGeom>
        <a:noFill/>
        <a:ln>
          <a:noFill/>
        </a:ln>
        <a:extLst/>
      </xdr:spPr>
      <xdr:txBody>
        <a:bodyPr vertOverflow="clip" wrap="square" lIns="0" tIns="0" rIns="0" bIns="0" anchor="t" upright="1"/>
        <a:lstStyle/>
        <a:p>
          <a:pPr algn="l" rtl="0">
            <a:defRPr sz="1000"/>
          </a:pPr>
          <a:r>
            <a:rPr lang="ja-JP" altLang="en-US" sz="1000" b="0" i="0" u="none" strike="noStrike" baseline="0">
              <a:solidFill>
                <a:srgbClr val="000000"/>
              </a:solidFill>
              <a:latin typeface="ＭＳ Ｐゴシック"/>
              <a:ea typeface="+mn-ea"/>
            </a:rPr>
            <a:t>経済協力開発機構（OECD）／グローバル・サイエンス・フォーラム（GSF）において、各国から提案のあった各国から提案のあった「政策形成のための科学的助言</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科学者の役割と責任」「宇宙粒子物理額フォーラム」等の活動に参画・寄与することにより、当該分野における包括的な知見の獲得等を目指す。</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15</xdr:col>
      <xdr:colOff>101011</xdr:colOff>
      <xdr:row>142</xdr:row>
      <xdr:rowOff>332817</xdr:rowOff>
    </xdr:from>
    <xdr:to>
      <xdr:col>16</xdr:col>
      <xdr:colOff>66973</xdr:colOff>
      <xdr:row>146</xdr:row>
      <xdr:rowOff>240369</xdr:rowOff>
    </xdr:to>
    <xdr:sp macro="" textlink="">
      <xdr:nvSpPr>
        <xdr:cNvPr id="12" name="Freeform 126"/>
        <xdr:cNvSpPr>
          <a:spLocks/>
        </xdr:cNvSpPr>
      </xdr:nvSpPr>
      <xdr:spPr bwMode="auto">
        <a:xfrm>
          <a:off x="2958511" y="30353376"/>
          <a:ext cx="156462" cy="1297081"/>
        </a:xfrm>
        <a:custGeom>
          <a:avLst/>
          <a:gdLst>
            <a:gd name="T0" fmla="*/ 2147483647 w 832"/>
            <a:gd name="T1" fmla="*/ 0 h 13248"/>
            <a:gd name="T2" fmla="*/ 0 w 832"/>
            <a:gd name="T3" fmla="*/ 2147483647 h 13248"/>
            <a:gd name="T4" fmla="*/ 0 w 832"/>
            <a:gd name="T5" fmla="*/ 2147483647 h 13248"/>
            <a:gd name="T6" fmla="*/ 2147483647 w 832"/>
            <a:gd name="T7" fmla="*/ 2147483647 h 13248"/>
            <a:gd name="T8" fmla="*/ 0 60000 65536"/>
            <a:gd name="T9" fmla="*/ 0 60000 65536"/>
            <a:gd name="T10" fmla="*/ 0 60000 65536"/>
            <a:gd name="T11" fmla="*/ 0 60000 65536"/>
            <a:gd name="T12" fmla="*/ 0 w 832"/>
            <a:gd name="T13" fmla="*/ 0 h 13248"/>
            <a:gd name="T14" fmla="*/ 832 w 832"/>
            <a:gd name="T15" fmla="*/ 13248 h 13248"/>
          </a:gdLst>
          <a:ahLst/>
          <a:cxnLst>
            <a:cxn ang="T8">
              <a:pos x="T0" y="T1"/>
            </a:cxn>
            <a:cxn ang="T9">
              <a:pos x="T2" y="T3"/>
            </a:cxn>
            <a:cxn ang="T10">
              <a:pos x="T4" y="T5"/>
            </a:cxn>
            <a:cxn ang="T11">
              <a:pos x="T6" y="T7"/>
            </a:cxn>
          </a:cxnLst>
          <a:rect l="T12" t="T13" r="T14" b="T15"/>
          <a:pathLst>
            <a:path w="832" h="13248">
              <a:moveTo>
                <a:pt x="832" y="0"/>
              </a:moveTo>
              <a:cubicBezTo>
                <a:pt x="373" y="0"/>
                <a:pt x="0" y="495"/>
                <a:pt x="0" y="1104"/>
              </a:cubicBezTo>
              <a:lnTo>
                <a:pt x="0" y="12144"/>
              </a:lnTo>
              <a:cubicBezTo>
                <a:pt x="0" y="12754"/>
                <a:pt x="373" y="13248"/>
                <a:pt x="832" y="13248"/>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60110</xdr:colOff>
      <xdr:row>142</xdr:row>
      <xdr:rowOff>323292</xdr:rowOff>
    </xdr:from>
    <xdr:to>
      <xdr:col>39</xdr:col>
      <xdr:colOff>145835</xdr:colOff>
      <xdr:row>146</xdr:row>
      <xdr:rowOff>211794</xdr:rowOff>
    </xdr:to>
    <xdr:sp macro="" textlink="">
      <xdr:nvSpPr>
        <xdr:cNvPr id="13" name="Freeform 127"/>
        <xdr:cNvSpPr>
          <a:spLocks/>
        </xdr:cNvSpPr>
      </xdr:nvSpPr>
      <xdr:spPr bwMode="auto">
        <a:xfrm>
          <a:off x="7489610" y="30343851"/>
          <a:ext cx="85725" cy="1278031"/>
        </a:xfrm>
        <a:custGeom>
          <a:avLst/>
          <a:gdLst>
            <a:gd name="T0" fmla="*/ 0 w 320"/>
            <a:gd name="T1" fmla="*/ 0 h 6576"/>
            <a:gd name="T2" fmla="*/ 2147483647 w 320"/>
            <a:gd name="T3" fmla="*/ 2147483647 h 6576"/>
            <a:gd name="T4" fmla="*/ 2147483647 w 320"/>
            <a:gd name="T5" fmla="*/ 2147483647 h 6576"/>
            <a:gd name="T6" fmla="*/ 0 w 320"/>
            <a:gd name="T7" fmla="*/ 2147483647 h 6576"/>
            <a:gd name="T8" fmla="*/ 0 60000 65536"/>
            <a:gd name="T9" fmla="*/ 0 60000 65536"/>
            <a:gd name="T10" fmla="*/ 0 60000 65536"/>
            <a:gd name="T11" fmla="*/ 0 60000 65536"/>
            <a:gd name="T12" fmla="*/ 0 w 320"/>
            <a:gd name="T13" fmla="*/ 0 h 6576"/>
            <a:gd name="T14" fmla="*/ 320 w 320"/>
            <a:gd name="T15" fmla="*/ 6576 h 6576"/>
          </a:gdLst>
          <a:ahLst/>
          <a:cxnLst>
            <a:cxn ang="T8">
              <a:pos x="T0" y="T1"/>
            </a:cxn>
            <a:cxn ang="T9">
              <a:pos x="T2" y="T3"/>
            </a:cxn>
            <a:cxn ang="T10">
              <a:pos x="T4" y="T5"/>
            </a:cxn>
            <a:cxn ang="T11">
              <a:pos x="T6" y="T7"/>
            </a:cxn>
          </a:cxnLst>
          <a:rect l="T12" t="T13" r="T14" b="T15"/>
          <a:pathLst>
            <a:path w="320" h="6576">
              <a:moveTo>
                <a:pt x="0" y="0"/>
              </a:moveTo>
              <a:cubicBezTo>
                <a:pt x="177" y="0"/>
                <a:pt x="320" y="246"/>
                <a:pt x="320" y="548"/>
              </a:cubicBezTo>
              <a:lnTo>
                <a:pt x="320" y="6028"/>
              </a:lnTo>
              <a:cubicBezTo>
                <a:pt x="320" y="6331"/>
                <a:pt x="177" y="6576"/>
                <a:pt x="0" y="6576"/>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172589</xdr:colOff>
      <xdr:row>147</xdr:row>
      <xdr:rowOff>89089</xdr:rowOff>
    </xdr:from>
    <xdr:to>
      <xdr:col>27</xdr:col>
      <xdr:colOff>98770</xdr:colOff>
      <xdr:row>148</xdr:row>
      <xdr:rowOff>170332</xdr:rowOff>
    </xdr:to>
    <xdr:sp macro="" textlink="">
      <xdr:nvSpPr>
        <xdr:cNvPr id="14" name="Freeform 115"/>
        <xdr:cNvSpPr>
          <a:spLocks noEditPoints="1"/>
        </xdr:cNvSpPr>
      </xdr:nvSpPr>
      <xdr:spPr bwMode="auto">
        <a:xfrm>
          <a:off x="5125589" y="31846560"/>
          <a:ext cx="116681" cy="428625"/>
        </a:xfrm>
        <a:custGeom>
          <a:avLst/>
          <a:gdLst>
            <a:gd name="T0" fmla="*/ 2147483647 w 800"/>
            <a:gd name="T1" fmla="*/ 2147483647 h 3250"/>
            <a:gd name="T2" fmla="*/ 2147483647 w 800"/>
            <a:gd name="T3" fmla="*/ 2147483647 h 3250"/>
            <a:gd name="T4" fmla="*/ 2147483647 w 800"/>
            <a:gd name="T5" fmla="*/ 2147483647 h 3250"/>
            <a:gd name="T6" fmla="*/ 2147483647 w 800"/>
            <a:gd name="T7" fmla="*/ 2147483647 h 3250"/>
            <a:gd name="T8" fmla="*/ 2147483647 w 800"/>
            <a:gd name="T9" fmla="*/ 2147483647 h 3250"/>
            <a:gd name="T10" fmla="*/ 2147483647 w 800"/>
            <a:gd name="T11" fmla="*/ 0 h 3250"/>
            <a:gd name="T12" fmla="*/ 2147483647 w 800"/>
            <a:gd name="T13" fmla="*/ 2147483647 h 3250"/>
            <a:gd name="T14" fmla="*/ 2147483647 w 800"/>
            <a:gd name="T15" fmla="*/ 2147483647 h 3250"/>
            <a:gd name="T16" fmla="*/ 2147483647 w 800"/>
            <a:gd name="T17" fmla="*/ 2147483647 h 3250"/>
            <a:gd name="T18" fmla="*/ 0 w 800"/>
            <a:gd name="T19" fmla="*/ 2147483647 h 3250"/>
            <a:gd name="T20" fmla="*/ 2147483647 w 800"/>
            <a:gd name="T21" fmla="*/ 2147483647 h 325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00"/>
            <a:gd name="T34" fmla="*/ 0 h 3250"/>
            <a:gd name="T35" fmla="*/ 800 w 800"/>
            <a:gd name="T36" fmla="*/ 3250 h 325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00" h="3250">
              <a:moveTo>
                <a:pt x="467" y="66"/>
              </a:moveTo>
              <a:lnTo>
                <a:pt x="467" y="2584"/>
              </a:lnTo>
              <a:cubicBezTo>
                <a:pt x="467" y="2621"/>
                <a:pt x="437" y="2650"/>
                <a:pt x="400" y="2650"/>
              </a:cubicBezTo>
              <a:cubicBezTo>
                <a:pt x="364" y="2650"/>
                <a:pt x="334" y="2621"/>
                <a:pt x="334" y="2584"/>
              </a:cubicBezTo>
              <a:lnTo>
                <a:pt x="334" y="66"/>
              </a:lnTo>
              <a:cubicBezTo>
                <a:pt x="334" y="30"/>
                <a:pt x="364" y="0"/>
                <a:pt x="400" y="0"/>
              </a:cubicBezTo>
              <a:cubicBezTo>
                <a:pt x="437" y="0"/>
                <a:pt x="467" y="30"/>
                <a:pt x="467" y="66"/>
              </a:cubicBezTo>
              <a:close/>
              <a:moveTo>
                <a:pt x="800" y="2450"/>
              </a:moveTo>
              <a:lnTo>
                <a:pt x="400" y="3250"/>
              </a:lnTo>
              <a:lnTo>
                <a:pt x="0" y="2450"/>
              </a:lnTo>
              <a:lnTo>
                <a:pt x="800" y="2450"/>
              </a:lnTo>
              <a:close/>
            </a:path>
          </a:pathLst>
        </a:custGeom>
        <a:solidFill>
          <a:srgbClr val="000000"/>
        </a:solidFill>
        <a:ln w="1588" cap="flat">
          <a:solidFill>
            <a:srgbClr val="000000"/>
          </a:solidFill>
          <a:prstDash val="solid"/>
          <a:bevel/>
          <a:headEnd/>
          <a:tailEnd/>
        </a:ln>
      </xdr:spPr>
    </xdr:sp>
    <xdr:clientData/>
  </xdr:twoCellAnchor>
  <xdr:twoCellAnchor>
    <xdr:from>
      <xdr:col>25</xdr:col>
      <xdr:colOff>108577</xdr:colOff>
      <xdr:row>149</xdr:row>
      <xdr:rowOff>3</xdr:rowOff>
    </xdr:from>
    <xdr:to>
      <xdr:col>33</xdr:col>
      <xdr:colOff>163345</xdr:colOff>
      <xdr:row>149</xdr:row>
      <xdr:rowOff>285753</xdr:rowOff>
    </xdr:to>
    <xdr:sp macro="" textlink="">
      <xdr:nvSpPr>
        <xdr:cNvPr id="15" name="Rectangle 95"/>
        <xdr:cNvSpPr>
          <a:spLocks noChangeArrowheads="1"/>
        </xdr:cNvSpPr>
      </xdr:nvSpPr>
      <xdr:spPr bwMode="auto">
        <a:xfrm>
          <a:off x="4871077" y="32452238"/>
          <a:ext cx="1578768" cy="285750"/>
        </a:xfrm>
        <a:prstGeom prst="rect">
          <a:avLst/>
        </a:prstGeom>
        <a:noFill/>
        <a:ln>
          <a:noFill/>
        </a:ln>
        <a:extLst/>
      </xdr:spPr>
      <xdr:txBody>
        <a:bodyPr vertOverflow="clip" wrap="square" lIns="0" tIns="0" rIns="0" bIns="0" anchor="t" upright="1"/>
        <a:lstStyle/>
        <a:p>
          <a:pPr algn="l" rtl="0">
            <a:defRPr sz="1000"/>
          </a:pPr>
          <a:r>
            <a:rPr lang="ja-JP" altLang="en-US" sz="1600" b="0" i="0" u="none" strike="noStrike" baseline="0">
              <a:solidFill>
                <a:srgbClr val="000000"/>
              </a:solidFill>
              <a:latin typeface="ＭＳ Ｐゴシック"/>
              <a:ea typeface="ＭＳ Ｐゴシック"/>
            </a:rPr>
            <a:t>〔拠出〕</a:t>
          </a: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14</xdr:col>
      <xdr:colOff>134471</xdr:colOff>
      <xdr:row>150</xdr:row>
      <xdr:rowOff>89647</xdr:rowOff>
    </xdr:from>
    <xdr:to>
      <xdr:col>40</xdr:col>
      <xdr:colOff>77321</xdr:colOff>
      <xdr:row>152</xdr:row>
      <xdr:rowOff>323773</xdr:rowOff>
    </xdr:to>
    <xdr:sp macro="" textlink="">
      <xdr:nvSpPr>
        <xdr:cNvPr id="16" name="Rectangle 96"/>
        <xdr:cNvSpPr>
          <a:spLocks noChangeArrowheads="1"/>
        </xdr:cNvSpPr>
      </xdr:nvSpPr>
      <xdr:spPr bwMode="auto">
        <a:xfrm>
          <a:off x="2801471" y="32889265"/>
          <a:ext cx="4895850" cy="928890"/>
        </a:xfrm>
        <a:prstGeom prst="rect">
          <a:avLst/>
        </a:prstGeom>
        <a:noFill/>
        <a:ln w="31750">
          <a:solidFill>
            <a:schemeClr val="tx1"/>
          </a:solidFill>
        </a:ln>
        <a:extLst/>
      </xdr:spPr>
      <xdr:txBody>
        <a:bodyPr vertOverflow="clip" wrap="square" lIns="0" tIns="0" rIns="0" bIns="0" anchor="ctr" upright="1"/>
        <a:lstStyle/>
        <a:p>
          <a:pPr marL="0" marR="0" indent="0" algn="l" defTabSz="914400" rtl="0" eaLnBrk="1" fontAlgn="auto" latinLnBrk="0" hangingPunct="1">
            <a:lnSpc>
              <a:spcPts val="2000"/>
            </a:lnSpc>
            <a:spcBef>
              <a:spcPts val="0"/>
            </a:spcBef>
            <a:spcAft>
              <a:spcPts val="0"/>
            </a:spcAft>
            <a:buClrTx/>
            <a:buSzTx/>
            <a:buFontTx/>
            <a:buNone/>
            <a:tabLst/>
            <a:defRPr sz="1000"/>
          </a:pPr>
          <a:r>
            <a:rPr lang="en-US" altLang="ja-JP" sz="1200" b="0" i="0" baseline="0">
              <a:effectLst/>
              <a:latin typeface="+mn-lt"/>
              <a:ea typeface="+mn-ea"/>
              <a:cs typeface="+mn-cs"/>
            </a:rPr>
            <a:t>   </a:t>
          </a:r>
          <a:r>
            <a:rPr lang="ja-JP" altLang="ja-JP" sz="1200" b="0" i="0" baseline="0">
              <a:effectLst/>
              <a:latin typeface="+mn-lt"/>
              <a:ea typeface="+mn-ea"/>
              <a:cs typeface="+mn-cs"/>
            </a:rPr>
            <a:t>【A】</a:t>
          </a:r>
          <a:r>
            <a:rPr lang="en-US" altLang="ja-JP" sz="1000" b="0" i="0" baseline="0">
              <a:effectLst/>
              <a:latin typeface="+mn-lt"/>
              <a:ea typeface="+mn-ea"/>
              <a:cs typeface="+mn-cs"/>
            </a:rPr>
            <a:t>	 </a:t>
          </a:r>
          <a:r>
            <a:rPr lang="ja-JP" altLang="en-US" sz="1000" b="0" i="0" baseline="0">
              <a:effectLst/>
              <a:latin typeface="+mn-lt"/>
              <a:ea typeface="+mn-ea"/>
              <a:cs typeface="+mn-cs"/>
            </a:rPr>
            <a:t>　　</a:t>
          </a:r>
          <a:r>
            <a:rPr lang="ja-JP" altLang="en-US" sz="1600" b="0" i="0" u="none" strike="noStrike" baseline="0">
              <a:solidFill>
                <a:srgbClr val="000000"/>
              </a:solidFill>
              <a:latin typeface="ＭＳ Ｐゴシック"/>
              <a:ea typeface="ＭＳ Ｐゴシック"/>
            </a:rPr>
            <a:t>経済協力開発機構（OECD）/</a:t>
          </a:r>
        </a:p>
        <a:p>
          <a:pPr algn="ctr" rtl="0">
            <a:defRPr sz="1000"/>
          </a:pPr>
          <a:r>
            <a:rPr lang="ja-JP" altLang="en-US" sz="1600" b="0" i="0" u="none" strike="noStrike" baseline="0">
              <a:solidFill>
                <a:srgbClr val="000000"/>
              </a:solidFill>
              <a:latin typeface="ＭＳ Ｐゴシック"/>
              <a:ea typeface="ＭＳ Ｐゴシック"/>
            </a:rPr>
            <a:t>グローバル・サイエンス・フォーラム（GSF）</a:t>
          </a:r>
          <a:endParaRPr lang="ja-JP" altLang="en-US" sz="18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ts val="2000"/>
            </a:lnSpc>
            <a:spcBef>
              <a:spcPts val="0"/>
            </a:spcBef>
            <a:spcAft>
              <a:spcPts val="0"/>
            </a:spcAft>
            <a:buClrTx/>
            <a:buSzTx/>
            <a:buFontTx/>
            <a:buNone/>
            <a:tabLst/>
            <a:defRPr sz="1000"/>
          </a:pPr>
          <a:r>
            <a:rPr lang="ja-JP" altLang="ja-JP" sz="1600" b="0" i="0" baseline="0">
              <a:effectLst/>
              <a:latin typeface="+mn-lt"/>
              <a:ea typeface="+mn-ea"/>
              <a:cs typeface="+mn-cs"/>
            </a:rPr>
            <a:t>（</a:t>
          </a:r>
          <a:r>
            <a:rPr lang="ja-JP" altLang="en-US" sz="1600" b="0" i="0" baseline="0">
              <a:effectLst/>
              <a:latin typeface="+mn-lt"/>
              <a:ea typeface="+mn-ea"/>
              <a:cs typeface="+mn-cs"/>
            </a:rPr>
            <a:t>１１</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17</xdr:col>
      <xdr:colOff>35721</xdr:colOff>
      <xdr:row>153</xdr:row>
      <xdr:rowOff>248201</xdr:rowOff>
    </xdr:from>
    <xdr:to>
      <xdr:col>38</xdr:col>
      <xdr:colOff>106459</xdr:colOff>
      <xdr:row>156</xdr:row>
      <xdr:rowOff>108847</xdr:rowOff>
    </xdr:to>
    <xdr:sp macro="" textlink="">
      <xdr:nvSpPr>
        <xdr:cNvPr id="17" name="Rectangle 129"/>
        <xdr:cNvSpPr>
          <a:spLocks noChangeArrowheads="1"/>
        </xdr:cNvSpPr>
      </xdr:nvSpPr>
      <xdr:spPr bwMode="auto">
        <a:xfrm>
          <a:off x="3274221" y="34089966"/>
          <a:ext cx="4071238" cy="902793"/>
        </a:xfrm>
        <a:prstGeom prst="rect">
          <a:avLst/>
        </a:prstGeom>
        <a:noFill/>
        <a:ln>
          <a:noFill/>
        </a:ln>
        <a:extLst/>
      </xdr:spPr>
      <xdr:txBody>
        <a:bodyPr vertOverflow="clip" wrap="square" lIns="0" tIns="0" rIns="0" bIns="0" anchor="t" upright="1"/>
        <a:lstStyle/>
        <a:p>
          <a:pPr algn="l" rtl="0">
            <a:lnSpc>
              <a:spcPts val="900"/>
            </a:lnSpc>
            <a:defRPr sz="1000"/>
          </a:pPr>
          <a:endParaRPr lang="en-US" altLang="ja-JP" sz="1000" b="0" i="0" u="none" strike="noStrike" baseline="0">
            <a:solidFill>
              <a:srgbClr val="000000"/>
            </a:solidFill>
            <a:latin typeface="ＭＳ Ｐゴシック"/>
            <a:ea typeface="+mn-ea"/>
          </a:endParaRPr>
        </a:p>
        <a:p>
          <a:pPr algn="l" rtl="0">
            <a:lnSpc>
              <a:spcPts val="900"/>
            </a:lnSpc>
            <a:defRPr sz="1000"/>
          </a:pPr>
          <a:r>
            <a:rPr lang="ja-JP" altLang="en-US" sz="1000" b="0" i="0" u="none" strike="noStrike" baseline="0">
              <a:solidFill>
                <a:srgbClr val="000000"/>
              </a:solidFill>
              <a:latin typeface="ＭＳ Ｐゴシック"/>
              <a:ea typeface="+mn-ea"/>
            </a:rPr>
            <a:t>「</a:t>
          </a:r>
          <a:r>
            <a:rPr lang="ja-JP" altLang="ja-JP" sz="1000" b="0" i="0" baseline="0">
              <a:effectLst/>
              <a:latin typeface="+mn-lt"/>
              <a:ea typeface="+mn-ea"/>
              <a:cs typeface="+mn-cs"/>
            </a:rPr>
            <a:t>政策形成のための科学的助言</a:t>
          </a:r>
          <a:r>
            <a:rPr lang="en-US" altLang="ja-JP" sz="1000" b="0" i="0" baseline="0">
              <a:effectLst/>
              <a:latin typeface="+mn-lt"/>
              <a:ea typeface="+mn-ea"/>
              <a:cs typeface="+mn-cs"/>
            </a:rPr>
            <a:t>-</a:t>
          </a:r>
          <a:r>
            <a:rPr lang="ja-JP" altLang="ja-JP" sz="1000" b="0" i="0" baseline="0">
              <a:effectLst/>
              <a:latin typeface="+mn-lt"/>
              <a:ea typeface="+mn-ea"/>
              <a:cs typeface="+mn-cs"/>
            </a:rPr>
            <a:t>科学者の役割と責任</a:t>
          </a:r>
          <a:r>
            <a:rPr lang="ja-JP" altLang="en-US" sz="1000" b="0" i="0" u="none" strike="noStrike" baseline="0">
              <a:solidFill>
                <a:srgbClr val="000000"/>
              </a:solidFill>
              <a:latin typeface="ＭＳ Ｐゴシック"/>
              <a:ea typeface="+mn-ea"/>
            </a:rPr>
            <a:t>」</a:t>
          </a:r>
          <a:r>
            <a:rPr lang="ja-JP" altLang="ja-JP" sz="1000" b="0" i="0" baseline="0">
              <a:effectLst/>
              <a:latin typeface="+mn-lt"/>
              <a:ea typeface="+mn-ea"/>
              <a:cs typeface="+mn-cs"/>
            </a:rPr>
            <a:t>「宇宙粒子物理額フォーラム</a:t>
          </a:r>
          <a:r>
            <a:rPr lang="ja-JP" altLang="en-US" sz="1000" b="0" i="0" baseline="0">
              <a:effectLst/>
              <a:latin typeface="+mn-lt"/>
              <a:ea typeface="+mn-ea"/>
              <a:cs typeface="+mn-cs"/>
            </a:rPr>
            <a:t>」</a:t>
          </a:r>
          <a:r>
            <a:rPr lang="ja-JP" altLang="en-US" sz="1000" b="0" i="0" u="none" strike="noStrike" baseline="0">
              <a:solidFill>
                <a:srgbClr val="000000"/>
              </a:solidFill>
              <a:latin typeface="ＭＳ Ｐゴシック"/>
              <a:ea typeface="+mn-ea"/>
            </a:rPr>
            <a:t>等の取組みを実施。</a:t>
          </a:r>
          <a:endParaRPr lang="ja-JP" altLang="en-US"/>
        </a:p>
      </xdr:txBody>
    </xdr:sp>
    <xdr:clientData/>
  </xdr:twoCellAnchor>
  <xdr:twoCellAnchor>
    <xdr:from>
      <xdr:col>38</xdr:col>
      <xdr:colOff>46523</xdr:colOff>
      <xdr:row>153</xdr:row>
      <xdr:rowOff>88528</xdr:rowOff>
    </xdr:from>
    <xdr:to>
      <xdr:col>38</xdr:col>
      <xdr:colOff>162504</xdr:colOff>
      <xdr:row>155</xdr:row>
      <xdr:rowOff>275667</xdr:rowOff>
    </xdr:to>
    <xdr:sp macro="" textlink="">
      <xdr:nvSpPr>
        <xdr:cNvPr id="18" name="Freeform 136"/>
        <xdr:cNvSpPr>
          <a:spLocks/>
        </xdr:cNvSpPr>
      </xdr:nvSpPr>
      <xdr:spPr bwMode="auto">
        <a:xfrm>
          <a:off x="7285523" y="33930293"/>
          <a:ext cx="115981" cy="881903"/>
        </a:xfrm>
        <a:custGeom>
          <a:avLst/>
          <a:gdLst>
            <a:gd name="T0" fmla="*/ 0 w 328"/>
            <a:gd name="T1" fmla="*/ 0 h 4992"/>
            <a:gd name="T2" fmla="*/ 2147483647 w 328"/>
            <a:gd name="T3" fmla="*/ 2147483647 h 4992"/>
            <a:gd name="T4" fmla="*/ 2147483647 w 328"/>
            <a:gd name="T5" fmla="*/ 2147483647 h 4992"/>
            <a:gd name="T6" fmla="*/ 0 w 328"/>
            <a:gd name="T7" fmla="*/ 2147483647 h 4992"/>
            <a:gd name="T8" fmla="*/ 0 60000 65536"/>
            <a:gd name="T9" fmla="*/ 0 60000 65536"/>
            <a:gd name="T10" fmla="*/ 0 60000 65536"/>
            <a:gd name="T11" fmla="*/ 0 60000 65536"/>
            <a:gd name="T12" fmla="*/ 0 w 328"/>
            <a:gd name="T13" fmla="*/ 0 h 4992"/>
            <a:gd name="T14" fmla="*/ 328 w 328"/>
            <a:gd name="T15" fmla="*/ 4992 h 4992"/>
          </a:gdLst>
          <a:ahLst/>
          <a:cxnLst>
            <a:cxn ang="T8">
              <a:pos x="T0" y="T1"/>
            </a:cxn>
            <a:cxn ang="T9">
              <a:pos x="T2" y="T3"/>
            </a:cxn>
            <a:cxn ang="T10">
              <a:pos x="T4" y="T5"/>
            </a:cxn>
            <a:cxn ang="T11">
              <a:pos x="T6" y="T7"/>
            </a:cxn>
          </a:cxnLst>
          <a:rect l="T12" t="T13" r="T14" b="T15"/>
          <a:pathLst>
            <a:path w="328" h="4992">
              <a:moveTo>
                <a:pt x="0" y="0"/>
              </a:moveTo>
              <a:cubicBezTo>
                <a:pt x="182" y="0"/>
                <a:pt x="328" y="187"/>
                <a:pt x="328" y="416"/>
              </a:cubicBezTo>
              <a:lnTo>
                <a:pt x="328" y="4576"/>
              </a:lnTo>
              <a:cubicBezTo>
                <a:pt x="328" y="4806"/>
                <a:pt x="182" y="4992"/>
                <a:pt x="0" y="4992"/>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95548</xdr:colOff>
      <xdr:row>153</xdr:row>
      <xdr:rowOff>88528</xdr:rowOff>
    </xdr:from>
    <xdr:to>
      <xdr:col>17</xdr:col>
      <xdr:colOff>90085</xdr:colOff>
      <xdr:row>155</xdr:row>
      <xdr:rowOff>285192</xdr:rowOff>
    </xdr:to>
    <xdr:sp macro="" textlink="">
      <xdr:nvSpPr>
        <xdr:cNvPr id="19" name="Freeform 135"/>
        <xdr:cNvSpPr>
          <a:spLocks/>
        </xdr:cNvSpPr>
      </xdr:nvSpPr>
      <xdr:spPr bwMode="auto">
        <a:xfrm>
          <a:off x="3143548" y="33930293"/>
          <a:ext cx="185037" cy="891428"/>
        </a:xfrm>
        <a:custGeom>
          <a:avLst/>
          <a:gdLst>
            <a:gd name="T0" fmla="*/ 2147483647 w 416"/>
            <a:gd name="T1" fmla="*/ 0 h 5400"/>
            <a:gd name="T2" fmla="*/ 0 w 416"/>
            <a:gd name="T3" fmla="*/ 2147483647 h 5400"/>
            <a:gd name="T4" fmla="*/ 0 w 416"/>
            <a:gd name="T5" fmla="*/ 2147483647 h 5400"/>
            <a:gd name="T6" fmla="*/ 2147483647 w 416"/>
            <a:gd name="T7" fmla="*/ 2147483647 h 5400"/>
            <a:gd name="T8" fmla="*/ 0 60000 65536"/>
            <a:gd name="T9" fmla="*/ 0 60000 65536"/>
            <a:gd name="T10" fmla="*/ 0 60000 65536"/>
            <a:gd name="T11" fmla="*/ 0 60000 65536"/>
            <a:gd name="T12" fmla="*/ 0 w 416"/>
            <a:gd name="T13" fmla="*/ 0 h 5400"/>
            <a:gd name="T14" fmla="*/ 416 w 416"/>
            <a:gd name="T15" fmla="*/ 5400 h 5400"/>
          </a:gdLst>
          <a:ahLst/>
          <a:cxnLst>
            <a:cxn ang="T8">
              <a:pos x="T0" y="T1"/>
            </a:cxn>
            <a:cxn ang="T9">
              <a:pos x="T2" y="T3"/>
            </a:cxn>
            <a:cxn ang="T10">
              <a:pos x="T4" y="T5"/>
            </a:cxn>
            <a:cxn ang="T11">
              <a:pos x="T6" y="T7"/>
            </a:cxn>
          </a:cxnLst>
          <a:rect l="T12" t="T13" r="T14" b="T15"/>
          <a:pathLst>
            <a:path w="416" h="5400">
              <a:moveTo>
                <a:pt x="416" y="0"/>
              </a:moveTo>
              <a:cubicBezTo>
                <a:pt x="187" y="0"/>
                <a:pt x="0" y="202"/>
                <a:pt x="0" y="450"/>
              </a:cubicBezTo>
              <a:lnTo>
                <a:pt x="0" y="4950"/>
              </a:lnTo>
              <a:cubicBezTo>
                <a:pt x="0" y="5199"/>
                <a:pt x="187" y="5400"/>
                <a:pt x="416" y="5400"/>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topLeftCell="A124" zoomScale="85" zoomScaleNormal="75"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4" t="s">
        <v>0</v>
      </c>
      <c r="AK2" s="504"/>
      <c r="AL2" s="504"/>
      <c r="AM2" s="504"/>
      <c r="AN2" s="504"/>
      <c r="AO2" s="504"/>
      <c r="AP2" s="504"/>
      <c r="AQ2" s="109" t="s">
        <v>465</v>
      </c>
      <c r="AR2" s="109"/>
      <c r="AS2" s="68" t="str">
        <f>IF(OR(AQ2="　", AQ2=""), "", "-")</f>
        <v/>
      </c>
      <c r="AT2" s="110">
        <v>199</v>
      </c>
      <c r="AU2" s="110"/>
      <c r="AV2" s="69" t="str">
        <f>IF(AW2="", "", "-")</f>
        <v/>
      </c>
      <c r="AW2" s="114"/>
      <c r="AX2" s="114"/>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472</v>
      </c>
      <c r="AK3" s="302"/>
      <c r="AL3" s="302"/>
      <c r="AM3" s="302"/>
      <c r="AN3" s="302"/>
      <c r="AO3" s="302"/>
      <c r="AP3" s="302"/>
      <c r="AQ3" s="302"/>
      <c r="AR3" s="302"/>
      <c r="AS3" s="302"/>
      <c r="AT3" s="302"/>
      <c r="AU3" s="302"/>
      <c r="AV3" s="302"/>
      <c r="AW3" s="302"/>
      <c r="AX3" s="36" t="s">
        <v>91</v>
      </c>
    </row>
    <row r="4" spans="1:50" ht="24.75" customHeight="1" x14ac:dyDescent="0.15">
      <c r="A4" s="532" t="s">
        <v>30</v>
      </c>
      <c r="B4" s="533"/>
      <c r="C4" s="533"/>
      <c r="D4" s="533"/>
      <c r="E4" s="533"/>
      <c r="F4" s="533"/>
      <c r="G4" s="506" t="s">
        <v>497</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473</v>
      </c>
      <c r="AF4" s="512"/>
      <c r="AG4" s="512"/>
      <c r="AH4" s="512"/>
      <c r="AI4" s="512"/>
      <c r="AJ4" s="512"/>
      <c r="AK4" s="512"/>
      <c r="AL4" s="512"/>
      <c r="AM4" s="512"/>
      <c r="AN4" s="512"/>
      <c r="AO4" s="512"/>
      <c r="AP4" s="513"/>
      <c r="AQ4" s="514" t="s">
        <v>2</v>
      </c>
      <c r="AR4" s="509"/>
      <c r="AS4" s="509"/>
      <c r="AT4" s="509"/>
      <c r="AU4" s="509"/>
      <c r="AV4" s="509"/>
      <c r="AW4" s="509"/>
      <c r="AX4" s="515"/>
    </row>
    <row r="5" spans="1:50" ht="41.25" customHeight="1" x14ac:dyDescent="0.15">
      <c r="A5" s="516" t="s">
        <v>93</v>
      </c>
      <c r="B5" s="517"/>
      <c r="C5" s="517"/>
      <c r="D5" s="517"/>
      <c r="E5" s="517"/>
      <c r="F5" s="518"/>
      <c r="G5" s="329" t="s">
        <v>212</v>
      </c>
      <c r="H5" s="330"/>
      <c r="I5" s="330"/>
      <c r="J5" s="330"/>
      <c r="K5" s="330"/>
      <c r="L5" s="330"/>
      <c r="M5" s="331" t="s">
        <v>92</v>
      </c>
      <c r="N5" s="332"/>
      <c r="O5" s="332"/>
      <c r="P5" s="332"/>
      <c r="Q5" s="332"/>
      <c r="R5" s="333"/>
      <c r="S5" s="334" t="s">
        <v>157</v>
      </c>
      <c r="T5" s="330"/>
      <c r="U5" s="330"/>
      <c r="V5" s="330"/>
      <c r="W5" s="330"/>
      <c r="X5" s="335"/>
      <c r="Y5" s="523" t="s">
        <v>3</v>
      </c>
      <c r="Z5" s="524"/>
      <c r="AA5" s="524"/>
      <c r="AB5" s="524"/>
      <c r="AC5" s="524"/>
      <c r="AD5" s="525"/>
      <c r="AE5" s="526" t="s">
        <v>474</v>
      </c>
      <c r="AF5" s="527"/>
      <c r="AG5" s="527"/>
      <c r="AH5" s="527"/>
      <c r="AI5" s="527"/>
      <c r="AJ5" s="527"/>
      <c r="AK5" s="527"/>
      <c r="AL5" s="527"/>
      <c r="AM5" s="527"/>
      <c r="AN5" s="527"/>
      <c r="AO5" s="527"/>
      <c r="AP5" s="528"/>
      <c r="AQ5" s="529" t="s">
        <v>478</v>
      </c>
      <c r="AR5" s="530"/>
      <c r="AS5" s="530"/>
      <c r="AT5" s="530"/>
      <c r="AU5" s="530"/>
      <c r="AV5" s="530"/>
      <c r="AW5" s="530"/>
      <c r="AX5" s="531"/>
    </row>
    <row r="6" spans="1:50" ht="39" customHeight="1" x14ac:dyDescent="0.15">
      <c r="A6" s="534" t="s">
        <v>4</v>
      </c>
      <c r="B6" s="535"/>
      <c r="C6" s="535"/>
      <c r="D6" s="535"/>
      <c r="E6" s="535"/>
      <c r="F6" s="535"/>
      <c r="G6" s="536" t="str">
        <f>入力規則等!F39</f>
        <v>一般会計</v>
      </c>
      <c r="H6" s="537"/>
      <c r="I6" s="537"/>
      <c r="J6" s="537"/>
      <c r="K6" s="537"/>
      <c r="L6" s="537"/>
      <c r="M6" s="537"/>
      <c r="N6" s="537"/>
      <c r="O6" s="537"/>
      <c r="P6" s="537"/>
      <c r="Q6" s="537"/>
      <c r="R6" s="537"/>
      <c r="S6" s="537"/>
      <c r="T6" s="537"/>
      <c r="U6" s="537"/>
      <c r="V6" s="537"/>
      <c r="W6" s="537"/>
      <c r="X6" s="537"/>
      <c r="Y6" s="538" t="s">
        <v>56</v>
      </c>
      <c r="Z6" s="539"/>
      <c r="AA6" s="539"/>
      <c r="AB6" s="539"/>
      <c r="AC6" s="539"/>
      <c r="AD6" s="540"/>
      <c r="AE6" s="541" t="s">
        <v>476</v>
      </c>
      <c r="AF6" s="541"/>
      <c r="AG6" s="541"/>
      <c r="AH6" s="541"/>
      <c r="AI6" s="541"/>
      <c r="AJ6" s="541"/>
      <c r="AK6" s="541"/>
      <c r="AL6" s="541"/>
      <c r="AM6" s="541"/>
      <c r="AN6" s="541"/>
      <c r="AO6" s="541"/>
      <c r="AP6" s="541"/>
      <c r="AQ6" s="542"/>
      <c r="AR6" s="542"/>
      <c r="AS6" s="542"/>
      <c r="AT6" s="542"/>
      <c r="AU6" s="542"/>
      <c r="AV6" s="542"/>
      <c r="AW6" s="542"/>
      <c r="AX6" s="543"/>
    </row>
    <row r="7" spans="1:50" ht="37.5" customHeight="1" x14ac:dyDescent="0.15">
      <c r="A7" s="460" t="s">
        <v>25</v>
      </c>
      <c r="B7" s="461"/>
      <c r="C7" s="461"/>
      <c r="D7" s="461"/>
      <c r="E7" s="461"/>
      <c r="F7" s="461"/>
      <c r="G7" s="462" t="s">
        <v>479</v>
      </c>
      <c r="H7" s="463"/>
      <c r="I7" s="463"/>
      <c r="J7" s="463"/>
      <c r="K7" s="463"/>
      <c r="L7" s="463"/>
      <c r="M7" s="463"/>
      <c r="N7" s="463"/>
      <c r="O7" s="463"/>
      <c r="P7" s="463"/>
      <c r="Q7" s="463"/>
      <c r="R7" s="463"/>
      <c r="S7" s="463"/>
      <c r="T7" s="463"/>
      <c r="U7" s="463"/>
      <c r="V7" s="464"/>
      <c r="W7" s="464"/>
      <c r="X7" s="464"/>
      <c r="Y7" s="465" t="s">
        <v>5</v>
      </c>
      <c r="Z7" s="400"/>
      <c r="AA7" s="400"/>
      <c r="AB7" s="400"/>
      <c r="AC7" s="400"/>
      <c r="AD7" s="402"/>
      <c r="AE7" s="466" t="s">
        <v>477</v>
      </c>
      <c r="AF7" s="467"/>
      <c r="AG7" s="467"/>
      <c r="AH7" s="467"/>
      <c r="AI7" s="467"/>
      <c r="AJ7" s="467"/>
      <c r="AK7" s="467"/>
      <c r="AL7" s="467"/>
      <c r="AM7" s="467"/>
      <c r="AN7" s="467"/>
      <c r="AO7" s="467"/>
      <c r="AP7" s="467"/>
      <c r="AQ7" s="467"/>
      <c r="AR7" s="467"/>
      <c r="AS7" s="467"/>
      <c r="AT7" s="467"/>
      <c r="AU7" s="467"/>
      <c r="AV7" s="467"/>
      <c r="AW7" s="467"/>
      <c r="AX7" s="468"/>
    </row>
    <row r="8" spans="1:50" ht="44.25" customHeight="1" x14ac:dyDescent="0.15">
      <c r="A8" s="362" t="s">
        <v>308</v>
      </c>
      <c r="B8" s="363"/>
      <c r="C8" s="363"/>
      <c r="D8" s="363"/>
      <c r="E8" s="363"/>
      <c r="F8" s="364"/>
      <c r="G8" s="359" t="str">
        <f>入力規則等!A26</f>
        <v>科学技術・イノベーション</v>
      </c>
      <c r="H8" s="360"/>
      <c r="I8" s="360"/>
      <c r="J8" s="360"/>
      <c r="K8" s="360"/>
      <c r="L8" s="360"/>
      <c r="M8" s="360"/>
      <c r="N8" s="360"/>
      <c r="O8" s="360"/>
      <c r="P8" s="360"/>
      <c r="Q8" s="360"/>
      <c r="R8" s="360"/>
      <c r="S8" s="360"/>
      <c r="T8" s="360"/>
      <c r="U8" s="360"/>
      <c r="V8" s="360"/>
      <c r="W8" s="360"/>
      <c r="X8" s="361"/>
      <c r="Y8" s="544" t="s">
        <v>79</v>
      </c>
      <c r="Z8" s="544"/>
      <c r="AA8" s="544"/>
      <c r="AB8" s="544"/>
      <c r="AC8" s="544"/>
      <c r="AD8" s="544"/>
      <c r="AE8" s="498" t="str">
        <f>入力規則等!K13</f>
        <v>文教及び科学振興</v>
      </c>
      <c r="AF8" s="499"/>
      <c r="AG8" s="499"/>
      <c r="AH8" s="499"/>
      <c r="AI8" s="499"/>
      <c r="AJ8" s="499"/>
      <c r="AK8" s="499"/>
      <c r="AL8" s="499"/>
      <c r="AM8" s="499"/>
      <c r="AN8" s="499"/>
      <c r="AO8" s="499"/>
      <c r="AP8" s="499"/>
      <c r="AQ8" s="499"/>
      <c r="AR8" s="499"/>
      <c r="AS8" s="499"/>
      <c r="AT8" s="499"/>
      <c r="AU8" s="499"/>
      <c r="AV8" s="499"/>
      <c r="AW8" s="499"/>
      <c r="AX8" s="500"/>
    </row>
    <row r="9" spans="1:50" ht="69" customHeight="1" x14ac:dyDescent="0.15">
      <c r="A9" s="469" t="s">
        <v>26</v>
      </c>
      <c r="B9" s="470"/>
      <c r="C9" s="470"/>
      <c r="D9" s="470"/>
      <c r="E9" s="470"/>
      <c r="F9" s="470"/>
      <c r="G9" s="501" t="s">
        <v>480</v>
      </c>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3"/>
    </row>
    <row r="10" spans="1:50" ht="70.5" customHeight="1" x14ac:dyDescent="0.15">
      <c r="A10" s="469" t="s">
        <v>36</v>
      </c>
      <c r="B10" s="470"/>
      <c r="C10" s="470"/>
      <c r="D10" s="470"/>
      <c r="E10" s="470"/>
      <c r="F10" s="470"/>
      <c r="G10" s="501" t="s">
        <v>481</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3"/>
    </row>
    <row r="11" spans="1:50" ht="26.25" customHeight="1" x14ac:dyDescent="0.15">
      <c r="A11" s="469" t="s">
        <v>6</v>
      </c>
      <c r="B11" s="470"/>
      <c r="C11" s="470"/>
      <c r="D11" s="470"/>
      <c r="E11" s="470"/>
      <c r="F11" s="471"/>
      <c r="G11" s="520" t="str">
        <f>入力規則等!P10</f>
        <v>その他</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50" ht="21" customHeight="1" x14ac:dyDescent="0.15">
      <c r="A12" s="475" t="s">
        <v>27</v>
      </c>
      <c r="B12" s="476"/>
      <c r="C12" s="476"/>
      <c r="D12" s="476"/>
      <c r="E12" s="476"/>
      <c r="F12" s="477"/>
      <c r="G12" s="484"/>
      <c r="H12" s="485"/>
      <c r="I12" s="485"/>
      <c r="J12" s="485"/>
      <c r="K12" s="485"/>
      <c r="L12" s="485"/>
      <c r="M12" s="485"/>
      <c r="N12" s="485"/>
      <c r="O12" s="485"/>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88"/>
    </row>
    <row r="13" spans="1:50" ht="21" customHeight="1" x14ac:dyDescent="0.15">
      <c r="A13" s="478"/>
      <c r="B13" s="479"/>
      <c r="C13" s="479"/>
      <c r="D13" s="479"/>
      <c r="E13" s="479"/>
      <c r="F13" s="480"/>
      <c r="G13" s="489" t="s">
        <v>7</v>
      </c>
      <c r="H13" s="490"/>
      <c r="I13" s="495" t="s">
        <v>8</v>
      </c>
      <c r="J13" s="496"/>
      <c r="K13" s="496"/>
      <c r="L13" s="496"/>
      <c r="M13" s="496"/>
      <c r="N13" s="496"/>
      <c r="O13" s="497"/>
      <c r="P13" s="93">
        <v>9</v>
      </c>
      <c r="Q13" s="94"/>
      <c r="R13" s="94"/>
      <c r="S13" s="94"/>
      <c r="T13" s="94"/>
      <c r="U13" s="94"/>
      <c r="V13" s="95"/>
      <c r="W13" s="357">
        <v>9</v>
      </c>
      <c r="X13" s="357"/>
      <c r="Y13" s="357"/>
      <c r="Z13" s="357"/>
      <c r="AA13" s="357"/>
      <c r="AB13" s="357"/>
      <c r="AC13" s="357"/>
      <c r="AD13" s="357">
        <v>12</v>
      </c>
      <c r="AE13" s="357"/>
      <c r="AF13" s="357"/>
      <c r="AG13" s="357"/>
      <c r="AH13" s="357"/>
      <c r="AI13" s="357"/>
      <c r="AJ13" s="358"/>
      <c r="AK13" s="685">
        <v>13</v>
      </c>
      <c r="AL13" s="685"/>
      <c r="AM13" s="685"/>
      <c r="AN13" s="685"/>
      <c r="AO13" s="685"/>
      <c r="AP13" s="685"/>
      <c r="AQ13" s="685"/>
      <c r="AR13" s="358">
        <v>13</v>
      </c>
      <c r="AS13" s="686"/>
      <c r="AT13" s="686"/>
      <c r="AU13" s="686"/>
      <c r="AV13" s="686"/>
      <c r="AW13" s="686"/>
      <c r="AX13" s="687"/>
    </row>
    <row r="14" spans="1:50" ht="21" customHeight="1" x14ac:dyDescent="0.15">
      <c r="A14" s="478"/>
      <c r="B14" s="479"/>
      <c r="C14" s="479"/>
      <c r="D14" s="479"/>
      <c r="E14" s="479"/>
      <c r="F14" s="480"/>
      <c r="G14" s="491"/>
      <c r="H14" s="492"/>
      <c r="I14" s="346" t="s">
        <v>9</v>
      </c>
      <c r="J14" s="486"/>
      <c r="K14" s="486"/>
      <c r="L14" s="486"/>
      <c r="M14" s="486"/>
      <c r="N14" s="486"/>
      <c r="O14" s="487"/>
      <c r="P14" s="472">
        <v>-9.5000000000000001E-2</v>
      </c>
      <c r="Q14" s="473"/>
      <c r="R14" s="473"/>
      <c r="S14" s="473"/>
      <c r="T14" s="473"/>
      <c r="U14" s="473"/>
      <c r="V14" s="474"/>
      <c r="W14" s="457" t="s">
        <v>482</v>
      </c>
      <c r="X14" s="457"/>
      <c r="Y14" s="457"/>
      <c r="Z14" s="457"/>
      <c r="AA14" s="457"/>
      <c r="AB14" s="457"/>
      <c r="AC14" s="457"/>
      <c r="AD14" s="457" t="s">
        <v>482</v>
      </c>
      <c r="AE14" s="457"/>
      <c r="AF14" s="457"/>
      <c r="AG14" s="457"/>
      <c r="AH14" s="457"/>
      <c r="AI14" s="457"/>
      <c r="AJ14" s="457"/>
      <c r="AK14" s="457" t="s">
        <v>482</v>
      </c>
      <c r="AL14" s="457"/>
      <c r="AM14" s="457"/>
      <c r="AN14" s="457"/>
      <c r="AO14" s="457"/>
      <c r="AP14" s="457"/>
      <c r="AQ14" s="457"/>
      <c r="AR14" s="683"/>
      <c r="AS14" s="683"/>
      <c r="AT14" s="683"/>
      <c r="AU14" s="683"/>
      <c r="AV14" s="683"/>
      <c r="AW14" s="683"/>
      <c r="AX14" s="684"/>
    </row>
    <row r="15" spans="1:50" ht="21" customHeight="1" x14ac:dyDescent="0.15">
      <c r="A15" s="478"/>
      <c r="B15" s="479"/>
      <c r="C15" s="479"/>
      <c r="D15" s="479"/>
      <c r="E15" s="479"/>
      <c r="F15" s="480"/>
      <c r="G15" s="491"/>
      <c r="H15" s="492"/>
      <c r="I15" s="346" t="s">
        <v>62</v>
      </c>
      <c r="J15" s="347"/>
      <c r="K15" s="347"/>
      <c r="L15" s="347"/>
      <c r="M15" s="347"/>
      <c r="N15" s="347"/>
      <c r="O15" s="348"/>
      <c r="P15" s="71" t="s">
        <v>482</v>
      </c>
      <c r="Q15" s="349"/>
      <c r="R15" s="349"/>
      <c r="S15" s="349"/>
      <c r="T15" s="349"/>
      <c r="U15" s="349"/>
      <c r="V15" s="350"/>
      <c r="W15" s="71" t="s">
        <v>482</v>
      </c>
      <c r="X15" s="349"/>
      <c r="Y15" s="349"/>
      <c r="Z15" s="349"/>
      <c r="AA15" s="349"/>
      <c r="AB15" s="349"/>
      <c r="AC15" s="350"/>
      <c r="AD15" s="457" t="s">
        <v>482</v>
      </c>
      <c r="AE15" s="457"/>
      <c r="AF15" s="457"/>
      <c r="AG15" s="457"/>
      <c r="AH15" s="457"/>
      <c r="AI15" s="457"/>
      <c r="AJ15" s="457"/>
      <c r="AK15" s="457" t="s">
        <v>482</v>
      </c>
      <c r="AL15" s="457"/>
      <c r="AM15" s="457"/>
      <c r="AN15" s="457"/>
      <c r="AO15" s="457"/>
      <c r="AP15" s="457"/>
      <c r="AQ15" s="457"/>
      <c r="AR15" s="71"/>
      <c r="AS15" s="72"/>
      <c r="AT15" s="72"/>
      <c r="AU15" s="72"/>
      <c r="AV15" s="72"/>
      <c r="AW15" s="72"/>
      <c r="AX15" s="682"/>
    </row>
    <row r="16" spans="1:50" ht="21" customHeight="1" x14ac:dyDescent="0.15">
      <c r="A16" s="478"/>
      <c r="B16" s="479"/>
      <c r="C16" s="479"/>
      <c r="D16" s="479"/>
      <c r="E16" s="479"/>
      <c r="F16" s="480"/>
      <c r="G16" s="491"/>
      <c r="H16" s="492"/>
      <c r="I16" s="346" t="s">
        <v>63</v>
      </c>
      <c r="J16" s="347"/>
      <c r="K16" s="347"/>
      <c r="L16" s="347"/>
      <c r="M16" s="347"/>
      <c r="N16" s="347"/>
      <c r="O16" s="348"/>
      <c r="P16" s="71" t="s">
        <v>482</v>
      </c>
      <c r="Q16" s="349"/>
      <c r="R16" s="349"/>
      <c r="S16" s="349"/>
      <c r="T16" s="349"/>
      <c r="U16" s="349"/>
      <c r="V16" s="350"/>
      <c r="W16" s="71" t="s">
        <v>482</v>
      </c>
      <c r="X16" s="349"/>
      <c r="Y16" s="349"/>
      <c r="Z16" s="349"/>
      <c r="AA16" s="349"/>
      <c r="AB16" s="349"/>
      <c r="AC16" s="350"/>
      <c r="AD16" s="457" t="s">
        <v>482</v>
      </c>
      <c r="AE16" s="457"/>
      <c r="AF16" s="457"/>
      <c r="AG16" s="457"/>
      <c r="AH16" s="457"/>
      <c r="AI16" s="457"/>
      <c r="AJ16" s="457"/>
      <c r="AK16" s="457" t="s">
        <v>482</v>
      </c>
      <c r="AL16" s="457"/>
      <c r="AM16" s="457"/>
      <c r="AN16" s="457"/>
      <c r="AO16" s="457"/>
      <c r="AP16" s="457"/>
      <c r="AQ16" s="457"/>
      <c r="AR16" s="454"/>
      <c r="AS16" s="455"/>
      <c r="AT16" s="455"/>
      <c r="AU16" s="455"/>
      <c r="AV16" s="455"/>
      <c r="AW16" s="455"/>
      <c r="AX16" s="456"/>
    </row>
    <row r="17" spans="1:50" ht="24.75" customHeight="1" x14ac:dyDescent="0.15">
      <c r="A17" s="478"/>
      <c r="B17" s="479"/>
      <c r="C17" s="479"/>
      <c r="D17" s="479"/>
      <c r="E17" s="479"/>
      <c r="F17" s="480"/>
      <c r="G17" s="491"/>
      <c r="H17" s="492"/>
      <c r="I17" s="346" t="s">
        <v>61</v>
      </c>
      <c r="J17" s="486"/>
      <c r="K17" s="486"/>
      <c r="L17" s="486"/>
      <c r="M17" s="486"/>
      <c r="N17" s="486"/>
      <c r="O17" s="487"/>
      <c r="P17" s="71" t="s">
        <v>482</v>
      </c>
      <c r="Q17" s="349"/>
      <c r="R17" s="349"/>
      <c r="S17" s="349"/>
      <c r="T17" s="349"/>
      <c r="U17" s="349"/>
      <c r="V17" s="350"/>
      <c r="W17" s="71" t="s">
        <v>482</v>
      </c>
      <c r="X17" s="349"/>
      <c r="Y17" s="349"/>
      <c r="Z17" s="349"/>
      <c r="AA17" s="349"/>
      <c r="AB17" s="349"/>
      <c r="AC17" s="350"/>
      <c r="AD17" s="457" t="s">
        <v>482</v>
      </c>
      <c r="AE17" s="457"/>
      <c r="AF17" s="457"/>
      <c r="AG17" s="457"/>
      <c r="AH17" s="457"/>
      <c r="AI17" s="457"/>
      <c r="AJ17" s="457"/>
      <c r="AK17" s="457" t="s">
        <v>482</v>
      </c>
      <c r="AL17" s="457"/>
      <c r="AM17" s="457"/>
      <c r="AN17" s="457"/>
      <c r="AO17" s="457"/>
      <c r="AP17" s="457"/>
      <c r="AQ17" s="457"/>
      <c r="AR17" s="458"/>
      <c r="AS17" s="458"/>
      <c r="AT17" s="458"/>
      <c r="AU17" s="458"/>
      <c r="AV17" s="458"/>
      <c r="AW17" s="458"/>
      <c r="AX17" s="459"/>
    </row>
    <row r="18" spans="1:50" ht="24.75" customHeight="1" x14ac:dyDescent="0.15">
      <c r="A18" s="478"/>
      <c r="B18" s="479"/>
      <c r="C18" s="479"/>
      <c r="D18" s="479"/>
      <c r="E18" s="479"/>
      <c r="F18" s="480"/>
      <c r="G18" s="493"/>
      <c r="H18" s="494"/>
      <c r="I18" s="351" t="s">
        <v>22</v>
      </c>
      <c r="J18" s="352"/>
      <c r="K18" s="352"/>
      <c r="L18" s="352"/>
      <c r="M18" s="352"/>
      <c r="N18" s="352"/>
      <c r="O18" s="353"/>
      <c r="P18" s="318">
        <f>SUM(P13:V17)</f>
        <v>8.9049999999999994</v>
      </c>
      <c r="Q18" s="319"/>
      <c r="R18" s="319"/>
      <c r="S18" s="319"/>
      <c r="T18" s="319"/>
      <c r="U18" s="319"/>
      <c r="V18" s="320"/>
      <c r="W18" s="318">
        <f>SUM(W13:AC17)</f>
        <v>9</v>
      </c>
      <c r="X18" s="319"/>
      <c r="Y18" s="319"/>
      <c r="Z18" s="319"/>
      <c r="AA18" s="319"/>
      <c r="AB18" s="319"/>
      <c r="AC18" s="320"/>
      <c r="AD18" s="318">
        <f t="shared" ref="AD18" si="0">SUM(AD13:AJ17)</f>
        <v>12</v>
      </c>
      <c r="AE18" s="319"/>
      <c r="AF18" s="319"/>
      <c r="AG18" s="319"/>
      <c r="AH18" s="319"/>
      <c r="AI18" s="319"/>
      <c r="AJ18" s="320"/>
      <c r="AK18" s="318">
        <f t="shared" ref="AK18" si="1">SUM(AK13:AQ17)</f>
        <v>13</v>
      </c>
      <c r="AL18" s="319"/>
      <c r="AM18" s="319"/>
      <c r="AN18" s="319"/>
      <c r="AO18" s="319"/>
      <c r="AP18" s="319"/>
      <c r="AQ18" s="320"/>
      <c r="AR18" s="318">
        <f t="shared" ref="AR18" si="2">SUM(AR13:AX17)</f>
        <v>13</v>
      </c>
      <c r="AS18" s="319"/>
      <c r="AT18" s="319"/>
      <c r="AU18" s="319"/>
      <c r="AV18" s="319"/>
      <c r="AW18" s="319"/>
      <c r="AX18" s="321"/>
    </row>
    <row r="19" spans="1:50" ht="24.75" customHeight="1" x14ac:dyDescent="0.15">
      <c r="A19" s="478"/>
      <c r="B19" s="479"/>
      <c r="C19" s="479"/>
      <c r="D19" s="479"/>
      <c r="E19" s="479"/>
      <c r="F19" s="480"/>
      <c r="G19" s="315" t="s">
        <v>10</v>
      </c>
      <c r="H19" s="316"/>
      <c r="I19" s="316"/>
      <c r="J19" s="316"/>
      <c r="K19" s="316"/>
      <c r="L19" s="316"/>
      <c r="M19" s="316"/>
      <c r="N19" s="316"/>
      <c r="O19" s="316"/>
      <c r="P19" s="323">
        <v>9</v>
      </c>
      <c r="Q19" s="323"/>
      <c r="R19" s="323"/>
      <c r="S19" s="323"/>
      <c r="T19" s="323"/>
      <c r="U19" s="323"/>
      <c r="V19" s="323"/>
      <c r="W19" s="323">
        <v>9</v>
      </c>
      <c r="X19" s="323"/>
      <c r="Y19" s="323"/>
      <c r="Z19" s="323"/>
      <c r="AA19" s="323"/>
      <c r="AB19" s="323"/>
      <c r="AC19" s="323"/>
      <c r="AD19" s="71">
        <v>11</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81"/>
      <c r="B20" s="482"/>
      <c r="C20" s="482"/>
      <c r="D20" s="482"/>
      <c r="E20" s="482"/>
      <c r="F20" s="483"/>
      <c r="G20" s="315" t="s">
        <v>11</v>
      </c>
      <c r="H20" s="316"/>
      <c r="I20" s="316"/>
      <c r="J20" s="316"/>
      <c r="K20" s="316"/>
      <c r="L20" s="316"/>
      <c r="M20" s="316"/>
      <c r="N20" s="316"/>
      <c r="O20" s="316"/>
      <c r="P20" s="324">
        <f>IF(P18=0, "-", P19/P18)</f>
        <v>1.0106681639528357</v>
      </c>
      <c r="Q20" s="324"/>
      <c r="R20" s="324"/>
      <c r="S20" s="324"/>
      <c r="T20" s="324"/>
      <c r="U20" s="324"/>
      <c r="V20" s="324"/>
      <c r="W20" s="324">
        <f>IF(W18=0, "-", W19/W18)</f>
        <v>1</v>
      </c>
      <c r="X20" s="324"/>
      <c r="Y20" s="324"/>
      <c r="Z20" s="324"/>
      <c r="AA20" s="324"/>
      <c r="AB20" s="324"/>
      <c r="AC20" s="324"/>
      <c r="AD20" s="324">
        <f>IF(AD18=0, "-", AD19/AD18)</f>
        <v>0.91666666666666663</v>
      </c>
      <c r="AE20" s="324"/>
      <c r="AF20" s="324"/>
      <c r="AG20" s="324"/>
      <c r="AH20" s="324"/>
      <c r="AI20" s="324"/>
      <c r="AJ20" s="324"/>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11"/>
      <c r="I22" s="111"/>
      <c r="J22" s="111"/>
      <c r="K22" s="111"/>
      <c r="L22" s="111"/>
      <c r="M22" s="111"/>
      <c r="N22" s="111"/>
      <c r="O22" s="227"/>
      <c r="P22" s="244"/>
      <c r="Q22" s="111"/>
      <c r="R22" s="111"/>
      <c r="S22" s="111"/>
      <c r="T22" s="111"/>
      <c r="U22" s="111"/>
      <c r="V22" s="111"/>
      <c r="W22" s="111"/>
      <c r="X22" s="227"/>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3">
        <v>27</v>
      </c>
      <c r="AV22" s="113"/>
      <c r="AW22" s="111" t="s">
        <v>360</v>
      </c>
      <c r="AX22" s="112"/>
    </row>
    <row r="23" spans="1:50" ht="22.5" customHeight="1" x14ac:dyDescent="0.15">
      <c r="A23" s="219"/>
      <c r="B23" s="217"/>
      <c r="C23" s="217"/>
      <c r="D23" s="217"/>
      <c r="E23" s="217"/>
      <c r="F23" s="218"/>
      <c r="G23" s="325" t="s">
        <v>496</v>
      </c>
      <c r="H23" s="291"/>
      <c r="I23" s="291"/>
      <c r="J23" s="291"/>
      <c r="K23" s="291"/>
      <c r="L23" s="291"/>
      <c r="M23" s="291"/>
      <c r="N23" s="291"/>
      <c r="O23" s="292"/>
      <c r="P23" s="257" t="s">
        <v>498</v>
      </c>
      <c r="Q23" s="198"/>
      <c r="R23" s="198"/>
      <c r="S23" s="198"/>
      <c r="T23" s="198"/>
      <c r="U23" s="198"/>
      <c r="V23" s="198"/>
      <c r="W23" s="198"/>
      <c r="X23" s="199"/>
      <c r="Y23" s="296" t="s">
        <v>14</v>
      </c>
      <c r="Z23" s="297"/>
      <c r="AA23" s="298"/>
      <c r="AB23" s="678" t="s">
        <v>483</v>
      </c>
      <c r="AC23" s="299"/>
      <c r="AD23" s="299"/>
      <c r="AE23" s="96">
        <v>7</v>
      </c>
      <c r="AF23" s="97"/>
      <c r="AG23" s="97"/>
      <c r="AH23" s="97"/>
      <c r="AI23" s="98"/>
      <c r="AJ23" s="96">
        <v>10</v>
      </c>
      <c r="AK23" s="97"/>
      <c r="AL23" s="97"/>
      <c r="AM23" s="97"/>
      <c r="AN23" s="98"/>
      <c r="AO23" s="96">
        <v>9</v>
      </c>
      <c r="AP23" s="97"/>
      <c r="AQ23" s="97"/>
      <c r="AR23" s="97"/>
      <c r="AS23" s="98"/>
      <c r="AT23" s="229"/>
      <c r="AU23" s="229"/>
      <c r="AV23" s="229"/>
      <c r="AW23" s="229"/>
      <c r="AX23" s="230"/>
    </row>
    <row r="24" spans="1:50" ht="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8" t="s">
        <v>65</v>
      </c>
      <c r="Z24" s="124"/>
      <c r="AA24" s="174"/>
      <c r="AB24" s="339" t="s">
        <v>483</v>
      </c>
      <c r="AC24" s="289"/>
      <c r="AD24" s="289"/>
      <c r="AE24" s="96" t="s">
        <v>484</v>
      </c>
      <c r="AF24" s="97"/>
      <c r="AG24" s="97"/>
      <c r="AH24" s="97"/>
      <c r="AI24" s="98"/>
      <c r="AJ24" s="96" t="s">
        <v>484</v>
      </c>
      <c r="AK24" s="97"/>
      <c r="AL24" s="97"/>
      <c r="AM24" s="97"/>
      <c r="AN24" s="98"/>
      <c r="AO24" s="96">
        <v>7</v>
      </c>
      <c r="AP24" s="97"/>
      <c r="AQ24" s="97"/>
      <c r="AR24" s="97"/>
      <c r="AS24" s="98"/>
      <c r="AT24" s="96">
        <v>7</v>
      </c>
      <c r="AU24" s="97"/>
      <c r="AV24" s="97"/>
      <c r="AW24" s="97"/>
      <c r="AX24" s="99"/>
    </row>
    <row r="25" spans="1:50" ht="22.5" customHeight="1" x14ac:dyDescent="0.15">
      <c r="A25" s="688"/>
      <c r="B25" s="689"/>
      <c r="C25" s="689"/>
      <c r="D25" s="689"/>
      <c r="E25" s="689"/>
      <c r="F25" s="690"/>
      <c r="G25" s="326"/>
      <c r="H25" s="327"/>
      <c r="I25" s="327"/>
      <c r="J25" s="327"/>
      <c r="K25" s="327"/>
      <c r="L25" s="327"/>
      <c r="M25" s="327"/>
      <c r="N25" s="327"/>
      <c r="O25" s="328"/>
      <c r="P25" s="200"/>
      <c r="Q25" s="200"/>
      <c r="R25" s="200"/>
      <c r="S25" s="200"/>
      <c r="T25" s="200"/>
      <c r="U25" s="200"/>
      <c r="V25" s="200"/>
      <c r="W25" s="200"/>
      <c r="X25" s="201"/>
      <c r="Y25" s="123" t="s">
        <v>15</v>
      </c>
      <c r="Z25" s="124"/>
      <c r="AA25" s="174"/>
      <c r="AB25" s="700" t="s">
        <v>364</v>
      </c>
      <c r="AC25" s="267"/>
      <c r="AD25" s="267"/>
      <c r="AE25" s="96" t="s">
        <v>479</v>
      </c>
      <c r="AF25" s="97"/>
      <c r="AG25" s="97"/>
      <c r="AH25" s="97"/>
      <c r="AI25" s="98"/>
      <c r="AJ25" s="96" t="s">
        <v>479</v>
      </c>
      <c r="AK25" s="97"/>
      <c r="AL25" s="97"/>
      <c r="AM25" s="97"/>
      <c r="AN25" s="98"/>
      <c r="AO25" s="96">
        <v>129</v>
      </c>
      <c r="AP25" s="97"/>
      <c r="AQ25" s="97"/>
      <c r="AR25" s="97"/>
      <c r="AS25" s="98"/>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79" t="s">
        <v>303</v>
      </c>
      <c r="AU26" s="680"/>
      <c r="AV26" s="680"/>
      <c r="AW26" s="680"/>
      <c r="AX26" s="681"/>
    </row>
    <row r="27" spans="1:50" ht="18.75" hidden="1" customHeight="1" x14ac:dyDescent="0.15">
      <c r="A27" s="216"/>
      <c r="B27" s="217"/>
      <c r="C27" s="217"/>
      <c r="D27" s="217"/>
      <c r="E27" s="217"/>
      <c r="F27" s="218"/>
      <c r="G27" s="226"/>
      <c r="H27" s="111"/>
      <c r="I27" s="111"/>
      <c r="J27" s="111"/>
      <c r="K27" s="111"/>
      <c r="L27" s="111"/>
      <c r="M27" s="111"/>
      <c r="N27" s="111"/>
      <c r="O27" s="227"/>
      <c r="P27" s="244"/>
      <c r="Q27" s="111"/>
      <c r="R27" s="111"/>
      <c r="S27" s="111"/>
      <c r="T27" s="111"/>
      <c r="U27" s="111"/>
      <c r="V27" s="111"/>
      <c r="W27" s="111"/>
      <c r="X27" s="227"/>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3"/>
      <c r="AV27" s="113"/>
      <c r="AW27" s="111" t="s">
        <v>360</v>
      </c>
      <c r="AX27" s="112"/>
    </row>
    <row r="28" spans="1:50" ht="22.5" hidden="1" customHeight="1" x14ac:dyDescent="0.15">
      <c r="A28" s="219"/>
      <c r="B28" s="217"/>
      <c r="C28" s="217"/>
      <c r="D28" s="217"/>
      <c r="E28" s="217"/>
      <c r="F28" s="218"/>
      <c r="G28" s="325"/>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6"/>
      <c r="AF28" s="97"/>
      <c r="AG28" s="97"/>
      <c r="AH28" s="97"/>
      <c r="AI28" s="98"/>
      <c r="AJ28" s="96"/>
      <c r="AK28" s="97"/>
      <c r="AL28" s="97"/>
      <c r="AM28" s="97"/>
      <c r="AN28" s="98"/>
      <c r="AO28" s="96"/>
      <c r="AP28" s="97"/>
      <c r="AQ28" s="97"/>
      <c r="AR28" s="97"/>
      <c r="AS28" s="98"/>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4"/>
      <c r="AA29" s="174"/>
      <c r="AB29" s="289"/>
      <c r="AC29" s="289"/>
      <c r="AD29" s="289"/>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88"/>
      <c r="B30" s="689"/>
      <c r="C30" s="689"/>
      <c r="D30" s="689"/>
      <c r="E30" s="689"/>
      <c r="F30" s="690"/>
      <c r="G30" s="326"/>
      <c r="H30" s="327"/>
      <c r="I30" s="327"/>
      <c r="J30" s="327"/>
      <c r="K30" s="327"/>
      <c r="L30" s="327"/>
      <c r="M30" s="327"/>
      <c r="N30" s="327"/>
      <c r="O30" s="328"/>
      <c r="P30" s="200"/>
      <c r="Q30" s="200"/>
      <c r="R30" s="200"/>
      <c r="S30" s="200"/>
      <c r="T30" s="200"/>
      <c r="U30" s="200"/>
      <c r="V30" s="200"/>
      <c r="W30" s="200"/>
      <c r="X30" s="201"/>
      <c r="Y30" s="123" t="s">
        <v>15</v>
      </c>
      <c r="Z30" s="124"/>
      <c r="AA30" s="174"/>
      <c r="AB30" s="267" t="s">
        <v>16</v>
      </c>
      <c r="AC30" s="267"/>
      <c r="AD30" s="267"/>
      <c r="AE30" s="96"/>
      <c r="AF30" s="97"/>
      <c r="AG30" s="97"/>
      <c r="AH30" s="97"/>
      <c r="AI30" s="98"/>
      <c r="AJ30" s="96"/>
      <c r="AK30" s="97"/>
      <c r="AL30" s="97"/>
      <c r="AM30" s="97"/>
      <c r="AN30" s="98"/>
      <c r="AO30" s="96"/>
      <c r="AP30" s="97"/>
      <c r="AQ30" s="97"/>
      <c r="AR30" s="97"/>
      <c r="AS30" s="98"/>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11"/>
      <c r="I32" s="111"/>
      <c r="J32" s="111"/>
      <c r="K32" s="111"/>
      <c r="L32" s="111"/>
      <c r="M32" s="111"/>
      <c r="N32" s="111"/>
      <c r="O32" s="227"/>
      <c r="P32" s="244"/>
      <c r="Q32" s="111"/>
      <c r="R32" s="111"/>
      <c r="S32" s="111"/>
      <c r="T32" s="111"/>
      <c r="U32" s="111"/>
      <c r="V32" s="111"/>
      <c r="W32" s="111"/>
      <c r="X32" s="227"/>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3"/>
      <c r="AV32" s="113"/>
      <c r="AW32" s="111" t="s">
        <v>360</v>
      </c>
      <c r="AX32" s="112"/>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6"/>
      <c r="AF33" s="97"/>
      <c r="AG33" s="97"/>
      <c r="AH33" s="97"/>
      <c r="AI33" s="98"/>
      <c r="AJ33" s="96"/>
      <c r="AK33" s="97"/>
      <c r="AL33" s="97"/>
      <c r="AM33" s="97"/>
      <c r="AN33" s="98"/>
      <c r="AO33" s="96"/>
      <c r="AP33" s="97"/>
      <c r="AQ33" s="97"/>
      <c r="AR33" s="97"/>
      <c r="AS33" s="98"/>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4"/>
      <c r="AA34" s="174"/>
      <c r="AB34" s="289"/>
      <c r="AC34" s="289"/>
      <c r="AD34" s="289"/>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88"/>
      <c r="B35" s="689"/>
      <c r="C35" s="689"/>
      <c r="D35" s="689"/>
      <c r="E35" s="689"/>
      <c r="F35" s="690"/>
      <c r="G35" s="326"/>
      <c r="H35" s="327"/>
      <c r="I35" s="327"/>
      <c r="J35" s="327"/>
      <c r="K35" s="327"/>
      <c r="L35" s="327"/>
      <c r="M35" s="327"/>
      <c r="N35" s="327"/>
      <c r="O35" s="328"/>
      <c r="P35" s="200"/>
      <c r="Q35" s="200"/>
      <c r="R35" s="200"/>
      <c r="S35" s="200"/>
      <c r="T35" s="200"/>
      <c r="U35" s="200"/>
      <c r="V35" s="200"/>
      <c r="W35" s="200"/>
      <c r="X35" s="201"/>
      <c r="Y35" s="123" t="s">
        <v>15</v>
      </c>
      <c r="Z35" s="124"/>
      <c r="AA35" s="174"/>
      <c r="AB35" s="267" t="s">
        <v>16</v>
      </c>
      <c r="AC35" s="267"/>
      <c r="AD35" s="267"/>
      <c r="AE35" s="96"/>
      <c r="AF35" s="97"/>
      <c r="AG35" s="97"/>
      <c r="AH35" s="97"/>
      <c r="AI35" s="98"/>
      <c r="AJ35" s="96"/>
      <c r="AK35" s="97"/>
      <c r="AL35" s="97"/>
      <c r="AM35" s="97"/>
      <c r="AN35" s="98"/>
      <c r="AO35" s="96"/>
      <c r="AP35" s="97"/>
      <c r="AQ35" s="97"/>
      <c r="AR35" s="97"/>
      <c r="AS35" s="98"/>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11"/>
      <c r="I37" s="111"/>
      <c r="J37" s="111"/>
      <c r="K37" s="111"/>
      <c r="L37" s="111"/>
      <c r="M37" s="111"/>
      <c r="N37" s="111"/>
      <c r="O37" s="227"/>
      <c r="P37" s="244"/>
      <c r="Q37" s="111"/>
      <c r="R37" s="111"/>
      <c r="S37" s="111"/>
      <c r="T37" s="111"/>
      <c r="U37" s="111"/>
      <c r="V37" s="111"/>
      <c r="W37" s="111"/>
      <c r="X37" s="227"/>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3"/>
      <c r="AV37" s="113"/>
      <c r="AW37" s="111" t="s">
        <v>360</v>
      </c>
      <c r="AX37" s="112"/>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6"/>
      <c r="AF38" s="97"/>
      <c r="AG38" s="97"/>
      <c r="AH38" s="97"/>
      <c r="AI38" s="98"/>
      <c r="AJ38" s="96"/>
      <c r="AK38" s="97"/>
      <c r="AL38" s="97"/>
      <c r="AM38" s="97"/>
      <c r="AN38" s="98"/>
      <c r="AO38" s="96"/>
      <c r="AP38" s="97"/>
      <c r="AQ38" s="97"/>
      <c r="AR38" s="97"/>
      <c r="AS38" s="98"/>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4"/>
      <c r="AA39" s="174"/>
      <c r="AB39" s="289"/>
      <c r="AC39" s="289"/>
      <c r="AD39" s="289"/>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88"/>
      <c r="B40" s="689"/>
      <c r="C40" s="689"/>
      <c r="D40" s="689"/>
      <c r="E40" s="689"/>
      <c r="F40" s="690"/>
      <c r="G40" s="326"/>
      <c r="H40" s="327"/>
      <c r="I40" s="327"/>
      <c r="J40" s="327"/>
      <c r="K40" s="327"/>
      <c r="L40" s="327"/>
      <c r="M40" s="327"/>
      <c r="N40" s="327"/>
      <c r="O40" s="328"/>
      <c r="P40" s="200"/>
      <c r="Q40" s="200"/>
      <c r="R40" s="200"/>
      <c r="S40" s="200"/>
      <c r="T40" s="200"/>
      <c r="U40" s="200"/>
      <c r="V40" s="200"/>
      <c r="W40" s="200"/>
      <c r="X40" s="201"/>
      <c r="Y40" s="123" t="s">
        <v>15</v>
      </c>
      <c r="Z40" s="124"/>
      <c r="AA40" s="174"/>
      <c r="AB40" s="267" t="s">
        <v>16</v>
      </c>
      <c r="AC40" s="267"/>
      <c r="AD40" s="267"/>
      <c r="AE40" s="96"/>
      <c r="AF40" s="97"/>
      <c r="AG40" s="97"/>
      <c r="AH40" s="97"/>
      <c r="AI40" s="98"/>
      <c r="AJ40" s="96"/>
      <c r="AK40" s="97"/>
      <c r="AL40" s="97"/>
      <c r="AM40" s="97"/>
      <c r="AN40" s="98"/>
      <c r="AO40" s="96"/>
      <c r="AP40" s="97"/>
      <c r="AQ40" s="97"/>
      <c r="AR40" s="97"/>
      <c r="AS40" s="98"/>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11"/>
      <c r="I42" s="111"/>
      <c r="J42" s="111"/>
      <c r="K42" s="111"/>
      <c r="L42" s="111"/>
      <c r="M42" s="111"/>
      <c r="N42" s="111"/>
      <c r="O42" s="227"/>
      <c r="P42" s="244"/>
      <c r="Q42" s="111"/>
      <c r="R42" s="111"/>
      <c r="S42" s="111"/>
      <c r="T42" s="111"/>
      <c r="U42" s="111"/>
      <c r="V42" s="111"/>
      <c r="W42" s="111"/>
      <c r="X42" s="227"/>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3"/>
      <c r="AV42" s="113"/>
      <c r="AW42" s="111" t="s">
        <v>360</v>
      </c>
      <c r="AX42" s="112"/>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6"/>
      <c r="AF43" s="97"/>
      <c r="AG43" s="97"/>
      <c r="AH43" s="97"/>
      <c r="AI43" s="98"/>
      <c r="AJ43" s="96"/>
      <c r="AK43" s="97"/>
      <c r="AL43" s="97"/>
      <c r="AM43" s="97"/>
      <c r="AN43" s="98"/>
      <c r="AO43" s="96"/>
      <c r="AP43" s="97"/>
      <c r="AQ43" s="97"/>
      <c r="AR43" s="97"/>
      <c r="AS43" s="98"/>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4"/>
      <c r="AA44" s="174"/>
      <c r="AB44" s="289"/>
      <c r="AC44" s="289"/>
      <c r="AD44" s="289"/>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6"/>
      <c r="AF45" s="97"/>
      <c r="AG45" s="97"/>
      <c r="AH45" s="97"/>
      <c r="AI45" s="98"/>
      <c r="AJ45" s="96"/>
      <c r="AK45" s="97"/>
      <c r="AL45" s="97"/>
      <c r="AM45" s="97"/>
      <c r="AN45" s="98"/>
      <c r="AO45" s="96"/>
      <c r="AP45" s="97"/>
      <c r="AQ45" s="97"/>
      <c r="AR45" s="97"/>
      <c r="AS45" s="98"/>
      <c r="AT45" s="271"/>
      <c r="AU45" s="272"/>
      <c r="AV45" s="272"/>
      <c r="AW45" s="272"/>
      <c r="AX45" s="273"/>
    </row>
    <row r="46" spans="1:50" ht="22.5" customHeight="1" x14ac:dyDescent="0.15">
      <c r="A46" s="701" t="s">
        <v>322</v>
      </c>
      <c r="B46" s="702"/>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702"/>
      <c r="AM46" s="702"/>
      <c r="AN46" s="702"/>
      <c r="AO46" s="30"/>
      <c r="AP46" s="30"/>
      <c r="AQ46" s="30"/>
      <c r="AR46" s="30"/>
      <c r="AS46" s="30"/>
      <c r="AT46" s="30"/>
      <c r="AU46" s="30"/>
      <c r="AV46" s="30"/>
      <c r="AW46" s="30"/>
      <c r="AX46" s="32"/>
    </row>
    <row r="47" spans="1:50" ht="18.75" hidden="1" customHeight="1" x14ac:dyDescent="0.15">
      <c r="A47" s="237" t="s">
        <v>320</v>
      </c>
      <c r="B47" s="703" t="s">
        <v>317</v>
      </c>
      <c r="C47" s="239"/>
      <c r="D47" s="239"/>
      <c r="E47" s="239"/>
      <c r="F47" s="240"/>
      <c r="G47" s="639" t="s">
        <v>311</v>
      </c>
      <c r="H47" s="639"/>
      <c r="I47" s="639"/>
      <c r="J47" s="639"/>
      <c r="K47" s="639"/>
      <c r="L47" s="639"/>
      <c r="M47" s="639"/>
      <c r="N47" s="639"/>
      <c r="O47" s="639"/>
      <c r="P47" s="639"/>
      <c r="Q47" s="639"/>
      <c r="R47" s="639"/>
      <c r="S47" s="639"/>
      <c r="T47" s="639"/>
      <c r="U47" s="639"/>
      <c r="V47" s="639"/>
      <c r="W47" s="639"/>
      <c r="X47" s="639"/>
      <c r="Y47" s="639"/>
      <c r="Z47" s="639"/>
      <c r="AA47" s="708"/>
      <c r="AB47" s="638" t="s">
        <v>310</v>
      </c>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40"/>
    </row>
    <row r="48" spans="1:50" ht="18.75" hidden="1" customHeight="1" x14ac:dyDescent="0.15">
      <c r="A48" s="237"/>
      <c r="B48" s="703"/>
      <c r="C48" s="239"/>
      <c r="D48" s="239"/>
      <c r="E48" s="239"/>
      <c r="F48" s="240"/>
      <c r="G48" s="111"/>
      <c r="H48" s="111"/>
      <c r="I48" s="111"/>
      <c r="J48" s="111"/>
      <c r="K48" s="111"/>
      <c r="L48" s="111"/>
      <c r="M48" s="111"/>
      <c r="N48" s="111"/>
      <c r="O48" s="111"/>
      <c r="P48" s="111"/>
      <c r="Q48" s="111"/>
      <c r="R48" s="111"/>
      <c r="S48" s="111"/>
      <c r="T48" s="111"/>
      <c r="U48" s="111"/>
      <c r="V48" s="111"/>
      <c r="W48" s="111"/>
      <c r="X48" s="111"/>
      <c r="Y48" s="111"/>
      <c r="Z48" s="111"/>
      <c r="AA48" s="227"/>
      <c r="AB48" s="244"/>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15.75" hidden="1" customHeight="1" x14ac:dyDescent="0.15">
      <c r="A49" s="237"/>
      <c r="B49" s="703"/>
      <c r="C49" s="239"/>
      <c r="D49" s="239"/>
      <c r="E49" s="239"/>
      <c r="F49" s="240"/>
      <c r="G49" s="340"/>
      <c r="H49" s="340"/>
      <c r="I49" s="340"/>
      <c r="J49" s="340"/>
      <c r="K49" s="340"/>
      <c r="L49" s="340"/>
      <c r="M49" s="340"/>
      <c r="N49" s="340"/>
      <c r="O49" s="340"/>
      <c r="P49" s="340"/>
      <c r="Q49" s="340"/>
      <c r="R49" s="340"/>
      <c r="S49" s="340"/>
      <c r="T49" s="340"/>
      <c r="U49" s="340"/>
      <c r="V49" s="340"/>
      <c r="W49" s="340"/>
      <c r="X49" s="340"/>
      <c r="Y49" s="340"/>
      <c r="Z49" s="340"/>
      <c r="AA49" s="341"/>
      <c r="AB49" s="632"/>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33"/>
    </row>
    <row r="50" spans="1:50" ht="15.75" hidden="1" customHeight="1" x14ac:dyDescent="0.15">
      <c r="A50" s="237"/>
      <c r="B50" s="703"/>
      <c r="C50" s="239"/>
      <c r="D50" s="239"/>
      <c r="E50" s="239"/>
      <c r="F50" s="240"/>
      <c r="G50" s="342"/>
      <c r="H50" s="342"/>
      <c r="I50" s="342"/>
      <c r="J50" s="342"/>
      <c r="K50" s="342"/>
      <c r="L50" s="342"/>
      <c r="M50" s="342"/>
      <c r="N50" s="342"/>
      <c r="O50" s="342"/>
      <c r="P50" s="342"/>
      <c r="Q50" s="342"/>
      <c r="R50" s="342"/>
      <c r="S50" s="342"/>
      <c r="T50" s="342"/>
      <c r="U50" s="342"/>
      <c r="V50" s="342"/>
      <c r="W50" s="342"/>
      <c r="X50" s="342"/>
      <c r="Y50" s="342"/>
      <c r="Z50" s="342"/>
      <c r="AA50" s="343"/>
      <c r="AB50" s="634"/>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35"/>
    </row>
    <row r="51" spans="1:50" ht="15.75" hidden="1" customHeight="1" x14ac:dyDescent="0.15">
      <c r="A51" s="237"/>
      <c r="B51" s="704"/>
      <c r="C51" s="241"/>
      <c r="D51" s="241"/>
      <c r="E51" s="241"/>
      <c r="F51" s="242"/>
      <c r="G51" s="344"/>
      <c r="H51" s="344"/>
      <c r="I51" s="344"/>
      <c r="J51" s="344"/>
      <c r="K51" s="344"/>
      <c r="L51" s="344"/>
      <c r="M51" s="344"/>
      <c r="N51" s="344"/>
      <c r="O51" s="344"/>
      <c r="P51" s="344"/>
      <c r="Q51" s="344"/>
      <c r="R51" s="344"/>
      <c r="S51" s="344"/>
      <c r="T51" s="344"/>
      <c r="U51" s="344"/>
      <c r="V51" s="344"/>
      <c r="W51" s="344"/>
      <c r="X51" s="344"/>
      <c r="Y51" s="344"/>
      <c r="Z51" s="344"/>
      <c r="AA51" s="345"/>
      <c r="AB51" s="636"/>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37"/>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11"/>
      <c r="I53" s="111"/>
      <c r="J53" s="111"/>
      <c r="K53" s="111"/>
      <c r="L53" s="111"/>
      <c r="M53" s="111"/>
      <c r="N53" s="111"/>
      <c r="O53" s="227"/>
      <c r="P53" s="244"/>
      <c r="Q53" s="111"/>
      <c r="R53" s="111"/>
      <c r="S53" s="111"/>
      <c r="T53" s="111"/>
      <c r="U53" s="111"/>
      <c r="V53" s="111"/>
      <c r="W53" s="111"/>
      <c r="X53" s="227"/>
      <c r="Y53" s="248"/>
      <c r="Z53" s="249"/>
      <c r="AA53" s="250"/>
      <c r="AB53" s="254"/>
      <c r="AC53" s="255"/>
      <c r="AD53" s="256"/>
      <c r="AE53" s="244"/>
      <c r="AF53" s="111"/>
      <c r="AG53" s="111"/>
      <c r="AH53" s="111"/>
      <c r="AI53" s="227"/>
      <c r="AJ53" s="244"/>
      <c r="AK53" s="111"/>
      <c r="AL53" s="111"/>
      <c r="AM53" s="111"/>
      <c r="AN53" s="227"/>
      <c r="AO53" s="244"/>
      <c r="AP53" s="111"/>
      <c r="AQ53" s="111"/>
      <c r="AR53" s="111"/>
      <c r="AS53" s="227"/>
      <c r="AT53" s="67"/>
      <c r="AU53" s="113"/>
      <c r="AV53" s="113"/>
      <c r="AW53" s="111" t="s">
        <v>360</v>
      </c>
      <c r="AX53" s="112"/>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6"/>
      <c r="AC54" s="228"/>
      <c r="AD54" s="228"/>
      <c r="AE54" s="96"/>
      <c r="AF54" s="97"/>
      <c r="AG54" s="97"/>
      <c r="AH54" s="97"/>
      <c r="AI54" s="98"/>
      <c r="AJ54" s="96"/>
      <c r="AK54" s="97"/>
      <c r="AL54" s="97"/>
      <c r="AM54" s="97"/>
      <c r="AN54" s="98"/>
      <c r="AO54" s="96"/>
      <c r="AP54" s="97"/>
      <c r="AQ54" s="97"/>
      <c r="AR54" s="97"/>
      <c r="AS54" s="98"/>
      <c r="AT54" s="229"/>
      <c r="AU54" s="229"/>
      <c r="AV54" s="229"/>
      <c r="AW54" s="229"/>
      <c r="AX54" s="230"/>
    </row>
    <row r="55" spans="1:50" hidden="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76"/>
      <c r="AC55" s="234"/>
      <c r="AD55" s="234"/>
      <c r="AE55" s="96"/>
      <c r="AF55" s="97"/>
      <c r="AG55" s="97"/>
      <c r="AH55" s="97"/>
      <c r="AI55" s="98"/>
      <c r="AJ55" s="96"/>
      <c r="AK55" s="97"/>
      <c r="AL55" s="97"/>
      <c r="AM55" s="97"/>
      <c r="AN55" s="98"/>
      <c r="AO55" s="96"/>
      <c r="AP55" s="97"/>
      <c r="AQ55" s="97"/>
      <c r="AR55" s="97"/>
      <c r="AS55" s="98"/>
      <c r="AT55" s="96"/>
      <c r="AU55" s="97"/>
      <c r="AV55" s="97"/>
      <c r="AW55" s="97"/>
      <c r="AX55" s="99"/>
    </row>
    <row r="56" spans="1:50" hidden="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6"/>
      <c r="AF56" s="97"/>
      <c r="AG56" s="97"/>
      <c r="AH56" s="97"/>
      <c r="AI56" s="98"/>
      <c r="AJ56" s="96"/>
      <c r="AK56" s="97"/>
      <c r="AL56" s="97"/>
      <c r="AM56" s="97"/>
      <c r="AN56" s="98"/>
      <c r="AO56" s="96"/>
      <c r="AP56" s="97"/>
      <c r="AQ56" s="97"/>
      <c r="AR56" s="97"/>
      <c r="AS56" s="98"/>
      <c r="AT56" s="271"/>
      <c r="AU56" s="272"/>
      <c r="AV56" s="272"/>
      <c r="AW56" s="272"/>
      <c r="AX56" s="273"/>
    </row>
    <row r="57" spans="1:50" hidden="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idden="1" x14ac:dyDescent="0.15">
      <c r="A58" s="237"/>
      <c r="B58" s="239"/>
      <c r="C58" s="239"/>
      <c r="D58" s="239"/>
      <c r="E58" s="239"/>
      <c r="F58" s="240"/>
      <c r="G58" s="226"/>
      <c r="H58" s="111"/>
      <c r="I58" s="111"/>
      <c r="J58" s="111"/>
      <c r="K58" s="111"/>
      <c r="L58" s="111"/>
      <c r="M58" s="111"/>
      <c r="N58" s="111"/>
      <c r="O58" s="227"/>
      <c r="P58" s="244"/>
      <c r="Q58" s="111"/>
      <c r="R58" s="111"/>
      <c r="S58" s="111"/>
      <c r="T58" s="111"/>
      <c r="U58" s="111"/>
      <c r="V58" s="111"/>
      <c r="W58" s="111"/>
      <c r="X58" s="227"/>
      <c r="Y58" s="248"/>
      <c r="Z58" s="249"/>
      <c r="AA58" s="250"/>
      <c r="AB58" s="254"/>
      <c r="AC58" s="255"/>
      <c r="AD58" s="256"/>
      <c r="AE58" s="244"/>
      <c r="AF58" s="111"/>
      <c r="AG58" s="111"/>
      <c r="AH58" s="111"/>
      <c r="AI58" s="227"/>
      <c r="AJ58" s="244"/>
      <c r="AK58" s="111"/>
      <c r="AL58" s="111"/>
      <c r="AM58" s="111"/>
      <c r="AN58" s="227"/>
      <c r="AO58" s="244"/>
      <c r="AP58" s="111"/>
      <c r="AQ58" s="111"/>
      <c r="AR58" s="111"/>
      <c r="AS58" s="227"/>
      <c r="AT58" s="67"/>
      <c r="AU58" s="113"/>
      <c r="AV58" s="113"/>
      <c r="AW58" s="111" t="s">
        <v>360</v>
      </c>
      <c r="AX58" s="112"/>
    </row>
    <row r="59" spans="1:50" hidden="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6"/>
      <c r="AF59" s="97"/>
      <c r="AG59" s="97"/>
      <c r="AH59" s="97"/>
      <c r="AI59" s="98"/>
      <c r="AJ59" s="96"/>
      <c r="AK59" s="97"/>
      <c r="AL59" s="97"/>
      <c r="AM59" s="97"/>
      <c r="AN59" s="98"/>
      <c r="AO59" s="96"/>
      <c r="AP59" s="97"/>
      <c r="AQ59" s="97"/>
      <c r="AR59" s="97"/>
      <c r="AS59" s="98"/>
      <c r="AT59" s="229"/>
      <c r="AU59" s="229"/>
      <c r="AV59" s="229"/>
      <c r="AW59" s="229"/>
      <c r="AX59" s="230"/>
    </row>
    <row r="60" spans="1:50" hidden="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6"/>
      <c r="AF60" s="97"/>
      <c r="AG60" s="97"/>
      <c r="AH60" s="97"/>
      <c r="AI60" s="98"/>
      <c r="AJ60" s="96"/>
      <c r="AK60" s="97"/>
      <c r="AL60" s="97"/>
      <c r="AM60" s="97"/>
      <c r="AN60" s="98"/>
      <c r="AO60" s="96"/>
      <c r="AP60" s="97"/>
      <c r="AQ60" s="97"/>
      <c r="AR60" s="97"/>
      <c r="AS60" s="98"/>
      <c r="AT60" s="96"/>
      <c r="AU60" s="97"/>
      <c r="AV60" s="97"/>
      <c r="AW60" s="97"/>
      <c r="AX60" s="99"/>
    </row>
    <row r="61" spans="1:50" hidden="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6"/>
      <c r="AF61" s="97"/>
      <c r="AG61" s="97"/>
      <c r="AH61" s="97"/>
      <c r="AI61" s="98"/>
      <c r="AJ61" s="96"/>
      <c r="AK61" s="97"/>
      <c r="AL61" s="97"/>
      <c r="AM61" s="97"/>
      <c r="AN61" s="98"/>
      <c r="AO61" s="96"/>
      <c r="AP61" s="97"/>
      <c r="AQ61" s="97"/>
      <c r="AR61" s="97"/>
      <c r="AS61" s="98"/>
      <c r="AT61" s="271"/>
      <c r="AU61" s="272"/>
      <c r="AV61" s="272"/>
      <c r="AW61" s="272"/>
      <c r="AX61" s="273"/>
    </row>
    <row r="62" spans="1:50" hidden="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idden="1" x14ac:dyDescent="0.15">
      <c r="A63" s="237"/>
      <c r="B63" s="239"/>
      <c r="C63" s="239"/>
      <c r="D63" s="239"/>
      <c r="E63" s="239"/>
      <c r="F63" s="240"/>
      <c r="G63" s="226"/>
      <c r="H63" s="111"/>
      <c r="I63" s="111"/>
      <c r="J63" s="111"/>
      <c r="K63" s="111"/>
      <c r="L63" s="111"/>
      <c r="M63" s="111"/>
      <c r="N63" s="111"/>
      <c r="O63" s="227"/>
      <c r="P63" s="244"/>
      <c r="Q63" s="111"/>
      <c r="R63" s="111"/>
      <c r="S63" s="111"/>
      <c r="T63" s="111"/>
      <c r="U63" s="111"/>
      <c r="V63" s="111"/>
      <c r="W63" s="111"/>
      <c r="X63" s="227"/>
      <c r="Y63" s="248"/>
      <c r="Z63" s="249"/>
      <c r="AA63" s="250"/>
      <c r="AB63" s="254"/>
      <c r="AC63" s="255"/>
      <c r="AD63" s="256"/>
      <c r="AE63" s="244"/>
      <c r="AF63" s="111"/>
      <c r="AG63" s="111"/>
      <c r="AH63" s="111"/>
      <c r="AI63" s="227"/>
      <c r="AJ63" s="244"/>
      <c r="AK63" s="111"/>
      <c r="AL63" s="111"/>
      <c r="AM63" s="111"/>
      <c r="AN63" s="227"/>
      <c r="AO63" s="244"/>
      <c r="AP63" s="111"/>
      <c r="AQ63" s="111"/>
      <c r="AR63" s="111"/>
      <c r="AS63" s="227"/>
      <c r="AT63" s="67"/>
      <c r="AU63" s="113"/>
      <c r="AV63" s="113"/>
      <c r="AW63" s="111" t="s">
        <v>360</v>
      </c>
      <c r="AX63" s="112"/>
    </row>
    <row r="64" spans="1:50" hidden="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6"/>
      <c r="AF64" s="97"/>
      <c r="AG64" s="97"/>
      <c r="AH64" s="97"/>
      <c r="AI64" s="98"/>
      <c r="AJ64" s="96"/>
      <c r="AK64" s="97"/>
      <c r="AL64" s="97"/>
      <c r="AM64" s="97"/>
      <c r="AN64" s="98"/>
      <c r="AO64" s="96"/>
      <c r="AP64" s="97"/>
      <c r="AQ64" s="97"/>
      <c r="AR64" s="97"/>
      <c r="AS64" s="98"/>
      <c r="AT64" s="229"/>
      <c r="AU64" s="229"/>
      <c r="AV64" s="229"/>
      <c r="AW64" s="229"/>
      <c r="AX64" s="230"/>
    </row>
    <row r="65" spans="1:60" hidden="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6"/>
      <c r="AF65" s="97"/>
      <c r="AG65" s="97"/>
      <c r="AH65" s="97"/>
      <c r="AI65" s="98"/>
      <c r="AJ65" s="96"/>
      <c r="AK65" s="97"/>
      <c r="AL65" s="97"/>
      <c r="AM65" s="97"/>
      <c r="AN65" s="98"/>
      <c r="AO65" s="96"/>
      <c r="AP65" s="97"/>
      <c r="AQ65" s="97"/>
      <c r="AR65" s="97"/>
      <c r="AS65" s="98"/>
      <c r="AT65" s="96"/>
      <c r="AU65" s="97"/>
      <c r="AV65" s="97"/>
      <c r="AW65" s="97"/>
      <c r="AX65" s="99"/>
    </row>
    <row r="66" spans="1:60" hidden="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6"/>
      <c r="AF66" s="97"/>
      <c r="AG66" s="97"/>
      <c r="AH66" s="97"/>
      <c r="AI66" s="98"/>
      <c r="AJ66" s="96"/>
      <c r="AK66" s="97"/>
      <c r="AL66" s="97"/>
      <c r="AM66" s="97"/>
      <c r="AN66" s="98"/>
      <c r="AO66" s="96"/>
      <c r="AP66" s="97"/>
      <c r="AQ66" s="97"/>
      <c r="AR66" s="97"/>
      <c r="AS66" s="98"/>
      <c r="AT66" s="271"/>
      <c r="AU66" s="272"/>
      <c r="AV66" s="272"/>
      <c r="AW66" s="272"/>
      <c r="AX66" s="273"/>
    </row>
    <row r="67" spans="1:60" ht="28.5"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3" t="s">
        <v>12</v>
      </c>
      <c r="AC67" s="124"/>
      <c r="AD67" s="174"/>
      <c r="AE67" s="677" t="s">
        <v>69</v>
      </c>
      <c r="AF67" s="121"/>
      <c r="AG67" s="121"/>
      <c r="AH67" s="121"/>
      <c r="AI67" s="121"/>
      <c r="AJ67" s="677" t="s">
        <v>70</v>
      </c>
      <c r="AK67" s="121"/>
      <c r="AL67" s="121"/>
      <c r="AM67" s="121"/>
      <c r="AN67" s="121"/>
      <c r="AO67" s="677" t="s">
        <v>71</v>
      </c>
      <c r="AP67" s="121"/>
      <c r="AQ67" s="121"/>
      <c r="AR67" s="121"/>
      <c r="AS67" s="121"/>
      <c r="AT67" s="179" t="s">
        <v>74</v>
      </c>
      <c r="AU67" s="180"/>
      <c r="AV67" s="180"/>
      <c r="AW67" s="180"/>
      <c r="AX67" s="181"/>
    </row>
    <row r="68" spans="1:60" ht="42.6" customHeight="1" x14ac:dyDescent="0.15">
      <c r="A68" s="188"/>
      <c r="B68" s="189"/>
      <c r="C68" s="189"/>
      <c r="D68" s="189"/>
      <c r="E68" s="189"/>
      <c r="F68" s="190"/>
      <c r="G68" s="257" t="s">
        <v>499</v>
      </c>
      <c r="H68" s="198"/>
      <c r="I68" s="198"/>
      <c r="J68" s="198"/>
      <c r="K68" s="198"/>
      <c r="L68" s="198"/>
      <c r="M68" s="198"/>
      <c r="N68" s="198"/>
      <c r="O68" s="198"/>
      <c r="P68" s="198"/>
      <c r="Q68" s="198"/>
      <c r="R68" s="198"/>
      <c r="S68" s="198"/>
      <c r="T68" s="198"/>
      <c r="U68" s="198"/>
      <c r="V68" s="198"/>
      <c r="W68" s="198"/>
      <c r="X68" s="199"/>
      <c r="Y68" s="336" t="s">
        <v>66</v>
      </c>
      <c r="Z68" s="337"/>
      <c r="AA68" s="338"/>
      <c r="AB68" s="675" t="s">
        <v>486</v>
      </c>
      <c r="AC68" s="675"/>
      <c r="AD68" s="675"/>
      <c r="AE68" s="426">
        <v>100</v>
      </c>
      <c r="AF68" s="426"/>
      <c r="AG68" s="426"/>
      <c r="AH68" s="426"/>
      <c r="AI68" s="426"/>
      <c r="AJ68" s="426">
        <v>100</v>
      </c>
      <c r="AK68" s="426"/>
      <c r="AL68" s="426"/>
      <c r="AM68" s="426"/>
      <c r="AN68" s="426"/>
      <c r="AO68" s="96">
        <v>100</v>
      </c>
      <c r="AP68" s="97"/>
      <c r="AQ68" s="97"/>
      <c r="AR68" s="97"/>
      <c r="AS68" s="98"/>
      <c r="AT68" s="208"/>
      <c r="AU68" s="208"/>
      <c r="AV68" s="208"/>
      <c r="AW68" s="208"/>
      <c r="AX68" s="209"/>
      <c r="AY68" s="10"/>
      <c r="AZ68" s="10"/>
      <c r="BA68" s="10"/>
      <c r="BB68" s="10"/>
      <c r="BC68" s="10"/>
    </row>
    <row r="69" spans="1:60" ht="42.6"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675" t="s">
        <v>486</v>
      </c>
      <c r="AC69" s="675"/>
      <c r="AD69" s="675"/>
      <c r="AE69" s="426">
        <v>100</v>
      </c>
      <c r="AF69" s="426"/>
      <c r="AG69" s="426"/>
      <c r="AH69" s="426"/>
      <c r="AI69" s="426"/>
      <c r="AJ69" s="426">
        <v>100</v>
      </c>
      <c r="AK69" s="426"/>
      <c r="AL69" s="426"/>
      <c r="AM69" s="426"/>
      <c r="AN69" s="426"/>
      <c r="AO69" s="96">
        <v>100</v>
      </c>
      <c r="AP69" s="97"/>
      <c r="AQ69" s="97"/>
      <c r="AR69" s="97"/>
      <c r="AS69" s="98"/>
      <c r="AT69" s="96">
        <v>100</v>
      </c>
      <c r="AU69" s="97"/>
      <c r="AV69" s="97"/>
      <c r="AW69" s="97"/>
      <c r="AX69" s="99"/>
      <c r="AY69" s="10"/>
      <c r="AZ69" s="10"/>
      <c r="BA69" s="10"/>
      <c r="BB69" s="10"/>
      <c r="BC69" s="10"/>
      <c r="BD69" s="10"/>
      <c r="BE69" s="10"/>
      <c r="BF69" s="10"/>
      <c r="BG69" s="10"/>
      <c r="BH69" s="10"/>
    </row>
    <row r="70" spans="1:60" hidden="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3" t="s">
        <v>12</v>
      </c>
      <c r="AC70" s="124"/>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idden="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6"/>
      <c r="AF71" s="97"/>
      <c r="AG71" s="97"/>
      <c r="AH71" s="97"/>
      <c r="AI71" s="98"/>
      <c r="AJ71" s="96"/>
      <c r="AK71" s="97"/>
      <c r="AL71" s="97"/>
      <c r="AM71" s="97"/>
      <c r="AN71" s="98"/>
      <c r="AO71" s="96"/>
      <c r="AP71" s="97"/>
      <c r="AQ71" s="97"/>
      <c r="AR71" s="97"/>
      <c r="AS71" s="98"/>
      <c r="AT71" s="208"/>
      <c r="AU71" s="208"/>
      <c r="AV71" s="208"/>
      <c r="AW71" s="208"/>
      <c r="AX71" s="209"/>
      <c r="AY71" s="10"/>
      <c r="AZ71" s="10"/>
      <c r="BA71" s="10"/>
      <c r="BB71" s="10"/>
      <c r="BC71" s="10"/>
    </row>
    <row r="72" spans="1:60" hidden="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idden="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3" t="s">
        <v>12</v>
      </c>
      <c r="AC73" s="124"/>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idden="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6"/>
      <c r="AF74" s="97"/>
      <c r="AG74" s="97"/>
      <c r="AH74" s="97"/>
      <c r="AI74" s="98"/>
      <c r="AJ74" s="96"/>
      <c r="AK74" s="97"/>
      <c r="AL74" s="97"/>
      <c r="AM74" s="97"/>
      <c r="AN74" s="98"/>
      <c r="AO74" s="96"/>
      <c r="AP74" s="97"/>
      <c r="AQ74" s="97"/>
      <c r="AR74" s="97"/>
      <c r="AS74" s="98"/>
      <c r="AT74" s="208"/>
      <c r="AU74" s="208"/>
      <c r="AV74" s="208"/>
      <c r="AW74" s="208"/>
      <c r="AX74" s="209"/>
      <c r="AY74" s="10"/>
      <c r="AZ74" s="10"/>
      <c r="BA74" s="10"/>
      <c r="BB74" s="10"/>
      <c r="BC74" s="10"/>
    </row>
    <row r="75" spans="1:60" hidden="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idden="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3" t="s">
        <v>12</v>
      </c>
      <c r="AC76" s="124"/>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idden="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6"/>
      <c r="AF77" s="97"/>
      <c r="AG77" s="97"/>
      <c r="AH77" s="97"/>
      <c r="AI77" s="98"/>
      <c r="AJ77" s="96"/>
      <c r="AK77" s="97"/>
      <c r="AL77" s="97"/>
      <c r="AM77" s="97"/>
      <c r="AN77" s="98"/>
      <c r="AO77" s="96"/>
      <c r="AP77" s="97"/>
      <c r="AQ77" s="97"/>
      <c r="AR77" s="97"/>
      <c r="AS77" s="98"/>
      <c r="AT77" s="208"/>
      <c r="AU77" s="208"/>
      <c r="AV77" s="208"/>
      <c r="AW77" s="208"/>
      <c r="AX77" s="209"/>
      <c r="AY77" s="10"/>
      <c r="AZ77" s="10"/>
      <c r="BA77" s="10"/>
      <c r="BB77" s="10"/>
      <c r="BC77" s="10"/>
    </row>
    <row r="78" spans="1:60" hidden="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idden="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3" t="s">
        <v>12</v>
      </c>
      <c r="AC79" s="124"/>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idden="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6"/>
      <c r="AF80" s="97"/>
      <c r="AG80" s="97"/>
      <c r="AH80" s="97"/>
      <c r="AI80" s="98"/>
      <c r="AJ80" s="96"/>
      <c r="AK80" s="97"/>
      <c r="AL80" s="97"/>
      <c r="AM80" s="97"/>
      <c r="AN80" s="98"/>
      <c r="AO80" s="96"/>
      <c r="AP80" s="97"/>
      <c r="AQ80" s="97"/>
      <c r="AR80" s="97"/>
      <c r="AS80" s="98"/>
      <c r="AT80" s="208"/>
      <c r="AU80" s="208"/>
      <c r="AV80" s="208"/>
      <c r="AW80" s="208"/>
      <c r="AX80" s="209"/>
      <c r="AY80" s="10"/>
      <c r="AZ80" s="10"/>
      <c r="BA80" s="10"/>
      <c r="BB80" s="10"/>
      <c r="BC80" s="10"/>
    </row>
    <row r="81" spans="1:60" hidden="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25.5" customHeight="1" x14ac:dyDescent="0.15">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7.75" customHeight="1" x14ac:dyDescent="0.15">
      <c r="A83" s="132"/>
      <c r="B83" s="130"/>
      <c r="C83" s="130"/>
      <c r="D83" s="130"/>
      <c r="E83" s="130"/>
      <c r="F83" s="131"/>
      <c r="G83" s="147" t="s">
        <v>485</v>
      </c>
      <c r="H83" s="147"/>
      <c r="I83" s="147"/>
      <c r="J83" s="147"/>
      <c r="K83" s="147"/>
      <c r="L83" s="147"/>
      <c r="M83" s="147"/>
      <c r="N83" s="147"/>
      <c r="O83" s="147"/>
      <c r="P83" s="147"/>
      <c r="Q83" s="147"/>
      <c r="R83" s="147"/>
      <c r="S83" s="147"/>
      <c r="T83" s="147"/>
      <c r="U83" s="147"/>
      <c r="V83" s="147"/>
      <c r="W83" s="147"/>
      <c r="X83" s="147"/>
      <c r="Y83" s="149" t="s">
        <v>17</v>
      </c>
      <c r="Z83" s="150"/>
      <c r="AA83" s="151"/>
      <c r="AB83" s="184"/>
      <c r="AC83" s="153"/>
      <c r="AD83" s="154"/>
      <c r="AE83" s="155" t="s">
        <v>484</v>
      </c>
      <c r="AF83" s="156"/>
      <c r="AG83" s="156"/>
      <c r="AH83" s="156"/>
      <c r="AI83" s="156"/>
      <c r="AJ83" s="155" t="s">
        <v>479</v>
      </c>
      <c r="AK83" s="156"/>
      <c r="AL83" s="156"/>
      <c r="AM83" s="156"/>
      <c r="AN83" s="156"/>
      <c r="AO83" s="155" t="s">
        <v>484</v>
      </c>
      <c r="AP83" s="156"/>
      <c r="AQ83" s="156"/>
      <c r="AR83" s="156"/>
      <c r="AS83" s="156"/>
      <c r="AT83" s="96" t="s">
        <v>484</v>
      </c>
      <c r="AU83" s="97"/>
      <c r="AV83" s="97"/>
      <c r="AW83" s="97"/>
      <c r="AX83" s="99"/>
    </row>
    <row r="84" spans="1:60" ht="42"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466</v>
      </c>
      <c r="AC84" s="161"/>
      <c r="AD84" s="162"/>
      <c r="AE84" s="160"/>
      <c r="AF84" s="161"/>
      <c r="AG84" s="161"/>
      <c r="AH84" s="161"/>
      <c r="AI84" s="162"/>
      <c r="AJ84" s="160"/>
      <c r="AK84" s="161"/>
      <c r="AL84" s="161"/>
      <c r="AM84" s="161"/>
      <c r="AN84" s="162"/>
      <c r="AO84" s="160"/>
      <c r="AP84" s="161"/>
      <c r="AQ84" s="161"/>
      <c r="AR84" s="161"/>
      <c r="AS84" s="162"/>
      <c r="AT84" s="160"/>
      <c r="AU84" s="161"/>
      <c r="AV84" s="161"/>
      <c r="AW84" s="161"/>
      <c r="AX84" s="163"/>
    </row>
    <row r="85" spans="1:60" ht="32.25" hidden="1" customHeight="1" x14ac:dyDescent="0.15">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0.25" customHeight="1" x14ac:dyDescent="0.15">
      <c r="A97" s="383" t="s">
        <v>77</v>
      </c>
      <c r="B97" s="384"/>
      <c r="C97" s="354" t="s">
        <v>19</v>
      </c>
      <c r="D97" s="355"/>
      <c r="E97" s="355"/>
      <c r="F97" s="355"/>
      <c r="G97" s="355"/>
      <c r="H97" s="355"/>
      <c r="I97" s="355"/>
      <c r="J97" s="355"/>
      <c r="K97" s="356"/>
      <c r="L97" s="418" t="s">
        <v>76</v>
      </c>
      <c r="M97" s="418"/>
      <c r="N97" s="418"/>
      <c r="O97" s="418"/>
      <c r="P97" s="418"/>
      <c r="Q97" s="418"/>
      <c r="R97" s="419" t="s">
        <v>73</v>
      </c>
      <c r="S97" s="420"/>
      <c r="T97" s="420"/>
      <c r="U97" s="420"/>
      <c r="V97" s="420"/>
      <c r="W97" s="420"/>
      <c r="X97" s="421"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22"/>
    </row>
    <row r="98" spans="1:50" ht="28.5" customHeight="1" x14ac:dyDescent="0.15">
      <c r="A98" s="385"/>
      <c r="B98" s="386"/>
      <c r="C98" s="423" t="s">
        <v>487</v>
      </c>
      <c r="D98" s="424"/>
      <c r="E98" s="424"/>
      <c r="F98" s="424"/>
      <c r="G98" s="424"/>
      <c r="H98" s="424"/>
      <c r="I98" s="424"/>
      <c r="J98" s="424"/>
      <c r="K98" s="425"/>
      <c r="L98" s="71">
        <v>13</v>
      </c>
      <c r="M98" s="72"/>
      <c r="N98" s="72"/>
      <c r="O98" s="72"/>
      <c r="P98" s="72"/>
      <c r="Q98" s="73"/>
      <c r="R98" s="71">
        <v>13</v>
      </c>
      <c r="S98" s="72"/>
      <c r="T98" s="72"/>
      <c r="U98" s="72"/>
      <c r="V98" s="72"/>
      <c r="W98" s="73"/>
      <c r="X98" s="691"/>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692"/>
      <c r="AX98" s="693"/>
    </row>
    <row r="99" spans="1:50" ht="20.25" customHeight="1" x14ac:dyDescent="0.15">
      <c r="A99" s="385"/>
      <c r="B99" s="386"/>
      <c r="C99" s="164"/>
      <c r="D99" s="165"/>
      <c r="E99" s="165"/>
      <c r="F99" s="165"/>
      <c r="G99" s="165"/>
      <c r="H99" s="165"/>
      <c r="I99" s="165"/>
      <c r="J99" s="165"/>
      <c r="K99" s="166"/>
      <c r="L99" s="71"/>
      <c r="M99" s="72"/>
      <c r="N99" s="72"/>
      <c r="O99" s="72"/>
      <c r="P99" s="72"/>
      <c r="Q99" s="73"/>
      <c r="R99" s="71"/>
      <c r="S99" s="72"/>
      <c r="T99" s="72"/>
      <c r="U99" s="72"/>
      <c r="V99" s="72"/>
      <c r="W99" s="73"/>
      <c r="X99" s="694"/>
      <c r="Y99" s="695"/>
      <c r="Z99" s="695"/>
      <c r="AA99" s="695"/>
      <c r="AB99" s="695"/>
      <c r="AC99" s="695"/>
      <c r="AD99" s="695"/>
      <c r="AE99" s="695"/>
      <c r="AF99" s="695"/>
      <c r="AG99" s="695"/>
      <c r="AH99" s="695"/>
      <c r="AI99" s="695"/>
      <c r="AJ99" s="695"/>
      <c r="AK99" s="695"/>
      <c r="AL99" s="695"/>
      <c r="AM99" s="695"/>
      <c r="AN99" s="695"/>
      <c r="AO99" s="695"/>
      <c r="AP99" s="695"/>
      <c r="AQ99" s="695"/>
      <c r="AR99" s="695"/>
      <c r="AS99" s="695"/>
      <c r="AT99" s="695"/>
      <c r="AU99" s="695"/>
      <c r="AV99" s="695"/>
      <c r="AW99" s="695"/>
      <c r="AX99" s="696"/>
    </row>
    <row r="100" spans="1:50" ht="20.25" customHeight="1" x14ac:dyDescent="0.15">
      <c r="A100" s="385"/>
      <c r="B100" s="386"/>
      <c r="C100" s="164"/>
      <c r="D100" s="165"/>
      <c r="E100" s="165"/>
      <c r="F100" s="165"/>
      <c r="G100" s="165"/>
      <c r="H100" s="165"/>
      <c r="I100" s="165"/>
      <c r="J100" s="165"/>
      <c r="K100" s="166"/>
      <c r="L100" s="71"/>
      <c r="M100" s="72"/>
      <c r="N100" s="72"/>
      <c r="O100" s="72"/>
      <c r="P100" s="72"/>
      <c r="Q100" s="73"/>
      <c r="R100" s="71"/>
      <c r="S100" s="72"/>
      <c r="T100" s="72"/>
      <c r="U100" s="72"/>
      <c r="V100" s="72"/>
      <c r="W100" s="73"/>
      <c r="X100" s="694"/>
      <c r="Y100" s="695"/>
      <c r="Z100" s="695"/>
      <c r="AA100" s="695"/>
      <c r="AB100" s="695"/>
      <c r="AC100" s="695"/>
      <c r="AD100" s="695"/>
      <c r="AE100" s="695"/>
      <c r="AF100" s="695"/>
      <c r="AG100" s="695"/>
      <c r="AH100" s="695"/>
      <c r="AI100" s="695"/>
      <c r="AJ100" s="695"/>
      <c r="AK100" s="695"/>
      <c r="AL100" s="695"/>
      <c r="AM100" s="695"/>
      <c r="AN100" s="695"/>
      <c r="AO100" s="695"/>
      <c r="AP100" s="695"/>
      <c r="AQ100" s="695"/>
      <c r="AR100" s="695"/>
      <c r="AS100" s="695"/>
      <c r="AT100" s="695"/>
      <c r="AU100" s="695"/>
      <c r="AV100" s="695"/>
      <c r="AW100" s="695"/>
      <c r="AX100" s="696"/>
    </row>
    <row r="101" spans="1:50" ht="20.25" customHeight="1" x14ac:dyDescent="0.15">
      <c r="A101" s="385"/>
      <c r="B101" s="386"/>
      <c r="C101" s="164"/>
      <c r="D101" s="165"/>
      <c r="E101" s="165"/>
      <c r="F101" s="165"/>
      <c r="G101" s="165"/>
      <c r="H101" s="165"/>
      <c r="I101" s="165"/>
      <c r="J101" s="165"/>
      <c r="K101" s="166"/>
      <c r="L101" s="71"/>
      <c r="M101" s="72"/>
      <c r="N101" s="72"/>
      <c r="O101" s="72"/>
      <c r="P101" s="72"/>
      <c r="Q101" s="73"/>
      <c r="R101" s="71"/>
      <c r="S101" s="72"/>
      <c r="T101" s="72"/>
      <c r="U101" s="72"/>
      <c r="V101" s="72"/>
      <c r="W101" s="73"/>
      <c r="X101" s="694"/>
      <c r="Y101" s="695"/>
      <c r="Z101" s="695"/>
      <c r="AA101" s="695"/>
      <c r="AB101" s="695"/>
      <c r="AC101" s="695"/>
      <c r="AD101" s="695"/>
      <c r="AE101" s="695"/>
      <c r="AF101" s="695"/>
      <c r="AG101" s="695"/>
      <c r="AH101" s="695"/>
      <c r="AI101" s="695"/>
      <c r="AJ101" s="695"/>
      <c r="AK101" s="695"/>
      <c r="AL101" s="695"/>
      <c r="AM101" s="695"/>
      <c r="AN101" s="695"/>
      <c r="AO101" s="695"/>
      <c r="AP101" s="695"/>
      <c r="AQ101" s="695"/>
      <c r="AR101" s="695"/>
      <c r="AS101" s="695"/>
      <c r="AT101" s="695"/>
      <c r="AU101" s="695"/>
      <c r="AV101" s="695"/>
      <c r="AW101" s="695"/>
      <c r="AX101" s="696"/>
    </row>
    <row r="102" spans="1:50" ht="20.25" customHeight="1" x14ac:dyDescent="0.15">
      <c r="A102" s="385"/>
      <c r="B102" s="386"/>
      <c r="C102" s="164"/>
      <c r="D102" s="165"/>
      <c r="E102" s="165"/>
      <c r="F102" s="165"/>
      <c r="G102" s="165"/>
      <c r="H102" s="165"/>
      <c r="I102" s="165"/>
      <c r="J102" s="165"/>
      <c r="K102" s="166"/>
      <c r="L102" s="71"/>
      <c r="M102" s="72"/>
      <c r="N102" s="72"/>
      <c r="O102" s="72"/>
      <c r="P102" s="72"/>
      <c r="Q102" s="73"/>
      <c r="R102" s="71"/>
      <c r="S102" s="72"/>
      <c r="T102" s="72"/>
      <c r="U102" s="72"/>
      <c r="V102" s="72"/>
      <c r="W102" s="73"/>
      <c r="X102" s="694"/>
      <c r="Y102" s="695"/>
      <c r="Z102" s="695"/>
      <c r="AA102" s="695"/>
      <c r="AB102" s="695"/>
      <c r="AC102" s="695"/>
      <c r="AD102" s="695"/>
      <c r="AE102" s="695"/>
      <c r="AF102" s="695"/>
      <c r="AG102" s="695"/>
      <c r="AH102" s="695"/>
      <c r="AI102" s="695"/>
      <c r="AJ102" s="695"/>
      <c r="AK102" s="695"/>
      <c r="AL102" s="695"/>
      <c r="AM102" s="695"/>
      <c r="AN102" s="695"/>
      <c r="AO102" s="695"/>
      <c r="AP102" s="695"/>
      <c r="AQ102" s="695"/>
      <c r="AR102" s="695"/>
      <c r="AS102" s="695"/>
      <c r="AT102" s="695"/>
      <c r="AU102" s="695"/>
      <c r="AV102" s="695"/>
      <c r="AW102" s="695"/>
      <c r="AX102" s="696"/>
    </row>
    <row r="103" spans="1:50" ht="20.25" customHeight="1" x14ac:dyDescent="0.15">
      <c r="A103" s="385"/>
      <c r="B103" s="386"/>
      <c r="C103" s="389"/>
      <c r="D103" s="390"/>
      <c r="E103" s="390"/>
      <c r="F103" s="390"/>
      <c r="G103" s="390"/>
      <c r="H103" s="390"/>
      <c r="I103" s="390"/>
      <c r="J103" s="390"/>
      <c r="K103" s="391"/>
      <c r="L103" s="71"/>
      <c r="M103" s="72"/>
      <c r="N103" s="72"/>
      <c r="O103" s="72"/>
      <c r="P103" s="72"/>
      <c r="Q103" s="73"/>
      <c r="R103" s="71"/>
      <c r="S103" s="72"/>
      <c r="T103" s="72"/>
      <c r="U103" s="72"/>
      <c r="V103" s="72"/>
      <c r="W103" s="73"/>
      <c r="X103" s="694"/>
      <c r="Y103" s="695"/>
      <c r="Z103" s="695"/>
      <c r="AA103" s="695"/>
      <c r="AB103" s="695"/>
      <c r="AC103" s="695"/>
      <c r="AD103" s="695"/>
      <c r="AE103" s="695"/>
      <c r="AF103" s="695"/>
      <c r="AG103" s="695"/>
      <c r="AH103" s="695"/>
      <c r="AI103" s="695"/>
      <c r="AJ103" s="695"/>
      <c r="AK103" s="695"/>
      <c r="AL103" s="695"/>
      <c r="AM103" s="695"/>
      <c r="AN103" s="695"/>
      <c r="AO103" s="695"/>
      <c r="AP103" s="695"/>
      <c r="AQ103" s="695"/>
      <c r="AR103" s="695"/>
      <c r="AS103" s="695"/>
      <c r="AT103" s="695"/>
      <c r="AU103" s="695"/>
      <c r="AV103" s="695"/>
      <c r="AW103" s="695"/>
      <c r="AX103" s="696"/>
    </row>
    <row r="104" spans="1:50" ht="20.25" customHeight="1" thickBot="1" x14ac:dyDescent="0.2">
      <c r="A104" s="387"/>
      <c r="B104" s="388"/>
      <c r="C104" s="377" t="s">
        <v>22</v>
      </c>
      <c r="D104" s="378"/>
      <c r="E104" s="378"/>
      <c r="F104" s="378"/>
      <c r="G104" s="378"/>
      <c r="H104" s="378"/>
      <c r="I104" s="378"/>
      <c r="J104" s="378"/>
      <c r="K104" s="379"/>
      <c r="L104" s="380">
        <f>SUM(L98:Q103)</f>
        <v>13</v>
      </c>
      <c r="M104" s="381"/>
      <c r="N104" s="381"/>
      <c r="O104" s="381"/>
      <c r="P104" s="381"/>
      <c r="Q104" s="382"/>
      <c r="R104" s="380">
        <f>SUM(R98:W103)</f>
        <v>13</v>
      </c>
      <c r="S104" s="381"/>
      <c r="T104" s="381"/>
      <c r="U104" s="381"/>
      <c r="V104" s="381"/>
      <c r="W104" s="382"/>
      <c r="X104" s="697"/>
      <c r="Y104" s="698"/>
      <c r="Z104" s="698"/>
      <c r="AA104" s="698"/>
      <c r="AB104" s="698"/>
      <c r="AC104" s="698"/>
      <c r="AD104" s="698"/>
      <c r="AE104" s="698"/>
      <c r="AF104" s="698"/>
      <c r="AG104" s="698"/>
      <c r="AH104" s="698"/>
      <c r="AI104" s="698"/>
      <c r="AJ104" s="698"/>
      <c r="AK104" s="698"/>
      <c r="AL104" s="698"/>
      <c r="AM104" s="698"/>
      <c r="AN104" s="698"/>
      <c r="AO104" s="698"/>
      <c r="AP104" s="698"/>
      <c r="AQ104" s="698"/>
      <c r="AR104" s="698"/>
      <c r="AS104" s="698"/>
      <c r="AT104" s="698"/>
      <c r="AU104" s="698"/>
      <c r="AV104" s="698"/>
      <c r="AW104" s="698"/>
      <c r="AX104" s="69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0.25" customHeight="1" x14ac:dyDescent="0.15">
      <c r="A107" s="5"/>
      <c r="B107" s="6"/>
      <c r="C107" s="617" t="s">
        <v>39</v>
      </c>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8"/>
      <c r="AD107" s="616" t="s">
        <v>43</v>
      </c>
      <c r="AE107" s="616"/>
      <c r="AF107" s="616"/>
      <c r="AG107" s="647" t="s">
        <v>38</v>
      </c>
      <c r="AH107" s="616"/>
      <c r="AI107" s="616"/>
      <c r="AJ107" s="616"/>
      <c r="AK107" s="616"/>
      <c r="AL107" s="616"/>
      <c r="AM107" s="616"/>
      <c r="AN107" s="616"/>
      <c r="AO107" s="616"/>
      <c r="AP107" s="616"/>
      <c r="AQ107" s="616"/>
      <c r="AR107" s="616"/>
      <c r="AS107" s="616"/>
      <c r="AT107" s="616"/>
      <c r="AU107" s="616"/>
      <c r="AV107" s="616"/>
      <c r="AW107" s="616"/>
      <c r="AX107" s="648"/>
    </row>
    <row r="108" spans="1:50" ht="44.25" customHeight="1" x14ac:dyDescent="0.15">
      <c r="A108" s="309" t="s">
        <v>312</v>
      </c>
      <c r="B108" s="310"/>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622" t="s">
        <v>475</v>
      </c>
      <c r="AE108" s="623"/>
      <c r="AF108" s="623"/>
      <c r="AG108" s="619" t="s">
        <v>500</v>
      </c>
      <c r="AH108" s="620"/>
      <c r="AI108" s="620"/>
      <c r="AJ108" s="620"/>
      <c r="AK108" s="620"/>
      <c r="AL108" s="620"/>
      <c r="AM108" s="620"/>
      <c r="AN108" s="620"/>
      <c r="AO108" s="620"/>
      <c r="AP108" s="620"/>
      <c r="AQ108" s="620"/>
      <c r="AR108" s="620"/>
      <c r="AS108" s="620"/>
      <c r="AT108" s="620"/>
      <c r="AU108" s="620"/>
      <c r="AV108" s="620"/>
      <c r="AW108" s="620"/>
      <c r="AX108" s="621"/>
    </row>
    <row r="109" spans="1:50" ht="54" customHeight="1" x14ac:dyDescent="0.15">
      <c r="A109" s="311"/>
      <c r="B109" s="312"/>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2" t="s">
        <v>475</v>
      </c>
      <c r="AE109" s="453"/>
      <c r="AF109" s="453"/>
      <c r="AG109" s="306" t="s">
        <v>501</v>
      </c>
      <c r="AH109" s="307"/>
      <c r="AI109" s="307"/>
      <c r="AJ109" s="307"/>
      <c r="AK109" s="307"/>
      <c r="AL109" s="307"/>
      <c r="AM109" s="307"/>
      <c r="AN109" s="307"/>
      <c r="AO109" s="307"/>
      <c r="AP109" s="307"/>
      <c r="AQ109" s="307"/>
      <c r="AR109" s="307"/>
      <c r="AS109" s="307"/>
      <c r="AT109" s="307"/>
      <c r="AU109" s="307"/>
      <c r="AV109" s="307"/>
      <c r="AW109" s="307"/>
      <c r="AX109" s="308"/>
    </row>
    <row r="110" spans="1:50" ht="42" customHeight="1" x14ac:dyDescent="0.15">
      <c r="A110" s="313"/>
      <c r="B110" s="314"/>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605" t="s">
        <v>475</v>
      </c>
      <c r="AE110" s="606"/>
      <c r="AF110" s="606"/>
      <c r="AG110" s="545" t="s">
        <v>502</v>
      </c>
      <c r="AH110" s="446"/>
      <c r="AI110" s="446"/>
      <c r="AJ110" s="446"/>
      <c r="AK110" s="446"/>
      <c r="AL110" s="446"/>
      <c r="AM110" s="446"/>
      <c r="AN110" s="446"/>
      <c r="AO110" s="446"/>
      <c r="AP110" s="446"/>
      <c r="AQ110" s="446"/>
      <c r="AR110" s="446"/>
      <c r="AS110" s="446"/>
      <c r="AT110" s="446"/>
      <c r="AU110" s="446"/>
      <c r="AV110" s="446"/>
      <c r="AW110" s="446"/>
      <c r="AX110" s="546"/>
    </row>
    <row r="111" spans="1:50" ht="21" customHeight="1" x14ac:dyDescent="0.15">
      <c r="A111" s="569" t="s">
        <v>46</v>
      </c>
      <c r="B111" s="607"/>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8" t="s">
        <v>488</v>
      </c>
      <c r="AE111" s="449"/>
      <c r="AF111" s="449"/>
      <c r="AG111" s="303"/>
      <c r="AH111" s="304"/>
      <c r="AI111" s="304"/>
      <c r="AJ111" s="304"/>
      <c r="AK111" s="304"/>
      <c r="AL111" s="304"/>
      <c r="AM111" s="304"/>
      <c r="AN111" s="304"/>
      <c r="AO111" s="304"/>
      <c r="AP111" s="304"/>
      <c r="AQ111" s="304"/>
      <c r="AR111" s="304"/>
      <c r="AS111" s="304"/>
      <c r="AT111" s="304"/>
      <c r="AU111" s="304"/>
      <c r="AV111" s="304"/>
      <c r="AW111" s="304"/>
      <c r="AX111" s="305"/>
    </row>
    <row r="112" spans="1:50" ht="32.25" customHeight="1" x14ac:dyDescent="0.15">
      <c r="A112" s="608"/>
      <c r="B112" s="609"/>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2" t="s">
        <v>475</v>
      </c>
      <c r="AE112" s="453"/>
      <c r="AF112" s="453"/>
      <c r="AG112" s="306" t="s">
        <v>503</v>
      </c>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608"/>
      <c r="B113" s="609"/>
      <c r="C113" s="519"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2" t="s">
        <v>488</v>
      </c>
      <c r="AE113" s="453"/>
      <c r="AF113" s="453"/>
      <c r="AG113" s="547"/>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608"/>
      <c r="B114" s="609"/>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2" t="s">
        <v>488</v>
      </c>
      <c r="AE114" s="453"/>
      <c r="AF114" s="453"/>
      <c r="AG114" s="547"/>
      <c r="AH114" s="307"/>
      <c r="AI114" s="307"/>
      <c r="AJ114" s="307"/>
      <c r="AK114" s="307"/>
      <c r="AL114" s="307"/>
      <c r="AM114" s="307"/>
      <c r="AN114" s="307"/>
      <c r="AO114" s="307"/>
      <c r="AP114" s="307"/>
      <c r="AQ114" s="307"/>
      <c r="AR114" s="307"/>
      <c r="AS114" s="307"/>
      <c r="AT114" s="307"/>
      <c r="AU114" s="307"/>
      <c r="AV114" s="307"/>
      <c r="AW114" s="307"/>
      <c r="AX114" s="308"/>
    </row>
    <row r="115" spans="1:64" ht="31.5" customHeight="1" x14ac:dyDescent="0.15">
      <c r="A115" s="608"/>
      <c r="B115" s="609"/>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5"/>
      <c r="AD115" s="452" t="s">
        <v>475</v>
      </c>
      <c r="AE115" s="453"/>
      <c r="AF115" s="453"/>
      <c r="AG115" s="306" t="s">
        <v>504</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608"/>
      <c r="B116" s="609"/>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5"/>
      <c r="AD116" s="651" t="s">
        <v>488</v>
      </c>
      <c r="AE116" s="652"/>
      <c r="AF116" s="652"/>
      <c r="AG116" s="373"/>
      <c r="AH116" s="374"/>
      <c r="AI116" s="374"/>
      <c r="AJ116" s="374"/>
      <c r="AK116" s="374"/>
      <c r="AL116" s="374"/>
      <c r="AM116" s="374"/>
      <c r="AN116" s="374"/>
      <c r="AO116" s="374"/>
      <c r="AP116" s="374"/>
      <c r="AQ116" s="374"/>
      <c r="AR116" s="374"/>
      <c r="AS116" s="374"/>
      <c r="AT116" s="374"/>
      <c r="AU116" s="374"/>
      <c r="AV116" s="374"/>
      <c r="AW116" s="374"/>
      <c r="AX116" s="375"/>
      <c r="BI116" s="10"/>
      <c r="BJ116" s="10"/>
      <c r="BK116" s="10"/>
      <c r="BL116" s="10"/>
    </row>
    <row r="117" spans="1:64" ht="24" customHeight="1" x14ac:dyDescent="0.15">
      <c r="A117" s="610"/>
      <c r="B117" s="611"/>
      <c r="C117" s="612" t="s">
        <v>82</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05" t="s">
        <v>488</v>
      </c>
      <c r="AE117" s="606"/>
      <c r="AF117" s="615"/>
      <c r="AG117" s="545"/>
      <c r="AH117" s="446"/>
      <c r="AI117" s="446"/>
      <c r="AJ117" s="446"/>
      <c r="AK117" s="446"/>
      <c r="AL117" s="446"/>
      <c r="AM117" s="446"/>
      <c r="AN117" s="446"/>
      <c r="AO117" s="446"/>
      <c r="AP117" s="446"/>
      <c r="AQ117" s="446"/>
      <c r="AR117" s="446"/>
      <c r="AS117" s="446"/>
      <c r="AT117" s="446"/>
      <c r="AU117" s="446"/>
      <c r="AV117" s="446"/>
      <c r="AW117" s="446"/>
      <c r="AX117" s="546"/>
      <c r="BG117" s="10"/>
      <c r="BH117" s="10"/>
      <c r="BI117" s="10"/>
      <c r="BJ117" s="10"/>
    </row>
    <row r="118" spans="1:64" ht="57" customHeight="1" x14ac:dyDescent="0.15">
      <c r="A118" s="569" t="s">
        <v>47</v>
      </c>
      <c r="B118" s="607"/>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48" t="s">
        <v>475</v>
      </c>
      <c r="AE118" s="449"/>
      <c r="AF118" s="656"/>
      <c r="AG118" s="303" t="s">
        <v>505</v>
      </c>
      <c r="AH118" s="304"/>
      <c r="AI118" s="304"/>
      <c r="AJ118" s="304"/>
      <c r="AK118" s="304"/>
      <c r="AL118" s="304"/>
      <c r="AM118" s="304"/>
      <c r="AN118" s="304"/>
      <c r="AO118" s="304"/>
      <c r="AP118" s="304"/>
      <c r="AQ118" s="304"/>
      <c r="AR118" s="304"/>
      <c r="AS118" s="304"/>
      <c r="AT118" s="304"/>
      <c r="AU118" s="304"/>
      <c r="AV118" s="304"/>
      <c r="AW118" s="304"/>
      <c r="AX118" s="305"/>
    </row>
    <row r="119" spans="1:64" ht="43.5" customHeight="1" x14ac:dyDescent="0.15">
      <c r="A119" s="608"/>
      <c r="B119" s="609"/>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24" t="s">
        <v>475</v>
      </c>
      <c r="AE119" s="625"/>
      <c r="AF119" s="625"/>
      <c r="AG119" s="547" t="s">
        <v>495</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608"/>
      <c r="B120" s="609"/>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2" t="s">
        <v>488</v>
      </c>
      <c r="AE120" s="453"/>
      <c r="AF120" s="453"/>
      <c r="AG120" s="547"/>
      <c r="AH120" s="307"/>
      <c r="AI120" s="307"/>
      <c r="AJ120" s="307"/>
      <c r="AK120" s="307"/>
      <c r="AL120" s="307"/>
      <c r="AM120" s="307"/>
      <c r="AN120" s="307"/>
      <c r="AO120" s="307"/>
      <c r="AP120" s="307"/>
      <c r="AQ120" s="307"/>
      <c r="AR120" s="307"/>
      <c r="AS120" s="307"/>
      <c r="AT120" s="307"/>
      <c r="AU120" s="307"/>
      <c r="AV120" s="307"/>
      <c r="AW120" s="307"/>
      <c r="AX120" s="308"/>
    </row>
    <row r="121" spans="1:64" ht="57" customHeight="1" x14ac:dyDescent="0.15">
      <c r="A121" s="610"/>
      <c r="B121" s="611"/>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2" t="s">
        <v>475</v>
      </c>
      <c r="AE121" s="453"/>
      <c r="AF121" s="453"/>
      <c r="AG121" s="545" t="s">
        <v>506</v>
      </c>
      <c r="AH121" s="446"/>
      <c r="AI121" s="446"/>
      <c r="AJ121" s="446"/>
      <c r="AK121" s="446"/>
      <c r="AL121" s="446"/>
      <c r="AM121" s="446"/>
      <c r="AN121" s="446"/>
      <c r="AO121" s="446"/>
      <c r="AP121" s="446"/>
      <c r="AQ121" s="446"/>
      <c r="AR121" s="446"/>
      <c r="AS121" s="446"/>
      <c r="AT121" s="446"/>
      <c r="AU121" s="446"/>
      <c r="AV121" s="446"/>
      <c r="AW121" s="446"/>
      <c r="AX121" s="546"/>
    </row>
    <row r="122" spans="1:64" ht="33.6" customHeight="1" x14ac:dyDescent="0.15">
      <c r="A122" s="641" t="s">
        <v>80</v>
      </c>
      <c r="B122" s="642"/>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1"/>
      <c r="AD122" s="448" t="s">
        <v>488</v>
      </c>
      <c r="AE122" s="449"/>
      <c r="AF122" s="449"/>
      <c r="AG122" s="596"/>
      <c r="AH122" s="198"/>
      <c r="AI122" s="198"/>
      <c r="AJ122" s="198"/>
      <c r="AK122" s="198"/>
      <c r="AL122" s="198"/>
      <c r="AM122" s="198"/>
      <c r="AN122" s="198"/>
      <c r="AO122" s="198"/>
      <c r="AP122" s="198"/>
      <c r="AQ122" s="198"/>
      <c r="AR122" s="198"/>
      <c r="AS122" s="198"/>
      <c r="AT122" s="198"/>
      <c r="AU122" s="198"/>
      <c r="AV122" s="198"/>
      <c r="AW122" s="198"/>
      <c r="AX122" s="597"/>
    </row>
    <row r="123" spans="1:64" ht="15.75" customHeight="1" x14ac:dyDescent="0.15">
      <c r="A123" s="643"/>
      <c r="B123" s="644"/>
      <c r="C123" s="670" t="s">
        <v>87</v>
      </c>
      <c r="D123" s="671"/>
      <c r="E123" s="671"/>
      <c r="F123" s="671"/>
      <c r="G123" s="671"/>
      <c r="H123" s="671"/>
      <c r="I123" s="671"/>
      <c r="J123" s="671"/>
      <c r="K123" s="671"/>
      <c r="L123" s="671"/>
      <c r="M123" s="671"/>
      <c r="N123" s="671"/>
      <c r="O123" s="672"/>
      <c r="P123" s="664" t="s">
        <v>0</v>
      </c>
      <c r="Q123" s="673"/>
      <c r="R123" s="673"/>
      <c r="S123" s="674"/>
      <c r="T123" s="663" t="s">
        <v>30</v>
      </c>
      <c r="U123" s="664"/>
      <c r="V123" s="664"/>
      <c r="W123" s="664"/>
      <c r="X123" s="664"/>
      <c r="Y123" s="664"/>
      <c r="Z123" s="664"/>
      <c r="AA123" s="664"/>
      <c r="AB123" s="664"/>
      <c r="AC123" s="664"/>
      <c r="AD123" s="664"/>
      <c r="AE123" s="664"/>
      <c r="AF123" s="665"/>
      <c r="AG123" s="598"/>
      <c r="AH123" s="279"/>
      <c r="AI123" s="279"/>
      <c r="AJ123" s="279"/>
      <c r="AK123" s="279"/>
      <c r="AL123" s="279"/>
      <c r="AM123" s="279"/>
      <c r="AN123" s="279"/>
      <c r="AO123" s="279"/>
      <c r="AP123" s="279"/>
      <c r="AQ123" s="279"/>
      <c r="AR123" s="279"/>
      <c r="AS123" s="279"/>
      <c r="AT123" s="279"/>
      <c r="AU123" s="279"/>
      <c r="AV123" s="279"/>
      <c r="AW123" s="279"/>
      <c r="AX123" s="599"/>
    </row>
    <row r="124" spans="1:64" ht="26.25" customHeight="1" x14ac:dyDescent="0.15">
      <c r="A124" s="643"/>
      <c r="B124" s="644"/>
      <c r="C124" s="657"/>
      <c r="D124" s="658"/>
      <c r="E124" s="658"/>
      <c r="F124" s="658"/>
      <c r="G124" s="658"/>
      <c r="H124" s="658"/>
      <c r="I124" s="658"/>
      <c r="J124" s="658"/>
      <c r="K124" s="658"/>
      <c r="L124" s="658"/>
      <c r="M124" s="658"/>
      <c r="N124" s="658"/>
      <c r="O124" s="659"/>
      <c r="P124" s="666"/>
      <c r="Q124" s="666"/>
      <c r="R124" s="666"/>
      <c r="S124" s="667"/>
      <c r="T124" s="649"/>
      <c r="U124" s="307"/>
      <c r="V124" s="307"/>
      <c r="W124" s="307"/>
      <c r="X124" s="307"/>
      <c r="Y124" s="307"/>
      <c r="Z124" s="307"/>
      <c r="AA124" s="307"/>
      <c r="AB124" s="307"/>
      <c r="AC124" s="307"/>
      <c r="AD124" s="307"/>
      <c r="AE124" s="307"/>
      <c r="AF124" s="650"/>
      <c r="AG124" s="598"/>
      <c r="AH124" s="279"/>
      <c r="AI124" s="279"/>
      <c r="AJ124" s="279"/>
      <c r="AK124" s="279"/>
      <c r="AL124" s="279"/>
      <c r="AM124" s="279"/>
      <c r="AN124" s="279"/>
      <c r="AO124" s="279"/>
      <c r="AP124" s="279"/>
      <c r="AQ124" s="279"/>
      <c r="AR124" s="279"/>
      <c r="AS124" s="279"/>
      <c r="AT124" s="279"/>
      <c r="AU124" s="279"/>
      <c r="AV124" s="279"/>
      <c r="AW124" s="279"/>
      <c r="AX124" s="599"/>
    </row>
    <row r="125" spans="1:64" ht="26.25" customHeight="1" x14ac:dyDescent="0.15">
      <c r="A125" s="645"/>
      <c r="B125" s="646"/>
      <c r="C125" s="660"/>
      <c r="D125" s="661"/>
      <c r="E125" s="661"/>
      <c r="F125" s="661"/>
      <c r="G125" s="661"/>
      <c r="H125" s="661"/>
      <c r="I125" s="661"/>
      <c r="J125" s="661"/>
      <c r="K125" s="661"/>
      <c r="L125" s="661"/>
      <c r="M125" s="661"/>
      <c r="N125" s="661"/>
      <c r="O125" s="662"/>
      <c r="P125" s="668"/>
      <c r="Q125" s="668"/>
      <c r="R125" s="668"/>
      <c r="S125" s="669"/>
      <c r="T125" s="445"/>
      <c r="U125" s="446"/>
      <c r="V125" s="446"/>
      <c r="W125" s="446"/>
      <c r="X125" s="446"/>
      <c r="Y125" s="446"/>
      <c r="Z125" s="446"/>
      <c r="AA125" s="446"/>
      <c r="AB125" s="446"/>
      <c r="AC125" s="446"/>
      <c r="AD125" s="446"/>
      <c r="AE125" s="446"/>
      <c r="AF125" s="447"/>
      <c r="AG125" s="600"/>
      <c r="AH125" s="200"/>
      <c r="AI125" s="200"/>
      <c r="AJ125" s="200"/>
      <c r="AK125" s="200"/>
      <c r="AL125" s="200"/>
      <c r="AM125" s="200"/>
      <c r="AN125" s="200"/>
      <c r="AO125" s="200"/>
      <c r="AP125" s="200"/>
      <c r="AQ125" s="200"/>
      <c r="AR125" s="200"/>
      <c r="AS125" s="200"/>
      <c r="AT125" s="200"/>
      <c r="AU125" s="200"/>
      <c r="AV125" s="200"/>
      <c r="AW125" s="200"/>
      <c r="AX125" s="601"/>
    </row>
    <row r="126" spans="1:64" ht="57" customHeight="1" x14ac:dyDescent="0.15">
      <c r="A126" s="569" t="s">
        <v>58</v>
      </c>
      <c r="B126" s="570"/>
      <c r="C126" s="399" t="s">
        <v>64</v>
      </c>
      <c r="D126" s="592"/>
      <c r="E126" s="592"/>
      <c r="F126" s="593"/>
      <c r="G126" s="563" t="s">
        <v>508</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50.25" customHeight="1" thickBot="1" x14ac:dyDescent="0.2">
      <c r="A127" s="571"/>
      <c r="B127" s="572"/>
      <c r="C127" s="368" t="s">
        <v>68</v>
      </c>
      <c r="D127" s="369"/>
      <c r="E127" s="369"/>
      <c r="F127" s="370"/>
      <c r="G127" s="371" t="s">
        <v>507</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64" ht="21" customHeight="1" x14ac:dyDescent="0.15">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76.5" customHeight="1" thickBot="1" x14ac:dyDescent="0.2">
      <c r="A129" s="591" t="s">
        <v>511</v>
      </c>
      <c r="B129" s="586"/>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21" customHeight="1" x14ac:dyDescent="0.15">
      <c r="A130" s="582" t="s">
        <v>41</v>
      </c>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4"/>
    </row>
    <row r="131" spans="1:50" ht="120" customHeight="1" thickBot="1" x14ac:dyDescent="0.2">
      <c r="A131" s="566" t="s">
        <v>307</v>
      </c>
      <c r="B131" s="567"/>
      <c r="C131" s="567"/>
      <c r="D131" s="567"/>
      <c r="E131" s="568"/>
      <c r="F131" s="585" t="s">
        <v>509</v>
      </c>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c r="AW131" s="586"/>
      <c r="AX131" s="587"/>
    </row>
    <row r="132" spans="1:50" ht="21" customHeight="1" x14ac:dyDescent="0.15">
      <c r="A132" s="582" t="s">
        <v>54</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50" ht="88.5" customHeight="1" thickBot="1" x14ac:dyDescent="0.2">
      <c r="A133" s="442" t="s">
        <v>510</v>
      </c>
      <c r="B133" s="443"/>
      <c r="C133" s="443"/>
      <c r="D133" s="443"/>
      <c r="E133" s="444"/>
      <c r="F133" s="588"/>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21" customHeight="1" x14ac:dyDescent="0.15">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53.25" customHeight="1" thickBot="1" x14ac:dyDescent="0.2">
      <c r="A135" s="626"/>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7"/>
      <c r="AF135" s="627"/>
      <c r="AG135" s="627"/>
      <c r="AH135" s="627"/>
      <c r="AI135" s="627"/>
      <c r="AJ135" s="627"/>
      <c r="AK135" s="627"/>
      <c r="AL135" s="627"/>
      <c r="AM135" s="627"/>
      <c r="AN135" s="627"/>
      <c r="AO135" s="627"/>
      <c r="AP135" s="627"/>
      <c r="AQ135" s="627"/>
      <c r="AR135" s="627"/>
      <c r="AS135" s="627"/>
      <c r="AT135" s="627"/>
      <c r="AU135" s="627"/>
      <c r="AV135" s="627"/>
      <c r="AW135" s="627"/>
      <c r="AX135" s="628"/>
    </row>
    <row r="136" spans="1:50" ht="19.7" customHeight="1" x14ac:dyDescent="0.15">
      <c r="A136" s="559" t="s">
        <v>37</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1"/>
    </row>
    <row r="137" spans="1:50" ht="19.899999999999999" customHeight="1" x14ac:dyDescent="0.15">
      <c r="A137" s="414" t="s">
        <v>224</v>
      </c>
      <c r="B137" s="415"/>
      <c r="C137" s="415"/>
      <c r="D137" s="415"/>
      <c r="E137" s="415"/>
      <c r="F137" s="415"/>
      <c r="G137" s="429"/>
      <c r="H137" s="430"/>
      <c r="I137" s="430"/>
      <c r="J137" s="430"/>
      <c r="K137" s="430"/>
      <c r="L137" s="430"/>
      <c r="M137" s="430"/>
      <c r="N137" s="430"/>
      <c r="O137" s="430"/>
      <c r="P137" s="431"/>
      <c r="Q137" s="415" t="s">
        <v>225</v>
      </c>
      <c r="R137" s="415"/>
      <c r="S137" s="415"/>
      <c r="T137" s="415"/>
      <c r="U137" s="415"/>
      <c r="V137" s="415"/>
      <c r="W137" s="429">
        <v>36</v>
      </c>
      <c r="X137" s="430"/>
      <c r="Y137" s="430"/>
      <c r="Z137" s="430"/>
      <c r="AA137" s="430"/>
      <c r="AB137" s="430"/>
      <c r="AC137" s="430"/>
      <c r="AD137" s="430"/>
      <c r="AE137" s="430"/>
      <c r="AF137" s="431"/>
      <c r="AG137" s="415" t="s">
        <v>226</v>
      </c>
      <c r="AH137" s="415"/>
      <c r="AI137" s="415"/>
      <c r="AJ137" s="415"/>
      <c r="AK137" s="415"/>
      <c r="AL137" s="415"/>
      <c r="AM137" s="411">
        <v>217</v>
      </c>
      <c r="AN137" s="412"/>
      <c r="AO137" s="412"/>
      <c r="AP137" s="412"/>
      <c r="AQ137" s="412"/>
      <c r="AR137" s="412"/>
      <c r="AS137" s="412"/>
      <c r="AT137" s="412"/>
      <c r="AU137" s="412"/>
      <c r="AV137" s="413"/>
      <c r="AW137" s="12"/>
      <c r="AX137" s="13"/>
    </row>
    <row r="138" spans="1:50" ht="19.899999999999999" customHeight="1" thickBot="1" x14ac:dyDescent="0.2">
      <c r="A138" s="416" t="s">
        <v>227</v>
      </c>
      <c r="B138" s="417"/>
      <c r="C138" s="417"/>
      <c r="D138" s="417"/>
      <c r="E138" s="417"/>
      <c r="F138" s="417"/>
      <c r="G138" s="432">
        <v>213</v>
      </c>
      <c r="H138" s="433"/>
      <c r="I138" s="433"/>
      <c r="J138" s="433"/>
      <c r="K138" s="433"/>
      <c r="L138" s="433"/>
      <c r="M138" s="433"/>
      <c r="N138" s="433"/>
      <c r="O138" s="433"/>
      <c r="P138" s="434"/>
      <c r="Q138" s="417" t="s">
        <v>228</v>
      </c>
      <c r="R138" s="417"/>
      <c r="S138" s="417"/>
      <c r="T138" s="417"/>
      <c r="U138" s="417"/>
      <c r="V138" s="417"/>
      <c r="W138" s="432">
        <v>211</v>
      </c>
      <c r="X138" s="433"/>
      <c r="Y138" s="433"/>
      <c r="Z138" s="433"/>
      <c r="AA138" s="433"/>
      <c r="AB138" s="433"/>
      <c r="AC138" s="433"/>
      <c r="AD138" s="433"/>
      <c r="AE138" s="433"/>
      <c r="AF138" s="434"/>
      <c r="AG138" s="594"/>
      <c r="AH138" s="595"/>
      <c r="AI138" s="595"/>
      <c r="AJ138" s="595"/>
      <c r="AK138" s="595"/>
      <c r="AL138" s="595"/>
      <c r="AM138" s="629"/>
      <c r="AN138" s="630"/>
      <c r="AO138" s="630"/>
      <c r="AP138" s="630"/>
      <c r="AQ138" s="630"/>
      <c r="AR138" s="630"/>
      <c r="AS138" s="630"/>
      <c r="AT138" s="630"/>
      <c r="AU138" s="630"/>
      <c r="AV138" s="631"/>
      <c r="AW138" s="28"/>
      <c r="AX138" s="29"/>
    </row>
    <row r="139" spans="1:50" ht="23.65" customHeight="1" x14ac:dyDescent="0.15">
      <c r="A139" s="576" t="s">
        <v>28</v>
      </c>
      <c r="B139" s="577"/>
      <c r="C139" s="577"/>
      <c r="D139" s="577"/>
      <c r="E139" s="577"/>
      <c r="F139" s="57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8"/>
      <c r="B140" s="479"/>
      <c r="C140" s="479"/>
      <c r="D140" s="479"/>
      <c r="E140" s="479"/>
      <c r="F140" s="480"/>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8"/>
      <c r="B141" s="479"/>
      <c r="C141" s="479"/>
      <c r="D141" s="479"/>
      <c r="E141" s="479"/>
      <c r="F141" s="48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8"/>
      <c r="B142" s="479"/>
      <c r="C142" s="479"/>
      <c r="D142" s="479"/>
      <c r="E142" s="479"/>
      <c r="F142" s="48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8"/>
      <c r="B143" s="479"/>
      <c r="C143" s="479"/>
      <c r="D143" s="479"/>
      <c r="E143" s="479"/>
      <c r="F143" s="48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8"/>
      <c r="B144" s="479"/>
      <c r="C144" s="479"/>
      <c r="D144" s="479"/>
      <c r="E144" s="479"/>
      <c r="F144" s="48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8"/>
      <c r="B145" s="479"/>
      <c r="C145" s="479"/>
      <c r="D145" s="479"/>
      <c r="E145" s="479"/>
      <c r="F145" s="48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8"/>
      <c r="B146" s="479"/>
      <c r="C146" s="479"/>
      <c r="D146" s="479"/>
      <c r="E146" s="479"/>
      <c r="F146" s="48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8"/>
      <c r="B147" s="479"/>
      <c r="C147" s="479"/>
      <c r="D147" s="479"/>
      <c r="E147" s="479"/>
      <c r="F147" s="48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8"/>
      <c r="B148" s="479"/>
      <c r="C148" s="479"/>
      <c r="D148" s="479"/>
      <c r="E148" s="479"/>
      <c r="F148" s="48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8"/>
      <c r="B149" s="479"/>
      <c r="C149" s="479"/>
      <c r="D149" s="479"/>
      <c r="E149" s="479"/>
      <c r="F149" s="48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8"/>
      <c r="B150" s="479"/>
      <c r="C150" s="479"/>
      <c r="D150" s="479"/>
      <c r="E150" s="479"/>
      <c r="F150" s="48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8"/>
      <c r="B151" s="479"/>
      <c r="C151" s="479"/>
      <c r="D151" s="479"/>
      <c r="E151" s="479"/>
      <c r="F151" s="48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8"/>
      <c r="B152" s="479"/>
      <c r="C152" s="479"/>
      <c r="D152" s="479"/>
      <c r="E152" s="479"/>
      <c r="F152" s="48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8"/>
      <c r="B153" s="479"/>
      <c r="C153" s="479"/>
      <c r="D153" s="479"/>
      <c r="E153" s="479"/>
      <c r="F153" s="48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8"/>
      <c r="B154" s="479"/>
      <c r="C154" s="479"/>
      <c r="D154" s="479"/>
      <c r="E154" s="479"/>
      <c r="F154" s="48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8"/>
      <c r="B155" s="479"/>
      <c r="C155" s="479"/>
      <c r="D155" s="479"/>
      <c r="E155" s="479"/>
      <c r="F155" s="48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8"/>
      <c r="B156" s="479"/>
      <c r="C156" s="479"/>
      <c r="D156" s="479"/>
      <c r="E156" s="479"/>
      <c r="F156" s="48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8"/>
      <c r="B157" s="479"/>
      <c r="C157" s="479"/>
      <c r="D157" s="479"/>
      <c r="E157" s="479"/>
      <c r="F157" s="48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8"/>
      <c r="B158" s="479"/>
      <c r="C158" s="479"/>
      <c r="D158" s="479"/>
      <c r="E158" s="479"/>
      <c r="F158" s="48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8"/>
      <c r="B159" s="479"/>
      <c r="C159" s="479"/>
      <c r="D159" s="479"/>
      <c r="E159" s="479"/>
      <c r="F159" s="48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8"/>
      <c r="B160" s="479"/>
      <c r="C160" s="479"/>
      <c r="D160" s="479"/>
      <c r="E160" s="479"/>
      <c r="F160" s="48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8"/>
      <c r="B161" s="479"/>
      <c r="C161" s="479"/>
      <c r="D161" s="479"/>
      <c r="E161" s="479"/>
      <c r="F161" s="48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8"/>
      <c r="B162" s="479"/>
      <c r="C162" s="479"/>
      <c r="D162" s="479"/>
      <c r="E162" s="479"/>
      <c r="F162" s="48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8"/>
      <c r="B163" s="479"/>
      <c r="C163" s="479"/>
      <c r="D163" s="479"/>
      <c r="E163" s="479"/>
      <c r="F163" s="48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8"/>
      <c r="B164" s="479"/>
      <c r="C164" s="479"/>
      <c r="D164" s="479"/>
      <c r="E164" s="479"/>
      <c r="F164" s="48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8"/>
      <c r="B165" s="479"/>
      <c r="C165" s="479"/>
      <c r="D165" s="479"/>
      <c r="E165" s="479"/>
      <c r="F165" s="48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8"/>
      <c r="B166" s="479"/>
      <c r="C166" s="479"/>
      <c r="D166" s="479"/>
      <c r="E166" s="479"/>
      <c r="F166" s="48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8"/>
      <c r="B167" s="479"/>
      <c r="C167" s="479"/>
      <c r="D167" s="479"/>
      <c r="E167" s="479"/>
      <c r="F167" s="48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8"/>
      <c r="B168" s="479"/>
      <c r="C168" s="479"/>
      <c r="D168" s="479"/>
      <c r="E168" s="479"/>
      <c r="F168" s="48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8"/>
      <c r="B169" s="479"/>
      <c r="C169" s="479"/>
      <c r="D169" s="479"/>
      <c r="E169" s="479"/>
      <c r="F169" s="48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8"/>
      <c r="B170" s="479"/>
      <c r="C170" s="479"/>
      <c r="D170" s="479"/>
      <c r="E170" s="479"/>
      <c r="F170" s="48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8"/>
      <c r="B171" s="479"/>
      <c r="C171" s="479"/>
      <c r="D171" s="479"/>
      <c r="E171" s="479"/>
      <c r="F171" s="48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8"/>
      <c r="B172" s="479"/>
      <c r="C172" s="479"/>
      <c r="D172" s="479"/>
      <c r="E172" s="479"/>
      <c r="F172" s="48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8"/>
      <c r="B173" s="479"/>
      <c r="C173" s="479"/>
      <c r="D173" s="479"/>
      <c r="E173" s="479"/>
      <c r="F173" s="48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8"/>
      <c r="B174" s="479"/>
      <c r="C174" s="479"/>
      <c r="D174" s="479"/>
      <c r="E174" s="479"/>
      <c r="F174" s="48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8"/>
      <c r="B175" s="479"/>
      <c r="C175" s="479"/>
      <c r="D175" s="479"/>
      <c r="E175" s="479"/>
      <c r="F175" s="48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8"/>
      <c r="B176" s="479"/>
      <c r="C176" s="479"/>
      <c r="D176" s="479"/>
      <c r="E176" s="479"/>
      <c r="F176" s="48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79"/>
      <c r="B177" s="580"/>
      <c r="C177" s="580"/>
      <c r="D177" s="580"/>
      <c r="E177" s="580"/>
      <c r="F177" s="5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7.5" customHeight="1" x14ac:dyDescent="0.15">
      <c r="A178" s="554" t="s">
        <v>34</v>
      </c>
      <c r="B178" s="555"/>
      <c r="C178" s="555"/>
      <c r="D178" s="555"/>
      <c r="E178" s="555"/>
      <c r="F178" s="556"/>
      <c r="G178" s="562" t="s">
        <v>493</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464</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3.25" customHeight="1" x14ac:dyDescent="0.15">
      <c r="A179" s="129"/>
      <c r="B179" s="557"/>
      <c r="C179" s="557"/>
      <c r="D179" s="557"/>
      <c r="E179" s="557"/>
      <c r="F179" s="558"/>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3.25" customHeight="1" x14ac:dyDescent="0.15">
      <c r="A180" s="129"/>
      <c r="B180" s="557"/>
      <c r="C180" s="557"/>
      <c r="D180" s="557"/>
      <c r="E180" s="557"/>
      <c r="F180" s="558"/>
      <c r="G180" s="551" t="s">
        <v>489</v>
      </c>
      <c r="H180" s="552"/>
      <c r="I180" s="552"/>
      <c r="J180" s="552"/>
      <c r="K180" s="553"/>
      <c r="L180" s="103" t="s">
        <v>490</v>
      </c>
      <c r="M180" s="104"/>
      <c r="N180" s="104"/>
      <c r="O180" s="104"/>
      <c r="P180" s="104"/>
      <c r="Q180" s="104"/>
      <c r="R180" s="104"/>
      <c r="S180" s="104"/>
      <c r="T180" s="104"/>
      <c r="U180" s="104"/>
      <c r="V180" s="104"/>
      <c r="W180" s="104"/>
      <c r="X180" s="105"/>
      <c r="Y180" s="106">
        <v>11</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10"/>
    </row>
    <row r="181" spans="1:50" ht="21.75" customHeight="1" x14ac:dyDescent="0.15">
      <c r="A181" s="129"/>
      <c r="B181" s="557"/>
      <c r="C181" s="557"/>
      <c r="D181" s="557"/>
      <c r="E181" s="557"/>
      <c r="F181" s="55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9"/>
      <c r="B182" s="557"/>
      <c r="C182" s="557"/>
      <c r="D182" s="557"/>
      <c r="E182" s="557"/>
      <c r="F182" s="55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9"/>
      <c r="B183" s="557"/>
      <c r="C183" s="557"/>
      <c r="D183" s="557"/>
      <c r="E183" s="557"/>
      <c r="F183" s="55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9"/>
      <c r="B184" s="557"/>
      <c r="C184" s="557"/>
      <c r="D184" s="557"/>
      <c r="E184" s="557"/>
      <c r="F184" s="55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9"/>
      <c r="B185" s="557"/>
      <c r="C185" s="557"/>
      <c r="D185" s="557"/>
      <c r="E185" s="557"/>
      <c r="F185" s="55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9"/>
      <c r="B186" s="557"/>
      <c r="C186" s="557"/>
      <c r="D186" s="557"/>
      <c r="E186" s="557"/>
      <c r="F186" s="55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9"/>
      <c r="B187" s="557"/>
      <c r="C187" s="557"/>
      <c r="D187" s="557"/>
      <c r="E187" s="557"/>
      <c r="F187" s="55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9"/>
      <c r="B188" s="557"/>
      <c r="C188" s="557"/>
      <c r="D188" s="557"/>
      <c r="E188" s="557"/>
      <c r="F188" s="55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9"/>
      <c r="B189" s="557"/>
      <c r="C189" s="557"/>
      <c r="D189" s="557"/>
      <c r="E189" s="557"/>
      <c r="F189" s="55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9"/>
      <c r="B190" s="557"/>
      <c r="C190" s="557"/>
      <c r="D190" s="557"/>
      <c r="E190" s="557"/>
      <c r="F190" s="558"/>
      <c r="G190" s="83" t="s">
        <v>22</v>
      </c>
      <c r="H190" s="84"/>
      <c r="I190" s="84"/>
      <c r="J190" s="84"/>
      <c r="K190" s="84"/>
      <c r="L190" s="85"/>
      <c r="M190" s="86"/>
      <c r="N190" s="86"/>
      <c r="O190" s="86"/>
      <c r="P190" s="86"/>
      <c r="Q190" s="86"/>
      <c r="R190" s="86"/>
      <c r="S190" s="86"/>
      <c r="T190" s="86"/>
      <c r="U190" s="86"/>
      <c r="V190" s="86"/>
      <c r="W190" s="86"/>
      <c r="X190" s="87"/>
      <c r="Y190" s="88">
        <f>SUM(Y180:AB189)</f>
        <v>11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9"/>
      <c r="B191" s="557"/>
      <c r="C191" s="557"/>
      <c r="D191" s="557"/>
      <c r="E191" s="557"/>
      <c r="F191" s="558"/>
      <c r="G191" s="395" t="s">
        <v>372</v>
      </c>
      <c r="H191" s="396"/>
      <c r="I191" s="396"/>
      <c r="J191" s="396"/>
      <c r="K191" s="396"/>
      <c r="L191" s="396"/>
      <c r="M191" s="396"/>
      <c r="N191" s="396"/>
      <c r="O191" s="396"/>
      <c r="P191" s="396"/>
      <c r="Q191" s="396"/>
      <c r="R191" s="396"/>
      <c r="S191" s="396"/>
      <c r="T191" s="396"/>
      <c r="U191" s="396"/>
      <c r="V191" s="396"/>
      <c r="W191" s="396"/>
      <c r="X191" s="396"/>
      <c r="Y191" s="396"/>
      <c r="Z191" s="396"/>
      <c r="AA191" s="396"/>
      <c r="AB191" s="397"/>
      <c r="AC191" s="395" t="s">
        <v>365</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3.25" customHeight="1" x14ac:dyDescent="0.15">
      <c r="A192" s="129"/>
      <c r="B192" s="557"/>
      <c r="C192" s="557"/>
      <c r="D192" s="557"/>
      <c r="E192" s="557"/>
      <c r="F192" s="558"/>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3.25" customHeight="1" x14ac:dyDescent="0.15">
      <c r="A193" s="129"/>
      <c r="B193" s="557"/>
      <c r="C193" s="557"/>
      <c r="D193" s="557"/>
      <c r="E193" s="557"/>
      <c r="F193" s="558"/>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10"/>
    </row>
    <row r="194" spans="1:50" ht="23.25" customHeight="1" x14ac:dyDescent="0.15">
      <c r="A194" s="129"/>
      <c r="B194" s="557"/>
      <c r="C194" s="557"/>
      <c r="D194" s="557"/>
      <c r="E194" s="557"/>
      <c r="F194" s="55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9"/>
      <c r="B195" s="557"/>
      <c r="C195" s="557"/>
      <c r="D195" s="557"/>
      <c r="E195" s="557"/>
      <c r="F195" s="55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9"/>
      <c r="B196" s="557"/>
      <c r="C196" s="557"/>
      <c r="D196" s="557"/>
      <c r="E196" s="557"/>
      <c r="F196" s="55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9"/>
      <c r="B197" s="557"/>
      <c r="C197" s="557"/>
      <c r="D197" s="557"/>
      <c r="E197" s="557"/>
      <c r="F197" s="55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9"/>
      <c r="B198" s="557"/>
      <c r="C198" s="557"/>
      <c r="D198" s="557"/>
      <c r="E198" s="557"/>
      <c r="F198" s="55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9"/>
      <c r="B199" s="557"/>
      <c r="C199" s="557"/>
      <c r="D199" s="557"/>
      <c r="E199" s="557"/>
      <c r="F199" s="55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9"/>
      <c r="B200" s="557"/>
      <c r="C200" s="557"/>
      <c r="D200" s="557"/>
      <c r="E200" s="557"/>
      <c r="F200" s="55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9"/>
      <c r="B201" s="557"/>
      <c r="C201" s="557"/>
      <c r="D201" s="557"/>
      <c r="E201" s="557"/>
      <c r="F201" s="55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9"/>
      <c r="B202" s="557"/>
      <c r="C202" s="557"/>
      <c r="D202" s="557"/>
      <c r="E202" s="557"/>
      <c r="F202" s="55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9"/>
      <c r="B203" s="557"/>
      <c r="C203" s="557"/>
      <c r="D203" s="557"/>
      <c r="E203" s="557"/>
      <c r="F203" s="55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9"/>
      <c r="B204" s="557"/>
      <c r="C204" s="557"/>
      <c r="D204" s="557"/>
      <c r="E204" s="557"/>
      <c r="F204" s="558"/>
      <c r="G204" s="395" t="s">
        <v>366</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367</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3.25" customHeight="1" x14ac:dyDescent="0.15">
      <c r="A205" s="129"/>
      <c r="B205" s="557"/>
      <c r="C205" s="557"/>
      <c r="D205" s="557"/>
      <c r="E205" s="557"/>
      <c r="F205" s="558"/>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3.25" customHeight="1" x14ac:dyDescent="0.15">
      <c r="A206" s="129"/>
      <c r="B206" s="557"/>
      <c r="C206" s="557"/>
      <c r="D206" s="557"/>
      <c r="E206" s="557"/>
      <c r="F206" s="558"/>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10"/>
    </row>
    <row r="207" spans="1:50" ht="23.25" customHeight="1" x14ac:dyDescent="0.15">
      <c r="A207" s="129"/>
      <c r="B207" s="557"/>
      <c r="C207" s="557"/>
      <c r="D207" s="557"/>
      <c r="E207" s="557"/>
      <c r="F207" s="55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9"/>
      <c r="B208" s="557"/>
      <c r="C208" s="557"/>
      <c r="D208" s="557"/>
      <c r="E208" s="557"/>
      <c r="F208" s="55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9"/>
      <c r="B209" s="557"/>
      <c r="C209" s="557"/>
      <c r="D209" s="557"/>
      <c r="E209" s="557"/>
      <c r="F209" s="55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9"/>
      <c r="B210" s="557"/>
      <c r="C210" s="557"/>
      <c r="D210" s="557"/>
      <c r="E210" s="557"/>
      <c r="F210" s="55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9"/>
      <c r="B211" s="557"/>
      <c r="C211" s="557"/>
      <c r="D211" s="557"/>
      <c r="E211" s="557"/>
      <c r="F211" s="55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9"/>
      <c r="B212" s="557"/>
      <c r="C212" s="557"/>
      <c r="D212" s="557"/>
      <c r="E212" s="557"/>
      <c r="F212" s="55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9"/>
      <c r="B213" s="557"/>
      <c r="C213" s="557"/>
      <c r="D213" s="557"/>
      <c r="E213" s="557"/>
      <c r="F213" s="55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9"/>
      <c r="B214" s="557"/>
      <c r="C214" s="557"/>
      <c r="D214" s="557"/>
      <c r="E214" s="557"/>
      <c r="F214" s="55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9"/>
      <c r="B215" s="557"/>
      <c r="C215" s="557"/>
      <c r="D215" s="557"/>
      <c r="E215" s="557"/>
      <c r="F215" s="55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9"/>
      <c r="B216" s="557"/>
      <c r="C216" s="557"/>
      <c r="D216" s="557"/>
      <c r="E216" s="557"/>
      <c r="F216" s="55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9"/>
      <c r="B217" s="557"/>
      <c r="C217" s="557"/>
      <c r="D217" s="557"/>
      <c r="E217" s="557"/>
      <c r="F217" s="558"/>
      <c r="G217" s="395" t="s">
        <v>368</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369</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3.25" customHeight="1" x14ac:dyDescent="0.15">
      <c r="A218" s="129"/>
      <c r="B218" s="557"/>
      <c r="C218" s="557"/>
      <c r="D218" s="557"/>
      <c r="E218" s="557"/>
      <c r="F218" s="558"/>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3.25" customHeight="1" x14ac:dyDescent="0.15">
      <c r="A219" s="129"/>
      <c r="B219" s="557"/>
      <c r="C219" s="557"/>
      <c r="D219" s="557"/>
      <c r="E219" s="557"/>
      <c r="F219" s="558"/>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10"/>
    </row>
    <row r="220" spans="1:50" ht="23.25" customHeight="1" x14ac:dyDescent="0.15">
      <c r="A220" s="129"/>
      <c r="B220" s="557"/>
      <c r="C220" s="557"/>
      <c r="D220" s="557"/>
      <c r="E220" s="557"/>
      <c r="F220" s="55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9"/>
      <c r="B221" s="557"/>
      <c r="C221" s="557"/>
      <c r="D221" s="557"/>
      <c r="E221" s="557"/>
      <c r="F221" s="55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9"/>
      <c r="B222" s="557"/>
      <c r="C222" s="557"/>
      <c r="D222" s="557"/>
      <c r="E222" s="557"/>
      <c r="F222" s="55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9"/>
      <c r="B223" s="557"/>
      <c r="C223" s="557"/>
      <c r="D223" s="557"/>
      <c r="E223" s="557"/>
      <c r="F223" s="55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9"/>
      <c r="B224" s="557"/>
      <c r="C224" s="557"/>
      <c r="D224" s="557"/>
      <c r="E224" s="557"/>
      <c r="F224" s="55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9"/>
      <c r="B225" s="557"/>
      <c r="C225" s="557"/>
      <c r="D225" s="557"/>
      <c r="E225" s="557"/>
      <c r="F225" s="55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9"/>
      <c r="B226" s="557"/>
      <c r="C226" s="557"/>
      <c r="D226" s="557"/>
      <c r="E226" s="557"/>
      <c r="F226" s="55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9"/>
      <c r="B227" s="557"/>
      <c r="C227" s="557"/>
      <c r="D227" s="557"/>
      <c r="E227" s="557"/>
      <c r="F227" s="55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9"/>
      <c r="B228" s="557"/>
      <c r="C228" s="557"/>
      <c r="D228" s="557"/>
      <c r="E228" s="557"/>
      <c r="F228" s="55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19.5" customHeight="1" x14ac:dyDescent="0.15">
      <c r="A229" s="129"/>
      <c r="B229" s="557"/>
      <c r="C229" s="557"/>
      <c r="D229" s="557"/>
      <c r="E229" s="557"/>
      <c r="F229" s="55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92" t="s">
        <v>321</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46.5" customHeight="1" x14ac:dyDescent="0.15">
      <c r="A236" s="115">
        <v>1</v>
      </c>
      <c r="B236" s="115">
        <v>1</v>
      </c>
      <c r="C236" s="407" t="s">
        <v>491</v>
      </c>
      <c r="D236" s="408"/>
      <c r="E236" s="408"/>
      <c r="F236" s="408"/>
      <c r="G236" s="408"/>
      <c r="H236" s="408"/>
      <c r="I236" s="408"/>
      <c r="J236" s="408"/>
      <c r="K236" s="408"/>
      <c r="L236" s="409"/>
      <c r="M236" s="407" t="s">
        <v>492</v>
      </c>
      <c r="N236" s="408"/>
      <c r="O236" s="408"/>
      <c r="P236" s="408"/>
      <c r="Q236" s="408"/>
      <c r="R236" s="408"/>
      <c r="S236" s="408"/>
      <c r="T236" s="408"/>
      <c r="U236" s="408"/>
      <c r="V236" s="408"/>
      <c r="W236" s="408"/>
      <c r="X236" s="408"/>
      <c r="Y236" s="408"/>
      <c r="Z236" s="408"/>
      <c r="AA236" s="408"/>
      <c r="AB236" s="408"/>
      <c r="AC236" s="408"/>
      <c r="AD236" s="408"/>
      <c r="AE236" s="408"/>
      <c r="AF236" s="408"/>
      <c r="AG236" s="408"/>
      <c r="AH236" s="408"/>
      <c r="AI236" s="408"/>
      <c r="AJ236" s="409"/>
      <c r="AK236" s="117">
        <v>11</v>
      </c>
      <c r="AL236" s="118"/>
      <c r="AM236" s="118"/>
      <c r="AN236" s="118"/>
      <c r="AO236" s="118"/>
      <c r="AP236" s="119"/>
      <c r="AQ236" s="120"/>
      <c r="AR236" s="116"/>
      <c r="AS236" s="116"/>
      <c r="AT236" s="116"/>
      <c r="AU236" s="117"/>
      <c r="AV236" s="118"/>
      <c r="AW236" s="118"/>
      <c r="AX236" s="119"/>
    </row>
    <row r="237" spans="1:50" ht="24" customHeight="1" x14ac:dyDescent="0.15">
      <c r="A237" s="115">
        <v>2</v>
      </c>
      <c r="B237" s="115">
        <v>1</v>
      </c>
      <c r="C237" s="116"/>
      <c r="D237" s="116"/>
      <c r="E237" s="116"/>
      <c r="F237" s="116"/>
      <c r="G237" s="116"/>
      <c r="H237" s="116"/>
      <c r="I237" s="116"/>
      <c r="J237" s="116"/>
      <c r="K237" s="116"/>
      <c r="L237" s="116"/>
      <c r="M237" s="120" t="s">
        <v>494</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412</v>
      </c>
      <c r="D268" s="121"/>
      <c r="E268" s="121"/>
      <c r="F268" s="121"/>
      <c r="G268" s="121"/>
      <c r="H268" s="121"/>
      <c r="I268" s="121"/>
      <c r="J268" s="121"/>
      <c r="K268" s="121"/>
      <c r="L268" s="121"/>
      <c r="M268" s="121" t="s">
        <v>413</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414</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412</v>
      </c>
      <c r="D301" s="121"/>
      <c r="E301" s="121"/>
      <c r="F301" s="121"/>
      <c r="G301" s="121"/>
      <c r="H301" s="121"/>
      <c r="I301" s="121"/>
      <c r="J301" s="121"/>
      <c r="K301" s="121"/>
      <c r="L301" s="121"/>
      <c r="M301" s="121" t="s">
        <v>413</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414</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412</v>
      </c>
      <c r="D334" s="121"/>
      <c r="E334" s="121"/>
      <c r="F334" s="121"/>
      <c r="G334" s="121"/>
      <c r="H334" s="121"/>
      <c r="I334" s="121"/>
      <c r="J334" s="121"/>
      <c r="K334" s="121"/>
      <c r="L334" s="121"/>
      <c r="M334" s="121" t="s">
        <v>413</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414</v>
      </c>
      <c r="AL334" s="121"/>
      <c r="AM334" s="121"/>
      <c r="AN334" s="121"/>
      <c r="AO334" s="121"/>
      <c r="AP334" s="121"/>
      <c r="AQ334" s="121" t="s">
        <v>23</v>
      </c>
      <c r="AR334" s="121"/>
      <c r="AS334" s="121"/>
      <c r="AT334" s="121"/>
      <c r="AU334" s="123" t="s">
        <v>24</v>
      </c>
      <c r="AV334" s="124"/>
      <c r="AW334" s="124"/>
      <c r="AX334" s="125"/>
    </row>
    <row r="335" spans="1:50" ht="24"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18.75"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18.75"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18"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412</v>
      </c>
      <c r="D367" s="121"/>
      <c r="E367" s="121"/>
      <c r="F367" s="121"/>
      <c r="G367" s="121"/>
      <c r="H367" s="121"/>
      <c r="I367" s="121"/>
      <c r="J367" s="121"/>
      <c r="K367" s="121"/>
      <c r="L367" s="121"/>
      <c r="M367" s="121" t="s">
        <v>413</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414</v>
      </c>
      <c r="AL367" s="121"/>
      <c r="AM367" s="121"/>
      <c r="AN367" s="121"/>
      <c r="AO367" s="121"/>
      <c r="AP367" s="121"/>
      <c r="AQ367" s="121" t="s">
        <v>23</v>
      </c>
      <c r="AR367" s="121"/>
      <c r="AS367" s="121"/>
      <c r="AT367" s="121"/>
      <c r="AU367" s="123" t="s">
        <v>24</v>
      </c>
      <c r="AV367" s="124"/>
      <c r="AW367" s="124"/>
      <c r="AX367" s="125"/>
    </row>
    <row r="368" spans="1:50" ht="24"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412</v>
      </c>
      <c r="D400" s="121"/>
      <c r="E400" s="121"/>
      <c r="F400" s="121"/>
      <c r="G400" s="121"/>
      <c r="H400" s="121"/>
      <c r="I400" s="121"/>
      <c r="J400" s="121"/>
      <c r="K400" s="121"/>
      <c r="L400" s="121"/>
      <c r="M400" s="121" t="s">
        <v>413</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414</v>
      </c>
      <c r="AL400" s="121"/>
      <c r="AM400" s="121"/>
      <c r="AN400" s="121"/>
      <c r="AO400" s="121"/>
      <c r="AP400" s="121"/>
      <c r="AQ400" s="121" t="s">
        <v>23</v>
      </c>
      <c r="AR400" s="121"/>
      <c r="AS400" s="121"/>
      <c r="AT400" s="121"/>
      <c r="AU400" s="123" t="s">
        <v>24</v>
      </c>
      <c r="AV400" s="124"/>
      <c r="AW400" s="124"/>
      <c r="AX400" s="125"/>
    </row>
    <row r="401" spans="1:50" ht="24"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412</v>
      </c>
      <c r="D433" s="121"/>
      <c r="E433" s="121"/>
      <c r="F433" s="121"/>
      <c r="G433" s="121"/>
      <c r="H433" s="121"/>
      <c r="I433" s="121"/>
      <c r="J433" s="121"/>
      <c r="K433" s="121"/>
      <c r="L433" s="121"/>
      <c r="M433" s="121" t="s">
        <v>413</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414</v>
      </c>
      <c r="AL433" s="121"/>
      <c r="AM433" s="121"/>
      <c r="AN433" s="121"/>
      <c r="AO433" s="121"/>
      <c r="AP433" s="121"/>
      <c r="AQ433" s="121" t="s">
        <v>23</v>
      </c>
      <c r="AR433" s="121"/>
      <c r="AS433" s="121"/>
      <c r="AT433" s="121"/>
      <c r="AU433" s="123" t="s">
        <v>24</v>
      </c>
      <c r="AV433" s="124"/>
      <c r="AW433" s="124"/>
      <c r="AX433" s="125"/>
    </row>
    <row r="434" spans="1:50" ht="24"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412</v>
      </c>
      <c r="D466" s="121"/>
      <c r="E466" s="121"/>
      <c r="F466" s="121"/>
      <c r="G466" s="121"/>
      <c r="H466" s="121"/>
      <c r="I466" s="121"/>
      <c r="J466" s="121"/>
      <c r="K466" s="121"/>
      <c r="L466" s="121"/>
      <c r="M466" s="121" t="s">
        <v>413</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414</v>
      </c>
      <c r="AL466" s="121"/>
      <c r="AM466" s="121"/>
      <c r="AN466" s="121"/>
      <c r="AO466" s="121"/>
      <c r="AP466" s="121"/>
      <c r="AQ466" s="121" t="s">
        <v>23</v>
      </c>
      <c r="AR466" s="121"/>
      <c r="AS466" s="121"/>
      <c r="AT466" s="121"/>
      <c r="AU466" s="123" t="s">
        <v>24</v>
      </c>
      <c r="AV466" s="124"/>
      <c r="AW466" s="124"/>
      <c r="AX466" s="125"/>
    </row>
    <row r="467" spans="1:50" ht="24"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05" t="s">
        <v>323</v>
      </c>
      <c r="B497" s="706"/>
      <c r="C497" s="706"/>
      <c r="D497" s="706"/>
      <c r="E497" s="706"/>
      <c r="F497" s="706"/>
      <c r="G497" s="706"/>
      <c r="H497" s="706"/>
      <c r="I497" s="706"/>
      <c r="J497" s="706"/>
      <c r="K497" s="706"/>
      <c r="L497" s="706"/>
      <c r="M497" s="706"/>
      <c r="N497" s="706"/>
      <c r="O497" s="706"/>
      <c r="P497" s="706"/>
      <c r="Q497" s="706"/>
      <c r="R497" s="706"/>
      <c r="S497" s="706"/>
      <c r="T497" s="706"/>
      <c r="U497" s="706"/>
      <c r="V497" s="706"/>
      <c r="W497" s="706"/>
      <c r="X497" s="706"/>
      <c r="Y497" s="706"/>
      <c r="Z497" s="706"/>
      <c r="AA497" s="706"/>
      <c r="AB497" s="706"/>
      <c r="AC497" s="706"/>
      <c r="AD497" s="706"/>
      <c r="AE497" s="706"/>
      <c r="AF497" s="706"/>
      <c r="AG497" s="706"/>
      <c r="AH497" s="706"/>
      <c r="AI497" s="706"/>
      <c r="AJ497" s="706"/>
      <c r="AK497" s="70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5" priority="543">
      <formula>IF(RIGHT(TEXT(P14,"0.#"),1)=".",FALSE,TRUE)</formula>
    </cfRule>
    <cfRule type="expression" dxfId="944" priority="544">
      <formula>IF(RIGHT(TEXT(P14,"0.#"),1)=".",TRUE,FALSE)</formula>
    </cfRule>
  </conditionalFormatting>
  <conditionalFormatting sqref="AE23:AI23">
    <cfRule type="expression" dxfId="943" priority="533">
      <formula>IF(RIGHT(TEXT(AE23,"0.#"),1)=".",FALSE,TRUE)</formula>
    </cfRule>
    <cfRule type="expression" dxfId="942" priority="534">
      <formula>IF(RIGHT(TEXT(AE23,"0.#"),1)=".",TRUE,FALSE)</formula>
    </cfRule>
  </conditionalFormatting>
  <conditionalFormatting sqref="AE69:AX69">
    <cfRule type="expression" dxfId="941" priority="465">
      <formula>IF(RIGHT(TEXT(AE69,"0.#"),1)=".",FALSE,TRUE)</formula>
    </cfRule>
    <cfRule type="expression" dxfId="940" priority="466">
      <formula>IF(RIGHT(TEXT(AE69,"0.#"),1)=".",TRUE,FALSE)</formula>
    </cfRule>
  </conditionalFormatting>
  <conditionalFormatting sqref="AE83:AI83">
    <cfRule type="expression" dxfId="939" priority="447">
      <formula>IF(RIGHT(TEXT(AE83,"0.#"),1)=".",FALSE,TRUE)</formula>
    </cfRule>
    <cfRule type="expression" dxfId="938" priority="448">
      <formula>IF(RIGHT(TEXT(AE83,"0.#"),1)=".",TRUE,FALSE)</formula>
    </cfRule>
  </conditionalFormatting>
  <conditionalFormatting sqref="AJ83:AX83">
    <cfRule type="expression" dxfId="937" priority="445">
      <formula>IF(RIGHT(TEXT(AJ83,"0.#"),1)=".",FALSE,TRUE)</formula>
    </cfRule>
    <cfRule type="expression" dxfId="936" priority="446">
      <formula>IF(RIGHT(TEXT(AJ83,"0.#"),1)=".",TRUE,FALSE)</formula>
    </cfRule>
  </conditionalFormatting>
  <conditionalFormatting sqref="L99">
    <cfRule type="expression" dxfId="935" priority="425">
      <formula>IF(RIGHT(TEXT(L99,"0.#"),1)=".",FALSE,TRUE)</formula>
    </cfRule>
    <cfRule type="expression" dxfId="934" priority="426">
      <formula>IF(RIGHT(TEXT(L99,"0.#"),1)=".",TRUE,FALSE)</formula>
    </cfRule>
  </conditionalFormatting>
  <conditionalFormatting sqref="L104">
    <cfRule type="expression" dxfId="933" priority="423">
      <formula>IF(RIGHT(TEXT(L104,"0.#"),1)=".",FALSE,TRUE)</formula>
    </cfRule>
    <cfRule type="expression" dxfId="932" priority="424">
      <formula>IF(RIGHT(TEXT(L104,"0.#"),1)=".",TRUE,FALSE)</formula>
    </cfRule>
  </conditionalFormatting>
  <conditionalFormatting sqref="R104">
    <cfRule type="expression" dxfId="931" priority="421">
      <formula>IF(RIGHT(TEXT(R104,"0.#"),1)=".",FALSE,TRUE)</formula>
    </cfRule>
    <cfRule type="expression" dxfId="930" priority="422">
      <formula>IF(RIGHT(TEXT(R104,"0.#"),1)=".",TRUE,FALSE)</formula>
    </cfRule>
  </conditionalFormatting>
  <conditionalFormatting sqref="P18:AX18">
    <cfRule type="expression" dxfId="929" priority="419">
      <formula>IF(RIGHT(TEXT(P18,"0.#"),1)=".",FALSE,TRUE)</formula>
    </cfRule>
    <cfRule type="expression" dxfId="928" priority="420">
      <formula>IF(RIGHT(TEXT(P18,"0.#"),1)=".",TRUE,FALSE)</formula>
    </cfRule>
  </conditionalFormatting>
  <conditionalFormatting sqref="Y181">
    <cfRule type="expression" dxfId="927" priority="415">
      <formula>IF(RIGHT(TEXT(Y181,"0.#"),1)=".",FALSE,TRUE)</formula>
    </cfRule>
    <cfRule type="expression" dxfId="926" priority="416">
      <formula>IF(RIGHT(TEXT(Y181,"0.#"),1)=".",TRUE,FALSE)</formula>
    </cfRule>
  </conditionalFormatting>
  <conditionalFormatting sqref="Y190">
    <cfRule type="expression" dxfId="925" priority="411">
      <formula>IF(RIGHT(TEXT(Y190,"0.#"),1)=".",FALSE,TRUE)</formula>
    </cfRule>
    <cfRule type="expression" dxfId="924" priority="412">
      <formula>IF(RIGHT(TEXT(Y190,"0.#"),1)=".",TRUE,FALSE)</formula>
    </cfRule>
  </conditionalFormatting>
  <conditionalFormatting sqref="AK236">
    <cfRule type="expression" dxfId="923" priority="333">
      <formula>IF(RIGHT(TEXT(AK236,"0.#"),1)=".",FALSE,TRUE)</formula>
    </cfRule>
    <cfRule type="expression" dxfId="922" priority="334">
      <formula>IF(RIGHT(TEXT(AK236,"0.#"),1)=".",TRUE,FALSE)</formula>
    </cfRule>
  </conditionalFormatting>
  <conditionalFormatting sqref="AE54:AI54">
    <cfRule type="expression" dxfId="921" priority="283">
      <formula>IF(RIGHT(TEXT(AE54,"0.#"),1)=".",FALSE,TRUE)</formula>
    </cfRule>
    <cfRule type="expression" dxfId="920" priority="284">
      <formula>IF(RIGHT(TEXT(AE54,"0.#"),1)=".",TRUE,FALSE)</formula>
    </cfRule>
  </conditionalFormatting>
  <conditionalFormatting sqref="P16:AQ17 P15:AX15 P13:AX13">
    <cfRule type="expression" dxfId="919" priority="241">
      <formula>IF(RIGHT(TEXT(P13,"0.#"),1)=".",FALSE,TRUE)</formula>
    </cfRule>
    <cfRule type="expression" dxfId="918" priority="242">
      <formula>IF(RIGHT(TEXT(P13,"0.#"),1)=".",TRUE,FALSE)</formula>
    </cfRule>
  </conditionalFormatting>
  <conditionalFormatting sqref="P19:AJ19">
    <cfRule type="expression" dxfId="917" priority="239">
      <formula>IF(RIGHT(TEXT(P19,"0.#"),1)=".",FALSE,TRUE)</formula>
    </cfRule>
    <cfRule type="expression" dxfId="916" priority="240">
      <formula>IF(RIGHT(TEXT(P19,"0.#"),1)=".",TRUE,FALSE)</formula>
    </cfRule>
  </conditionalFormatting>
  <conditionalFormatting sqref="AE55:AX55 AJ54:AS54">
    <cfRule type="expression" dxfId="915" priority="235">
      <formula>IF(RIGHT(TEXT(AE54,"0.#"),1)=".",FALSE,TRUE)</formula>
    </cfRule>
    <cfRule type="expression" dxfId="914" priority="236">
      <formula>IF(RIGHT(TEXT(AE54,"0.#"),1)=".",TRUE,FALSE)</formula>
    </cfRule>
  </conditionalFormatting>
  <conditionalFormatting sqref="AE68:AS68">
    <cfRule type="expression" dxfId="913" priority="231">
      <formula>IF(RIGHT(TEXT(AE68,"0.#"),1)=".",FALSE,TRUE)</formula>
    </cfRule>
    <cfRule type="expression" dxfId="912" priority="232">
      <formula>IF(RIGHT(TEXT(AE68,"0.#"),1)=".",TRUE,FALSE)</formula>
    </cfRule>
  </conditionalFormatting>
  <conditionalFormatting sqref="AE95:AI95 AE92:AI92 AE89:AI89 AE86:AI86">
    <cfRule type="expression" dxfId="911" priority="229">
      <formula>IF(RIGHT(TEXT(AE86,"0.#"),1)=".",FALSE,TRUE)</formula>
    </cfRule>
    <cfRule type="expression" dxfId="910" priority="230">
      <formula>IF(RIGHT(TEXT(AE86,"0.#"),1)=".",TRUE,FALSE)</formula>
    </cfRule>
  </conditionalFormatting>
  <conditionalFormatting sqref="AJ95:AX95 AJ92:AX92 AJ89:AX89 AJ86:AX86">
    <cfRule type="expression" dxfId="909" priority="227">
      <formula>IF(RIGHT(TEXT(AJ86,"0.#"),1)=".",FALSE,TRUE)</formula>
    </cfRule>
    <cfRule type="expression" dxfId="908" priority="228">
      <formula>IF(RIGHT(TEXT(AJ86,"0.#"),1)=".",TRUE,FALSE)</formula>
    </cfRule>
  </conditionalFormatting>
  <conditionalFormatting sqref="L100:L103 L98">
    <cfRule type="expression" dxfId="907" priority="225">
      <formula>IF(RIGHT(TEXT(L98,"0.#"),1)=".",FALSE,TRUE)</formula>
    </cfRule>
    <cfRule type="expression" dxfId="906" priority="226">
      <formula>IF(RIGHT(TEXT(L98,"0.#"),1)=".",TRUE,FALSE)</formula>
    </cfRule>
  </conditionalFormatting>
  <conditionalFormatting sqref="R98">
    <cfRule type="expression" dxfId="905" priority="221">
      <formula>IF(RIGHT(TEXT(R98,"0.#"),1)=".",FALSE,TRUE)</formula>
    </cfRule>
    <cfRule type="expression" dxfId="904" priority="222">
      <formula>IF(RIGHT(TEXT(R98,"0.#"),1)=".",TRUE,FALSE)</formula>
    </cfRule>
  </conditionalFormatting>
  <conditionalFormatting sqref="R99:R103">
    <cfRule type="expression" dxfId="903" priority="219">
      <formula>IF(RIGHT(TEXT(R99,"0.#"),1)=".",FALSE,TRUE)</formula>
    </cfRule>
    <cfRule type="expression" dxfId="902" priority="220">
      <formula>IF(RIGHT(TEXT(R99,"0.#"),1)=".",TRUE,FALSE)</formula>
    </cfRule>
  </conditionalFormatting>
  <conditionalFormatting sqref="Y182:Y189 Y180">
    <cfRule type="expression" dxfId="901" priority="217">
      <formula>IF(RIGHT(TEXT(Y180,"0.#"),1)=".",FALSE,TRUE)</formula>
    </cfRule>
    <cfRule type="expression" dxfId="900" priority="218">
      <formula>IF(RIGHT(TEXT(Y180,"0.#"),1)=".",TRUE,FALSE)</formula>
    </cfRule>
  </conditionalFormatting>
  <conditionalFormatting sqref="AU181">
    <cfRule type="expression" dxfId="899" priority="215">
      <formula>IF(RIGHT(TEXT(AU181,"0.#"),1)=".",FALSE,TRUE)</formula>
    </cfRule>
    <cfRule type="expression" dxfId="898" priority="216">
      <formula>IF(RIGHT(TEXT(AU181,"0.#"),1)=".",TRUE,FALSE)</formula>
    </cfRule>
  </conditionalFormatting>
  <conditionalFormatting sqref="AU190">
    <cfRule type="expression" dxfId="897" priority="213">
      <formula>IF(RIGHT(TEXT(AU190,"0.#"),1)=".",FALSE,TRUE)</formula>
    </cfRule>
    <cfRule type="expression" dxfId="896" priority="214">
      <formula>IF(RIGHT(TEXT(AU190,"0.#"),1)=".",TRUE,FALSE)</formula>
    </cfRule>
  </conditionalFormatting>
  <conditionalFormatting sqref="AU182:AU189 AU180">
    <cfRule type="expression" dxfId="895" priority="211">
      <formula>IF(RIGHT(TEXT(AU180,"0.#"),1)=".",FALSE,TRUE)</formula>
    </cfRule>
    <cfRule type="expression" dxfId="894" priority="212">
      <formula>IF(RIGHT(TEXT(AU180,"0.#"),1)=".",TRUE,FALSE)</formula>
    </cfRule>
  </conditionalFormatting>
  <conditionalFormatting sqref="Y220 Y207 Y194">
    <cfRule type="expression" dxfId="893" priority="197">
      <formula>IF(RIGHT(TEXT(Y194,"0.#"),1)=".",FALSE,TRUE)</formula>
    </cfRule>
    <cfRule type="expression" dxfId="892" priority="198">
      <formula>IF(RIGHT(TEXT(Y194,"0.#"),1)=".",TRUE,FALSE)</formula>
    </cfRule>
  </conditionalFormatting>
  <conditionalFormatting sqref="Y229 Y216 Y203">
    <cfRule type="expression" dxfId="891" priority="195">
      <formula>IF(RIGHT(TEXT(Y203,"0.#"),1)=".",FALSE,TRUE)</formula>
    </cfRule>
    <cfRule type="expression" dxfId="890" priority="196">
      <formula>IF(RIGHT(TEXT(Y203,"0.#"),1)=".",TRUE,FALSE)</formula>
    </cfRule>
  </conditionalFormatting>
  <conditionalFormatting sqref="Y221:Y228 Y219 Y208:Y215 Y206 Y195:Y202 Y193">
    <cfRule type="expression" dxfId="889" priority="193">
      <formula>IF(RIGHT(TEXT(Y193,"0.#"),1)=".",FALSE,TRUE)</formula>
    </cfRule>
    <cfRule type="expression" dxfId="888" priority="194">
      <formula>IF(RIGHT(TEXT(Y193,"0.#"),1)=".",TRUE,FALSE)</formula>
    </cfRule>
  </conditionalFormatting>
  <conditionalFormatting sqref="AU220 AU207 AU194">
    <cfRule type="expression" dxfId="887" priority="191">
      <formula>IF(RIGHT(TEXT(AU194,"0.#"),1)=".",FALSE,TRUE)</formula>
    </cfRule>
    <cfRule type="expression" dxfId="886" priority="192">
      <formula>IF(RIGHT(TEXT(AU194,"0.#"),1)=".",TRUE,FALSE)</formula>
    </cfRule>
  </conditionalFormatting>
  <conditionalFormatting sqref="AU229 AU216 AU203">
    <cfRule type="expression" dxfId="885" priority="189">
      <formula>IF(RIGHT(TEXT(AU203,"0.#"),1)=".",FALSE,TRUE)</formula>
    </cfRule>
    <cfRule type="expression" dxfId="884" priority="190">
      <formula>IF(RIGHT(TEXT(AU203,"0.#"),1)=".",TRUE,FALSE)</formula>
    </cfRule>
  </conditionalFormatting>
  <conditionalFormatting sqref="AU221:AU228 AU219 AU208:AU215 AU206 AU195:AU202 AU193">
    <cfRule type="expression" dxfId="883" priority="187">
      <formula>IF(RIGHT(TEXT(AU193,"0.#"),1)=".",FALSE,TRUE)</formula>
    </cfRule>
    <cfRule type="expression" dxfId="882" priority="188">
      <formula>IF(RIGHT(TEXT(AU193,"0.#"),1)=".",TRUE,FALSE)</formula>
    </cfRule>
  </conditionalFormatting>
  <conditionalFormatting sqref="AE56:AI56">
    <cfRule type="expression" dxfId="881" priority="161">
      <formula>IF(AND(AE56&gt;=0, RIGHT(TEXT(AE56,"0.#"),1)&lt;&gt;"."),TRUE,FALSE)</formula>
    </cfRule>
    <cfRule type="expression" dxfId="880" priority="162">
      <formula>IF(AND(AE56&gt;=0, RIGHT(TEXT(AE56,"0.#"),1)="."),TRUE,FALSE)</formula>
    </cfRule>
    <cfRule type="expression" dxfId="879" priority="163">
      <formula>IF(AND(AE56&lt;0, RIGHT(TEXT(AE56,"0.#"),1)&lt;&gt;"."),TRUE,FALSE)</formula>
    </cfRule>
    <cfRule type="expression" dxfId="878" priority="164">
      <formula>IF(AND(AE56&lt;0, RIGHT(TEXT(AE56,"0.#"),1)="."),TRUE,FALSE)</formula>
    </cfRule>
  </conditionalFormatting>
  <conditionalFormatting sqref="AJ56:AS56">
    <cfRule type="expression" dxfId="877" priority="157">
      <formula>IF(AND(AJ56&gt;=0, RIGHT(TEXT(AJ56,"0.#"),1)&lt;&gt;"."),TRUE,FALSE)</formula>
    </cfRule>
    <cfRule type="expression" dxfId="876" priority="158">
      <formula>IF(AND(AJ56&gt;=0, RIGHT(TEXT(AJ56,"0.#"),1)="."),TRUE,FALSE)</formula>
    </cfRule>
    <cfRule type="expression" dxfId="875" priority="159">
      <formula>IF(AND(AJ56&lt;0, RIGHT(TEXT(AJ56,"0.#"),1)&lt;&gt;"."),TRUE,FALSE)</formula>
    </cfRule>
    <cfRule type="expression" dxfId="874" priority="160">
      <formula>IF(AND(AJ56&lt;0, RIGHT(TEXT(AJ56,"0.#"),1)="."),TRUE,FALSE)</formula>
    </cfRule>
  </conditionalFormatting>
  <conditionalFormatting sqref="AK237:AK265">
    <cfRule type="expression" dxfId="873" priority="145">
      <formula>IF(RIGHT(TEXT(AK237,"0.#"),1)=".",FALSE,TRUE)</formula>
    </cfRule>
    <cfRule type="expression" dxfId="872" priority="146">
      <formula>IF(RIGHT(TEXT(AK237,"0.#"),1)=".",TRUE,FALSE)</formula>
    </cfRule>
  </conditionalFormatting>
  <conditionalFormatting sqref="AU237:AX265">
    <cfRule type="expression" dxfId="871" priority="141">
      <formula>IF(AND(AU237&gt;=0, RIGHT(TEXT(AU237,"0.#"),1)&lt;&gt;"."),TRUE,FALSE)</formula>
    </cfRule>
    <cfRule type="expression" dxfId="870" priority="142">
      <formula>IF(AND(AU237&gt;=0, RIGHT(TEXT(AU237,"0.#"),1)="."),TRUE,FALSE)</formula>
    </cfRule>
    <cfRule type="expression" dxfId="869" priority="143">
      <formula>IF(AND(AU237&lt;0, RIGHT(TEXT(AU237,"0.#"),1)&lt;&gt;"."),TRUE,FALSE)</formula>
    </cfRule>
    <cfRule type="expression" dxfId="868" priority="144">
      <formula>IF(AND(AU237&lt;0, RIGHT(TEXT(AU237,"0.#"),1)="."),TRUE,FALSE)</formula>
    </cfRule>
  </conditionalFormatting>
  <conditionalFormatting sqref="AK269">
    <cfRule type="expression" dxfId="867" priority="139">
      <formula>IF(RIGHT(TEXT(AK269,"0.#"),1)=".",FALSE,TRUE)</formula>
    </cfRule>
    <cfRule type="expression" dxfId="866" priority="140">
      <formula>IF(RIGHT(TEXT(AK269,"0.#"),1)=".",TRUE,FALSE)</formula>
    </cfRule>
  </conditionalFormatting>
  <conditionalFormatting sqref="AU269:AX269">
    <cfRule type="expression" dxfId="865" priority="135">
      <formula>IF(AND(AU269&gt;=0, RIGHT(TEXT(AU269,"0.#"),1)&lt;&gt;"."),TRUE,FALSE)</formula>
    </cfRule>
    <cfRule type="expression" dxfId="864" priority="136">
      <formula>IF(AND(AU269&gt;=0, RIGHT(TEXT(AU269,"0.#"),1)="."),TRUE,FALSE)</formula>
    </cfRule>
    <cfRule type="expression" dxfId="863" priority="137">
      <formula>IF(AND(AU269&lt;0, RIGHT(TEXT(AU269,"0.#"),1)&lt;&gt;"."),TRUE,FALSE)</formula>
    </cfRule>
    <cfRule type="expression" dxfId="862" priority="138">
      <formula>IF(AND(AU269&lt;0, RIGHT(TEXT(AU269,"0.#"),1)="."),TRUE,FALSE)</formula>
    </cfRule>
  </conditionalFormatting>
  <conditionalFormatting sqref="AK270:AK298">
    <cfRule type="expression" dxfId="861" priority="133">
      <formula>IF(RIGHT(TEXT(AK270,"0.#"),1)=".",FALSE,TRUE)</formula>
    </cfRule>
    <cfRule type="expression" dxfId="860" priority="134">
      <formula>IF(RIGHT(TEXT(AK270,"0.#"),1)=".",TRUE,FALSE)</formula>
    </cfRule>
  </conditionalFormatting>
  <conditionalFormatting sqref="AU270:AX298">
    <cfRule type="expression" dxfId="859" priority="129">
      <formula>IF(AND(AU270&gt;=0, RIGHT(TEXT(AU270,"0.#"),1)&lt;&gt;"."),TRUE,FALSE)</formula>
    </cfRule>
    <cfRule type="expression" dxfId="858" priority="130">
      <formula>IF(AND(AU270&gt;=0, RIGHT(TEXT(AU270,"0.#"),1)="."),TRUE,FALSE)</formula>
    </cfRule>
    <cfRule type="expression" dxfId="857" priority="131">
      <formula>IF(AND(AU270&lt;0, RIGHT(TEXT(AU270,"0.#"),1)&lt;&gt;"."),TRUE,FALSE)</formula>
    </cfRule>
    <cfRule type="expression" dxfId="856" priority="132">
      <formula>IF(AND(AU270&lt;0, RIGHT(TEXT(AU270,"0.#"),1)="."),TRUE,FALSE)</formula>
    </cfRule>
  </conditionalFormatting>
  <conditionalFormatting sqref="AK302">
    <cfRule type="expression" dxfId="855" priority="127">
      <formula>IF(RIGHT(TEXT(AK302,"0.#"),1)=".",FALSE,TRUE)</formula>
    </cfRule>
    <cfRule type="expression" dxfId="854" priority="128">
      <formula>IF(RIGHT(TEXT(AK302,"0.#"),1)=".",TRUE,FALSE)</formula>
    </cfRule>
  </conditionalFormatting>
  <conditionalFormatting sqref="AU302:AX302">
    <cfRule type="expression" dxfId="853" priority="123">
      <formula>IF(AND(AU302&gt;=0, RIGHT(TEXT(AU302,"0.#"),1)&lt;&gt;"."),TRUE,FALSE)</formula>
    </cfRule>
    <cfRule type="expression" dxfId="852" priority="124">
      <formula>IF(AND(AU302&gt;=0, RIGHT(TEXT(AU302,"0.#"),1)="."),TRUE,FALSE)</formula>
    </cfRule>
    <cfRule type="expression" dxfId="851" priority="125">
      <formula>IF(AND(AU302&lt;0, RIGHT(TEXT(AU302,"0.#"),1)&lt;&gt;"."),TRUE,FALSE)</formula>
    </cfRule>
    <cfRule type="expression" dxfId="850" priority="126">
      <formula>IF(AND(AU302&lt;0, RIGHT(TEXT(AU302,"0.#"),1)="."),TRUE,FALSE)</formula>
    </cfRule>
  </conditionalFormatting>
  <conditionalFormatting sqref="AK303:AK331">
    <cfRule type="expression" dxfId="849" priority="121">
      <formula>IF(RIGHT(TEXT(AK303,"0.#"),1)=".",FALSE,TRUE)</formula>
    </cfRule>
    <cfRule type="expression" dxfId="848" priority="122">
      <formula>IF(RIGHT(TEXT(AK303,"0.#"),1)=".",TRUE,FALSE)</formula>
    </cfRule>
  </conditionalFormatting>
  <conditionalFormatting sqref="AU303:AX331">
    <cfRule type="expression" dxfId="847" priority="117">
      <formula>IF(AND(AU303&gt;=0, RIGHT(TEXT(AU303,"0.#"),1)&lt;&gt;"."),TRUE,FALSE)</formula>
    </cfRule>
    <cfRule type="expression" dxfId="846" priority="118">
      <formula>IF(AND(AU303&gt;=0, RIGHT(TEXT(AU303,"0.#"),1)="."),TRUE,FALSE)</formula>
    </cfRule>
    <cfRule type="expression" dxfId="845" priority="119">
      <formula>IF(AND(AU303&lt;0, RIGHT(TEXT(AU303,"0.#"),1)&lt;&gt;"."),TRUE,FALSE)</formula>
    </cfRule>
    <cfRule type="expression" dxfId="844" priority="120">
      <formula>IF(AND(AU303&lt;0, RIGHT(TEXT(AU303,"0.#"),1)="."),TRUE,FALSE)</formula>
    </cfRule>
  </conditionalFormatting>
  <conditionalFormatting sqref="AK335">
    <cfRule type="expression" dxfId="843" priority="115">
      <formula>IF(RIGHT(TEXT(AK335,"0.#"),1)=".",FALSE,TRUE)</formula>
    </cfRule>
    <cfRule type="expression" dxfId="842" priority="116">
      <formula>IF(RIGHT(TEXT(AK335,"0.#"),1)=".",TRUE,FALSE)</formula>
    </cfRule>
  </conditionalFormatting>
  <conditionalFormatting sqref="AU335:AX335">
    <cfRule type="expression" dxfId="841" priority="111">
      <formula>IF(AND(AU335&gt;=0, RIGHT(TEXT(AU335,"0.#"),1)&lt;&gt;"."),TRUE,FALSE)</formula>
    </cfRule>
    <cfRule type="expression" dxfId="840" priority="112">
      <formula>IF(AND(AU335&gt;=0, RIGHT(TEXT(AU335,"0.#"),1)="."),TRUE,FALSE)</formula>
    </cfRule>
    <cfRule type="expression" dxfId="839" priority="113">
      <formula>IF(AND(AU335&lt;0, RIGHT(TEXT(AU335,"0.#"),1)&lt;&gt;"."),TRUE,FALSE)</formula>
    </cfRule>
    <cfRule type="expression" dxfId="838" priority="114">
      <formula>IF(AND(AU335&lt;0, RIGHT(TEXT(AU335,"0.#"),1)="."),TRUE,FALSE)</formula>
    </cfRule>
  </conditionalFormatting>
  <conditionalFormatting sqref="AK336:AK364">
    <cfRule type="expression" dxfId="837" priority="109">
      <formula>IF(RIGHT(TEXT(AK336,"0.#"),1)=".",FALSE,TRUE)</formula>
    </cfRule>
    <cfRule type="expression" dxfId="836" priority="110">
      <formula>IF(RIGHT(TEXT(AK336,"0.#"),1)=".",TRUE,FALSE)</formula>
    </cfRule>
  </conditionalFormatting>
  <conditionalFormatting sqref="AU336:AX364">
    <cfRule type="expression" dxfId="835" priority="105">
      <formula>IF(AND(AU336&gt;=0, RIGHT(TEXT(AU336,"0.#"),1)&lt;&gt;"."),TRUE,FALSE)</formula>
    </cfRule>
    <cfRule type="expression" dxfId="834" priority="106">
      <formula>IF(AND(AU336&gt;=0, RIGHT(TEXT(AU336,"0.#"),1)="."),TRUE,FALSE)</formula>
    </cfRule>
    <cfRule type="expression" dxfId="833" priority="107">
      <formula>IF(AND(AU336&lt;0, RIGHT(TEXT(AU336,"0.#"),1)&lt;&gt;"."),TRUE,FALSE)</formula>
    </cfRule>
    <cfRule type="expression" dxfId="832" priority="108">
      <formula>IF(AND(AU336&lt;0, RIGHT(TEXT(AU336,"0.#"),1)="."),TRUE,FALSE)</formula>
    </cfRule>
  </conditionalFormatting>
  <conditionalFormatting sqref="AK368">
    <cfRule type="expression" dxfId="831" priority="103">
      <formula>IF(RIGHT(TEXT(AK368,"0.#"),1)=".",FALSE,TRUE)</formula>
    </cfRule>
    <cfRule type="expression" dxfId="830" priority="104">
      <formula>IF(RIGHT(TEXT(AK368,"0.#"),1)=".",TRUE,FALSE)</formula>
    </cfRule>
  </conditionalFormatting>
  <conditionalFormatting sqref="AU368:AX368">
    <cfRule type="expression" dxfId="829" priority="99">
      <formula>IF(AND(AU368&gt;=0, RIGHT(TEXT(AU368,"0.#"),1)&lt;&gt;"."),TRUE,FALSE)</formula>
    </cfRule>
    <cfRule type="expression" dxfId="828" priority="100">
      <formula>IF(AND(AU368&gt;=0, RIGHT(TEXT(AU368,"0.#"),1)="."),TRUE,FALSE)</formula>
    </cfRule>
    <cfRule type="expression" dxfId="827" priority="101">
      <formula>IF(AND(AU368&lt;0, RIGHT(TEXT(AU368,"0.#"),1)&lt;&gt;"."),TRUE,FALSE)</formula>
    </cfRule>
    <cfRule type="expression" dxfId="826" priority="102">
      <formula>IF(AND(AU368&lt;0, RIGHT(TEXT(AU368,"0.#"),1)="."),TRUE,FALSE)</formula>
    </cfRule>
  </conditionalFormatting>
  <conditionalFormatting sqref="AK369:AK397">
    <cfRule type="expression" dxfId="825" priority="97">
      <formula>IF(RIGHT(TEXT(AK369,"0.#"),1)=".",FALSE,TRUE)</formula>
    </cfRule>
    <cfRule type="expression" dxfId="824" priority="98">
      <formula>IF(RIGHT(TEXT(AK369,"0.#"),1)=".",TRUE,FALSE)</formula>
    </cfRule>
  </conditionalFormatting>
  <conditionalFormatting sqref="AU369:AX397">
    <cfRule type="expression" dxfId="823" priority="93">
      <formula>IF(AND(AU369&gt;=0, RIGHT(TEXT(AU369,"0.#"),1)&lt;&gt;"."),TRUE,FALSE)</formula>
    </cfRule>
    <cfRule type="expression" dxfId="822" priority="94">
      <formula>IF(AND(AU369&gt;=0, RIGHT(TEXT(AU369,"0.#"),1)="."),TRUE,FALSE)</formula>
    </cfRule>
    <cfRule type="expression" dxfId="821" priority="95">
      <formula>IF(AND(AU369&lt;0, RIGHT(TEXT(AU369,"0.#"),1)&lt;&gt;"."),TRUE,FALSE)</formula>
    </cfRule>
    <cfRule type="expression" dxfId="820" priority="96">
      <formula>IF(AND(AU369&lt;0, RIGHT(TEXT(AU369,"0.#"),1)="."),TRUE,FALSE)</formula>
    </cfRule>
  </conditionalFormatting>
  <conditionalFormatting sqref="AK401">
    <cfRule type="expression" dxfId="819" priority="91">
      <formula>IF(RIGHT(TEXT(AK401,"0.#"),1)=".",FALSE,TRUE)</formula>
    </cfRule>
    <cfRule type="expression" dxfId="818" priority="92">
      <formula>IF(RIGHT(TEXT(AK401,"0.#"),1)=".",TRUE,FALSE)</formula>
    </cfRule>
  </conditionalFormatting>
  <conditionalFormatting sqref="AU401:AX401">
    <cfRule type="expression" dxfId="817" priority="87">
      <formula>IF(AND(AU401&gt;=0, RIGHT(TEXT(AU401,"0.#"),1)&lt;&gt;"."),TRUE,FALSE)</formula>
    </cfRule>
    <cfRule type="expression" dxfId="816" priority="88">
      <formula>IF(AND(AU401&gt;=0, RIGHT(TEXT(AU401,"0.#"),1)="."),TRUE,FALSE)</formula>
    </cfRule>
    <cfRule type="expression" dxfId="815" priority="89">
      <formula>IF(AND(AU401&lt;0, RIGHT(TEXT(AU401,"0.#"),1)&lt;&gt;"."),TRUE,FALSE)</formula>
    </cfRule>
    <cfRule type="expression" dxfId="814" priority="90">
      <formula>IF(AND(AU401&lt;0, RIGHT(TEXT(AU401,"0.#"),1)="."),TRUE,FALSE)</formula>
    </cfRule>
  </conditionalFormatting>
  <conditionalFormatting sqref="AK402:AK430">
    <cfRule type="expression" dxfId="813" priority="85">
      <formula>IF(RIGHT(TEXT(AK402,"0.#"),1)=".",FALSE,TRUE)</formula>
    </cfRule>
    <cfRule type="expression" dxfId="812" priority="86">
      <formula>IF(RIGHT(TEXT(AK402,"0.#"),1)=".",TRUE,FALSE)</formula>
    </cfRule>
  </conditionalFormatting>
  <conditionalFormatting sqref="AU402:AX430">
    <cfRule type="expression" dxfId="811" priority="81">
      <formula>IF(AND(AU402&gt;=0, RIGHT(TEXT(AU402,"0.#"),1)&lt;&gt;"."),TRUE,FALSE)</formula>
    </cfRule>
    <cfRule type="expression" dxfId="810" priority="82">
      <formula>IF(AND(AU402&gt;=0, RIGHT(TEXT(AU402,"0.#"),1)="."),TRUE,FALSE)</formula>
    </cfRule>
    <cfRule type="expression" dxfId="809" priority="83">
      <formula>IF(AND(AU402&lt;0, RIGHT(TEXT(AU402,"0.#"),1)&lt;&gt;"."),TRUE,FALSE)</formula>
    </cfRule>
    <cfRule type="expression" dxfId="808" priority="84">
      <formula>IF(AND(AU402&lt;0, RIGHT(TEXT(AU402,"0.#"),1)="."),TRUE,FALSE)</formula>
    </cfRule>
  </conditionalFormatting>
  <conditionalFormatting sqref="AK434">
    <cfRule type="expression" dxfId="807" priority="79">
      <formula>IF(RIGHT(TEXT(AK434,"0.#"),1)=".",FALSE,TRUE)</formula>
    </cfRule>
    <cfRule type="expression" dxfId="806" priority="80">
      <formula>IF(RIGHT(TEXT(AK434,"0.#"),1)=".",TRUE,FALSE)</formula>
    </cfRule>
  </conditionalFormatting>
  <conditionalFormatting sqref="AU434:AX434">
    <cfRule type="expression" dxfId="805" priority="75">
      <formula>IF(AND(AU434&gt;=0, RIGHT(TEXT(AU434,"0.#"),1)&lt;&gt;"."),TRUE,FALSE)</formula>
    </cfRule>
    <cfRule type="expression" dxfId="804" priority="76">
      <formula>IF(AND(AU434&gt;=0, RIGHT(TEXT(AU434,"0.#"),1)="."),TRUE,FALSE)</formula>
    </cfRule>
    <cfRule type="expression" dxfId="803" priority="77">
      <formula>IF(AND(AU434&lt;0, RIGHT(TEXT(AU434,"0.#"),1)&lt;&gt;"."),TRUE,FALSE)</formula>
    </cfRule>
    <cfRule type="expression" dxfId="802" priority="78">
      <formula>IF(AND(AU434&lt;0, RIGHT(TEXT(AU434,"0.#"),1)="."),TRUE,FALSE)</formula>
    </cfRule>
  </conditionalFormatting>
  <conditionalFormatting sqref="AK435:AK463">
    <cfRule type="expression" dxfId="801" priority="73">
      <formula>IF(RIGHT(TEXT(AK435,"0.#"),1)=".",FALSE,TRUE)</formula>
    </cfRule>
    <cfRule type="expression" dxfId="800" priority="74">
      <formula>IF(RIGHT(TEXT(AK435,"0.#"),1)=".",TRUE,FALSE)</formula>
    </cfRule>
  </conditionalFormatting>
  <conditionalFormatting sqref="AU435:AX463">
    <cfRule type="expression" dxfId="799" priority="69">
      <formula>IF(AND(AU435&gt;=0, RIGHT(TEXT(AU435,"0.#"),1)&lt;&gt;"."),TRUE,FALSE)</formula>
    </cfRule>
    <cfRule type="expression" dxfId="798" priority="70">
      <formula>IF(AND(AU435&gt;=0, RIGHT(TEXT(AU435,"0.#"),1)="."),TRUE,FALSE)</formula>
    </cfRule>
    <cfRule type="expression" dxfId="797" priority="71">
      <formula>IF(AND(AU435&lt;0, RIGHT(TEXT(AU435,"0.#"),1)&lt;&gt;"."),TRUE,FALSE)</formula>
    </cfRule>
    <cfRule type="expression" dxfId="796" priority="72">
      <formula>IF(AND(AU435&lt;0, RIGHT(TEXT(AU435,"0.#"),1)="."),TRUE,FALSE)</formula>
    </cfRule>
  </conditionalFormatting>
  <conditionalFormatting sqref="AK467">
    <cfRule type="expression" dxfId="795" priority="67">
      <formula>IF(RIGHT(TEXT(AK467,"0.#"),1)=".",FALSE,TRUE)</formula>
    </cfRule>
    <cfRule type="expression" dxfId="794" priority="68">
      <formula>IF(RIGHT(TEXT(AK467,"0.#"),1)=".",TRUE,FALSE)</formula>
    </cfRule>
  </conditionalFormatting>
  <conditionalFormatting sqref="AU467:AX467">
    <cfRule type="expression" dxfId="793" priority="63">
      <formula>IF(AND(AU467&gt;=0, RIGHT(TEXT(AU467,"0.#"),1)&lt;&gt;"."),TRUE,FALSE)</formula>
    </cfRule>
    <cfRule type="expression" dxfId="792" priority="64">
      <formula>IF(AND(AU467&gt;=0, RIGHT(TEXT(AU467,"0.#"),1)="."),TRUE,FALSE)</formula>
    </cfRule>
    <cfRule type="expression" dxfId="791" priority="65">
      <formula>IF(AND(AU467&lt;0, RIGHT(TEXT(AU467,"0.#"),1)&lt;&gt;"."),TRUE,FALSE)</formula>
    </cfRule>
    <cfRule type="expression" dxfId="790" priority="66">
      <formula>IF(AND(AU467&lt;0, RIGHT(TEXT(AU467,"0.#"),1)="."),TRUE,FALSE)</formula>
    </cfRule>
  </conditionalFormatting>
  <conditionalFormatting sqref="AK468:AK496">
    <cfRule type="expression" dxfId="789" priority="61">
      <formula>IF(RIGHT(TEXT(AK468,"0.#"),1)=".",FALSE,TRUE)</formula>
    </cfRule>
    <cfRule type="expression" dxfId="788" priority="62">
      <formula>IF(RIGHT(TEXT(AK468,"0.#"),1)=".",TRUE,FALSE)</formula>
    </cfRule>
  </conditionalFormatting>
  <conditionalFormatting sqref="AU468:AX496">
    <cfRule type="expression" dxfId="787" priority="57">
      <formula>IF(AND(AU468&gt;=0, RIGHT(TEXT(AU468,"0.#"),1)&lt;&gt;"."),TRUE,FALSE)</formula>
    </cfRule>
    <cfRule type="expression" dxfId="786" priority="58">
      <formula>IF(AND(AU468&gt;=0, RIGHT(TEXT(AU468,"0.#"),1)="."),TRUE,FALSE)</formula>
    </cfRule>
    <cfRule type="expression" dxfId="785" priority="59">
      <formula>IF(AND(AU468&lt;0, RIGHT(TEXT(AU468,"0.#"),1)&lt;&gt;"."),TRUE,FALSE)</formula>
    </cfRule>
    <cfRule type="expression" dxfId="784" priority="60">
      <formula>IF(AND(AU468&lt;0, RIGHT(TEXT(AU468,"0.#"),1)="."),TRUE,FALSE)</formula>
    </cfRule>
  </conditionalFormatting>
  <conditionalFormatting sqref="AE24:AX24 AJ23:AS23">
    <cfRule type="expression" dxfId="783" priority="55">
      <formula>IF(RIGHT(TEXT(AE23,"0.#"),1)=".",FALSE,TRUE)</formula>
    </cfRule>
    <cfRule type="expression" dxfId="782" priority="56">
      <formula>IF(RIGHT(TEXT(AE23,"0.#"),1)=".",TRUE,FALSE)</formula>
    </cfRule>
  </conditionalFormatting>
  <conditionalFormatting sqref="AO25:AS25">
    <cfRule type="expression" dxfId="781" priority="43">
      <formula>IF(AND(AO25&gt;=0, RIGHT(TEXT(AO25,"0.#"),1)&lt;&gt;"."),TRUE,FALSE)</formula>
    </cfRule>
    <cfRule type="expression" dxfId="780" priority="44">
      <formula>IF(AND(AO25&gt;=0, RIGHT(TEXT(AO25,"0.#"),1)="."),TRUE,FALSE)</formula>
    </cfRule>
    <cfRule type="expression" dxfId="779" priority="45">
      <formula>IF(AND(AO25&lt;0, RIGHT(TEXT(AO25,"0.#"),1)&lt;&gt;"."),TRUE,FALSE)</formula>
    </cfRule>
    <cfRule type="expression" dxfId="778" priority="46">
      <formula>IF(AND(AO25&lt;0, RIGHT(TEXT(AO25,"0.#"),1)="."),TRUE,FALSE)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E25:AN25">
    <cfRule type="expression" dxfId="745" priority="1">
      <formula>IF(RIGHT(TEXT(AE25,"0.#"),1)=".",FALSE,TRUE)</formula>
    </cfRule>
    <cfRule type="expression" dxfId="744" priority="2">
      <formula>IF(RIGHT(TEXT(AE25,"0.#"),1)=".",TRUE,FALSE)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t="s">
        <v>475</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11"/>
      <c r="I3" s="111"/>
      <c r="J3" s="111"/>
      <c r="K3" s="111"/>
      <c r="L3" s="111"/>
      <c r="M3" s="111"/>
      <c r="N3" s="111"/>
      <c r="O3" s="227"/>
      <c r="P3" s="244"/>
      <c r="Q3" s="111"/>
      <c r="R3" s="111"/>
      <c r="S3" s="111"/>
      <c r="T3" s="111"/>
      <c r="U3" s="111"/>
      <c r="V3" s="111"/>
      <c r="W3" s="111"/>
      <c r="X3" s="227"/>
      <c r="Y3" s="282"/>
      <c r="Z3" s="283"/>
      <c r="AA3" s="284"/>
      <c r="AB3" s="142"/>
      <c r="AC3" s="137"/>
      <c r="AD3" s="138"/>
      <c r="AE3" s="143"/>
      <c r="AF3" s="136"/>
      <c r="AG3" s="136"/>
      <c r="AH3" s="136"/>
      <c r="AI3" s="288"/>
      <c r="AJ3" s="143"/>
      <c r="AK3" s="136"/>
      <c r="AL3" s="136"/>
      <c r="AM3" s="136"/>
      <c r="AN3" s="288"/>
      <c r="AO3" s="143"/>
      <c r="AP3" s="136"/>
      <c r="AQ3" s="136"/>
      <c r="AR3" s="136"/>
      <c r="AS3" s="288"/>
      <c r="AT3" s="67"/>
      <c r="AU3" s="113"/>
      <c r="AV3" s="113"/>
      <c r="AW3" s="111" t="s">
        <v>467</v>
      </c>
      <c r="AX3" s="112"/>
    </row>
    <row r="4" spans="1:50" ht="22.5" customHeight="1" x14ac:dyDescent="0.15">
      <c r="A4" s="219"/>
      <c r="B4" s="217"/>
      <c r="C4" s="217"/>
      <c r="D4" s="217"/>
      <c r="E4" s="217"/>
      <c r="F4" s="218"/>
      <c r="G4" s="325"/>
      <c r="H4" s="291"/>
      <c r="I4" s="291"/>
      <c r="J4" s="291"/>
      <c r="K4" s="291"/>
      <c r="L4" s="291"/>
      <c r="M4" s="291"/>
      <c r="N4" s="291"/>
      <c r="O4" s="292"/>
      <c r="P4" s="257"/>
      <c r="Q4" s="198"/>
      <c r="R4" s="198"/>
      <c r="S4" s="198"/>
      <c r="T4" s="198"/>
      <c r="U4" s="198"/>
      <c r="V4" s="198"/>
      <c r="W4" s="198"/>
      <c r="X4" s="199"/>
      <c r="Y4" s="296" t="s">
        <v>14</v>
      </c>
      <c r="Z4" s="297"/>
      <c r="AA4" s="298"/>
      <c r="AB4" s="678"/>
      <c r="AC4" s="299"/>
      <c r="AD4" s="299"/>
      <c r="AE4" s="96"/>
      <c r="AF4" s="97"/>
      <c r="AG4" s="97"/>
      <c r="AH4" s="97"/>
      <c r="AI4" s="98"/>
      <c r="AJ4" s="96"/>
      <c r="AK4" s="97"/>
      <c r="AL4" s="97"/>
      <c r="AM4" s="97"/>
      <c r="AN4" s="98"/>
      <c r="AO4" s="96"/>
      <c r="AP4" s="97"/>
      <c r="AQ4" s="97"/>
      <c r="AR4" s="97"/>
      <c r="AS4" s="98"/>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4"/>
      <c r="AA5" s="174"/>
      <c r="AB5" s="339"/>
      <c r="AC5" s="289"/>
      <c r="AD5" s="289"/>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88"/>
      <c r="B6" s="689"/>
      <c r="C6" s="689"/>
      <c r="D6" s="689"/>
      <c r="E6" s="689"/>
      <c r="F6" s="690"/>
      <c r="G6" s="326"/>
      <c r="H6" s="327"/>
      <c r="I6" s="327"/>
      <c r="J6" s="327"/>
      <c r="K6" s="327"/>
      <c r="L6" s="327"/>
      <c r="M6" s="327"/>
      <c r="N6" s="327"/>
      <c r="O6" s="328"/>
      <c r="P6" s="200"/>
      <c r="Q6" s="200"/>
      <c r="R6" s="200"/>
      <c r="S6" s="200"/>
      <c r="T6" s="200"/>
      <c r="U6" s="200"/>
      <c r="V6" s="200"/>
      <c r="W6" s="200"/>
      <c r="X6" s="201"/>
      <c r="Y6" s="123" t="s">
        <v>15</v>
      </c>
      <c r="Z6" s="124"/>
      <c r="AA6" s="174"/>
      <c r="AB6" s="700" t="s">
        <v>468</v>
      </c>
      <c r="AC6" s="267"/>
      <c r="AD6" s="267"/>
      <c r="AE6" s="96"/>
      <c r="AF6" s="97"/>
      <c r="AG6" s="97"/>
      <c r="AH6" s="97"/>
      <c r="AI6" s="98"/>
      <c r="AJ6" s="96"/>
      <c r="AK6" s="97"/>
      <c r="AL6" s="97"/>
      <c r="AM6" s="97"/>
      <c r="AN6" s="98"/>
      <c r="AO6" s="96"/>
      <c r="AP6" s="97"/>
      <c r="AQ6" s="97"/>
      <c r="AR6" s="97"/>
      <c r="AS6" s="98"/>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11"/>
      <c r="I8" s="111"/>
      <c r="J8" s="111"/>
      <c r="K8" s="111"/>
      <c r="L8" s="111"/>
      <c r="M8" s="111"/>
      <c r="N8" s="111"/>
      <c r="O8" s="227"/>
      <c r="P8" s="244"/>
      <c r="Q8" s="111"/>
      <c r="R8" s="111"/>
      <c r="S8" s="111"/>
      <c r="T8" s="111"/>
      <c r="U8" s="111"/>
      <c r="V8" s="111"/>
      <c r="W8" s="111"/>
      <c r="X8" s="227"/>
      <c r="Y8" s="282"/>
      <c r="Z8" s="283"/>
      <c r="AA8" s="284"/>
      <c r="AB8" s="142"/>
      <c r="AC8" s="137"/>
      <c r="AD8" s="138"/>
      <c r="AE8" s="143"/>
      <c r="AF8" s="136"/>
      <c r="AG8" s="136"/>
      <c r="AH8" s="136"/>
      <c r="AI8" s="288"/>
      <c r="AJ8" s="143"/>
      <c r="AK8" s="136"/>
      <c r="AL8" s="136"/>
      <c r="AM8" s="136"/>
      <c r="AN8" s="288"/>
      <c r="AO8" s="143"/>
      <c r="AP8" s="136"/>
      <c r="AQ8" s="136"/>
      <c r="AR8" s="136"/>
      <c r="AS8" s="288"/>
      <c r="AT8" s="67"/>
      <c r="AU8" s="113"/>
      <c r="AV8" s="113"/>
      <c r="AW8" s="111" t="s">
        <v>360</v>
      </c>
      <c r="AX8" s="112"/>
    </row>
    <row r="9" spans="1:50" ht="22.5" customHeight="1" x14ac:dyDescent="0.15">
      <c r="A9" s="219"/>
      <c r="B9" s="217"/>
      <c r="C9" s="217"/>
      <c r="D9" s="217"/>
      <c r="E9" s="217"/>
      <c r="F9" s="218"/>
      <c r="G9" s="325"/>
      <c r="H9" s="291"/>
      <c r="I9" s="291"/>
      <c r="J9" s="291"/>
      <c r="K9" s="291"/>
      <c r="L9" s="291"/>
      <c r="M9" s="291"/>
      <c r="N9" s="291"/>
      <c r="O9" s="292"/>
      <c r="P9" s="257"/>
      <c r="Q9" s="198"/>
      <c r="R9" s="198"/>
      <c r="S9" s="198"/>
      <c r="T9" s="198"/>
      <c r="U9" s="198"/>
      <c r="V9" s="198"/>
      <c r="W9" s="198"/>
      <c r="X9" s="199"/>
      <c r="Y9" s="296" t="s">
        <v>14</v>
      </c>
      <c r="Z9" s="297"/>
      <c r="AA9" s="298"/>
      <c r="AB9" s="678"/>
      <c r="AC9" s="299"/>
      <c r="AD9" s="299"/>
      <c r="AE9" s="96"/>
      <c r="AF9" s="97"/>
      <c r="AG9" s="97"/>
      <c r="AH9" s="97"/>
      <c r="AI9" s="98"/>
      <c r="AJ9" s="96"/>
      <c r="AK9" s="97"/>
      <c r="AL9" s="97"/>
      <c r="AM9" s="97"/>
      <c r="AN9" s="98"/>
      <c r="AO9" s="96"/>
      <c r="AP9" s="97"/>
      <c r="AQ9" s="97"/>
      <c r="AR9" s="97"/>
      <c r="AS9" s="98"/>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4"/>
      <c r="AA10" s="174"/>
      <c r="AB10" s="339"/>
      <c r="AC10" s="289"/>
      <c r="AD10" s="289"/>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88"/>
      <c r="B11" s="689"/>
      <c r="C11" s="689"/>
      <c r="D11" s="689"/>
      <c r="E11" s="689"/>
      <c r="F11" s="690"/>
      <c r="G11" s="326"/>
      <c r="H11" s="327"/>
      <c r="I11" s="327"/>
      <c r="J11" s="327"/>
      <c r="K11" s="327"/>
      <c r="L11" s="327"/>
      <c r="M11" s="327"/>
      <c r="N11" s="327"/>
      <c r="O11" s="328"/>
      <c r="P11" s="200"/>
      <c r="Q11" s="200"/>
      <c r="R11" s="200"/>
      <c r="S11" s="200"/>
      <c r="T11" s="200"/>
      <c r="U11" s="200"/>
      <c r="V11" s="200"/>
      <c r="W11" s="200"/>
      <c r="X11" s="201"/>
      <c r="Y11" s="123" t="s">
        <v>15</v>
      </c>
      <c r="Z11" s="124"/>
      <c r="AA11" s="174"/>
      <c r="AB11" s="700" t="s">
        <v>16</v>
      </c>
      <c r="AC11" s="267"/>
      <c r="AD11" s="267"/>
      <c r="AE11" s="96"/>
      <c r="AF11" s="97"/>
      <c r="AG11" s="97"/>
      <c r="AH11" s="97"/>
      <c r="AI11" s="98"/>
      <c r="AJ11" s="96"/>
      <c r="AK11" s="97"/>
      <c r="AL11" s="97"/>
      <c r="AM11" s="97"/>
      <c r="AN11" s="98"/>
      <c r="AO11" s="96"/>
      <c r="AP11" s="97"/>
      <c r="AQ11" s="97"/>
      <c r="AR11" s="97"/>
      <c r="AS11" s="98"/>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11"/>
      <c r="I13" s="111"/>
      <c r="J13" s="111"/>
      <c r="K13" s="111"/>
      <c r="L13" s="111"/>
      <c r="M13" s="111"/>
      <c r="N13" s="111"/>
      <c r="O13" s="227"/>
      <c r="P13" s="244"/>
      <c r="Q13" s="111"/>
      <c r="R13" s="111"/>
      <c r="S13" s="111"/>
      <c r="T13" s="111"/>
      <c r="U13" s="111"/>
      <c r="V13" s="111"/>
      <c r="W13" s="111"/>
      <c r="X13" s="227"/>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3"/>
      <c r="AV13" s="113"/>
      <c r="AW13" s="111" t="s">
        <v>360</v>
      </c>
      <c r="AX13" s="112"/>
    </row>
    <row r="14" spans="1:50" ht="22.5" customHeight="1" x14ac:dyDescent="0.15">
      <c r="A14" s="219"/>
      <c r="B14" s="217"/>
      <c r="C14" s="217"/>
      <c r="D14" s="217"/>
      <c r="E14" s="217"/>
      <c r="F14" s="218"/>
      <c r="G14" s="325"/>
      <c r="H14" s="291"/>
      <c r="I14" s="291"/>
      <c r="J14" s="291"/>
      <c r="K14" s="291"/>
      <c r="L14" s="291"/>
      <c r="M14" s="291"/>
      <c r="N14" s="291"/>
      <c r="O14" s="292"/>
      <c r="P14" s="257"/>
      <c r="Q14" s="198"/>
      <c r="R14" s="198"/>
      <c r="S14" s="198"/>
      <c r="T14" s="198"/>
      <c r="U14" s="198"/>
      <c r="V14" s="198"/>
      <c r="W14" s="198"/>
      <c r="X14" s="199"/>
      <c r="Y14" s="296" t="s">
        <v>14</v>
      </c>
      <c r="Z14" s="297"/>
      <c r="AA14" s="298"/>
      <c r="AB14" s="678"/>
      <c r="AC14" s="299"/>
      <c r="AD14" s="299"/>
      <c r="AE14" s="96"/>
      <c r="AF14" s="97"/>
      <c r="AG14" s="97"/>
      <c r="AH14" s="97"/>
      <c r="AI14" s="98"/>
      <c r="AJ14" s="96"/>
      <c r="AK14" s="97"/>
      <c r="AL14" s="97"/>
      <c r="AM14" s="97"/>
      <c r="AN14" s="98"/>
      <c r="AO14" s="96"/>
      <c r="AP14" s="97"/>
      <c r="AQ14" s="97"/>
      <c r="AR14" s="97"/>
      <c r="AS14" s="98"/>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4"/>
      <c r="AA15" s="174"/>
      <c r="AB15" s="339"/>
      <c r="AC15" s="289"/>
      <c r="AD15" s="289"/>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88"/>
      <c r="B16" s="689"/>
      <c r="C16" s="689"/>
      <c r="D16" s="689"/>
      <c r="E16" s="689"/>
      <c r="F16" s="690"/>
      <c r="G16" s="326"/>
      <c r="H16" s="327"/>
      <c r="I16" s="327"/>
      <c r="J16" s="327"/>
      <c r="K16" s="327"/>
      <c r="L16" s="327"/>
      <c r="M16" s="327"/>
      <c r="N16" s="327"/>
      <c r="O16" s="328"/>
      <c r="P16" s="200"/>
      <c r="Q16" s="200"/>
      <c r="R16" s="200"/>
      <c r="S16" s="200"/>
      <c r="T16" s="200"/>
      <c r="U16" s="200"/>
      <c r="V16" s="200"/>
      <c r="W16" s="200"/>
      <c r="X16" s="201"/>
      <c r="Y16" s="123" t="s">
        <v>15</v>
      </c>
      <c r="Z16" s="124"/>
      <c r="AA16" s="174"/>
      <c r="AB16" s="700" t="s">
        <v>16</v>
      </c>
      <c r="AC16" s="267"/>
      <c r="AD16" s="267"/>
      <c r="AE16" s="96"/>
      <c r="AF16" s="97"/>
      <c r="AG16" s="97"/>
      <c r="AH16" s="97"/>
      <c r="AI16" s="98"/>
      <c r="AJ16" s="96"/>
      <c r="AK16" s="97"/>
      <c r="AL16" s="97"/>
      <c r="AM16" s="97"/>
      <c r="AN16" s="98"/>
      <c r="AO16" s="96"/>
      <c r="AP16" s="97"/>
      <c r="AQ16" s="97"/>
      <c r="AR16" s="97"/>
      <c r="AS16" s="98"/>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11"/>
      <c r="I18" s="111"/>
      <c r="J18" s="111"/>
      <c r="K18" s="111"/>
      <c r="L18" s="111"/>
      <c r="M18" s="111"/>
      <c r="N18" s="111"/>
      <c r="O18" s="227"/>
      <c r="P18" s="244"/>
      <c r="Q18" s="111"/>
      <c r="R18" s="111"/>
      <c r="S18" s="111"/>
      <c r="T18" s="111"/>
      <c r="U18" s="111"/>
      <c r="V18" s="111"/>
      <c r="W18" s="111"/>
      <c r="X18" s="227"/>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3"/>
      <c r="AV18" s="113"/>
      <c r="AW18" s="111" t="s">
        <v>360</v>
      </c>
      <c r="AX18" s="112"/>
    </row>
    <row r="19" spans="1:50" ht="22.5" customHeight="1" x14ac:dyDescent="0.15">
      <c r="A19" s="219"/>
      <c r="B19" s="217"/>
      <c r="C19" s="217"/>
      <c r="D19" s="217"/>
      <c r="E19" s="217"/>
      <c r="F19" s="218"/>
      <c r="G19" s="325"/>
      <c r="H19" s="291"/>
      <c r="I19" s="291"/>
      <c r="J19" s="291"/>
      <c r="K19" s="291"/>
      <c r="L19" s="291"/>
      <c r="M19" s="291"/>
      <c r="N19" s="291"/>
      <c r="O19" s="292"/>
      <c r="P19" s="257"/>
      <c r="Q19" s="198"/>
      <c r="R19" s="198"/>
      <c r="S19" s="198"/>
      <c r="T19" s="198"/>
      <c r="U19" s="198"/>
      <c r="V19" s="198"/>
      <c r="W19" s="198"/>
      <c r="X19" s="199"/>
      <c r="Y19" s="296" t="s">
        <v>14</v>
      </c>
      <c r="Z19" s="297"/>
      <c r="AA19" s="298"/>
      <c r="AB19" s="678"/>
      <c r="AC19" s="299"/>
      <c r="AD19" s="299"/>
      <c r="AE19" s="96"/>
      <c r="AF19" s="97"/>
      <c r="AG19" s="97"/>
      <c r="AH19" s="97"/>
      <c r="AI19" s="98"/>
      <c r="AJ19" s="96"/>
      <c r="AK19" s="97"/>
      <c r="AL19" s="97"/>
      <c r="AM19" s="97"/>
      <c r="AN19" s="98"/>
      <c r="AO19" s="96"/>
      <c r="AP19" s="97"/>
      <c r="AQ19" s="97"/>
      <c r="AR19" s="97"/>
      <c r="AS19" s="98"/>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4"/>
      <c r="AA20" s="174"/>
      <c r="AB20" s="339"/>
      <c r="AC20" s="289"/>
      <c r="AD20" s="289"/>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88"/>
      <c r="B21" s="689"/>
      <c r="C21" s="689"/>
      <c r="D21" s="689"/>
      <c r="E21" s="689"/>
      <c r="F21" s="690"/>
      <c r="G21" s="326"/>
      <c r="H21" s="327"/>
      <c r="I21" s="327"/>
      <c r="J21" s="327"/>
      <c r="K21" s="327"/>
      <c r="L21" s="327"/>
      <c r="M21" s="327"/>
      <c r="N21" s="327"/>
      <c r="O21" s="328"/>
      <c r="P21" s="200"/>
      <c r="Q21" s="200"/>
      <c r="R21" s="200"/>
      <c r="S21" s="200"/>
      <c r="T21" s="200"/>
      <c r="U21" s="200"/>
      <c r="V21" s="200"/>
      <c r="W21" s="200"/>
      <c r="X21" s="201"/>
      <c r="Y21" s="123" t="s">
        <v>15</v>
      </c>
      <c r="Z21" s="124"/>
      <c r="AA21" s="174"/>
      <c r="AB21" s="700" t="s">
        <v>469</v>
      </c>
      <c r="AC21" s="267"/>
      <c r="AD21" s="267"/>
      <c r="AE21" s="96"/>
      <c r="AF21" s="97"/>
      <c r="AG21" s="97"/>
      <c r="AH21" s="97"/>
      <c r="AI21" s="98"/>
      <c r="AJ21" s="96"/>
      <c r="AK21" s="97"/>
      <c r="AL21" s="97"/>
      <c r="AM21" s="97"/>
      <c r="AN21" s="98"/>
      <c r="AO21" s="96"/>
      <c r="AP21" s="97"/>
      <c r="AQ21" s="97"/>
      <c r="AR21" s="97"/>
      <c r="AS21" s="98"/>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11"/>
      <c r="I23" s="111"/>
      <c r="J23" s="111"/>
      <c r="K23" s="111"/>
      <c r="L23" s="111"/>
      <c r="M23" s="111"/>
      <c r="N23" s="111"/>
      <c r="O23" s="227"/>
      <c r="P23" s="244"/>
      <c r="Q23" s="111"/>
      <c r="R23" s="111"/>
      <c r="S23" s="111"/>
      <c r="T23" s="111"/>
      <c r="U23" s="111"/>
      <c r="V23" s="111"/>
      <c r="W23" s="111"/>
      <c r="X23" s="227"/>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3"/>
      <c r="AV23" s="113"/>
      <c r="AW23" s="111" t="s">
        <v>470</v>
      </c>
      <c r="AX23" s="112"/>
    </row>
    <row r="24" spans="1:50" ht="22.5" customHeight="1" x14ac:dyDescent="0.15">
      <c r="A24" s="219"/>
      <c r="B24" s="217"/>
      <c r="C24" s="217"/>
      <c r="D24" s="217"/>
      <c r="E24" s="217"/>
      <c r="F24" s="218"/>
      <c r="G24" s="325"/>
      <c r="H24" s="291"/>
      <c r="I24" s="291"/>
      <c r="J24" s="291"/>
      <c r="K24" s="291"/>
      <c r="L24" s="291"/>
      <c r="M24" s="291"/>
      <c r="N24" s="291"/>
      <c r="O24" s="292"/>
      <c r="P24" s="257"/>
      <c r="Q24" s="198"/>
      <c r="R24" s="198"/>
      <c r="S24" s="198"/>
      <c r="T24" s="198"/>
      <c r="U24" s="198"/>
      <c r="V24" s="198"/>
      <c r="W24" s="198"/>
      <c r="X24" s="199"/>
      <c r="Y24" s="296" t="s">
        <v>14</v>
      </c>
      <c r="Z24" s="297"/>
      <c r="AA24" s="298"/>
      <c r="AB24" s="678"/>
      <c r="AC24" s="299"/>
      <c r="AD24" s="299"/>
      <c r="AE24" s="96"/>
      <c r="AF24" s="97"/>
      <c r="AG24" s="97"/>
      <c r="AH24" s="97"/>
      <c r="AI24" s="98"/>
      <c r="AJ24" s="96"/>
      <c r="AK24" s="97"/>
      <c r="AL24" s="97"/>
      <c r="AM24" s="97"/>
      <c r="AN24" s="98"/>
      <c r="AO24" s="96"/>
      <c r="AP24" s="97"/>
      <c r="AQ24" s="97"/>
      <c r="AR24" s="97"/>
      <c r="AS24" s="98"/>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4"/>
      <c r="AA25" s="174"/>
      <c r="AB25" s="339"/>
      <c r="AC25" s="289"/>
      <c r="AD25" s="289"/>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88"/>
      <c r="B26" s="689"/>
      <c r="C26" s="689"/>
      <c r="D26" s="689"/>
      <c r="E26" s="689"/>
      <c r="F26" s="690"/>
      <c r="G26" s="326"/>
      <c r="H26" s="327"/>
      <c r="I26" s="327"/>
      <c r="J26" s="327"/>
      <c r="K26" s="327"/>
      <c r="L26" s="327"/>
      <c r="M26" s="327"/>
      <c r="N26" s="327"/>
      <c r="O26" s="328"/>
      <c r="P26" s="200"/>
      <c r="Q26" s="200"/>
      <c r="R26" s="200"/>
      <c r="S26" s="200"/>
      <c r="T26" s="200"/>
      <c r="U26" s="200"/>
      <c r="V26" s="200"/>
      <c r="W26" s="200"/>
      <c r="X26" s="201"/>
      <c r="Y26" s="123" t="s">
        <v>15</v>
      </c>
      <c r="Z26" s="124"/>
      <c r="AA26" s="174"/>
      <c r="AB26" s="700" t="s">
        <v>469</v>
      </c>
      <c r="AC26" s="267"/>
      <c r="AD26" s="267"/>
      <c r="AE26" s="96"/>
      <c r="AF26" s="97"/>
      <c r="AG26" s="97"/>
      <c r="AH26" s="97"/>
      <c r="AI26" s="98"/>
      <c r="AJ26" s="96"/>
      <c r="AK26" s="97"/>
      <c r="AL26" s="97"/>
      <c r="AM26" s="97"/>
      <c r="AN26" s="98"/>
      <c r="AO26" s="96"/>
      <c r="AP26" s="97"/>
      <c r="AQ26" s="97"/>
      <c r="AR26" s="97"/>
      <c r="AS26" s="98"/>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11"/>
      <c r="I28" s="111"/>
      <c r="J28" s="111"/>
      <c r="K28" s="111"/>
      <c r="L28" s="111"/>
      <c r="M28" s="111"/>
      <c r="N28" s="111"/>
      <c r="O28" s="227"/>
      <c r="P28" s="244"/>
      <c r="Q28" s="111"/>
      <c r="R28" s="111"/>
      <c r="S28" s="111"/>
      <c r="T28" s="111"/>
      <c r="U28" s="111"/>
      <c r="V28" s="111"/>
      <c r="W28" s="111"/>
      <c r="X28" s="227"/>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3"/>
      <c r="AV28" s="113"/>
      <c r="AW28" s="111" t="s">
        <v>467</v>
      </c>
      <c r="AX28" s="112"/>
    </row>
    <row r="29" spans="1:50" ht="22.5" customHeight="1" x14ac:dyDescent="0.15">
      <c r="A29" s="219"/>
      <c r="B29" s="217"/>
      <c r="C29" s="217"/>
      <c r="D29" s="217"/>
      <c r="E29" s="217"/>
      <c r="F29" s="218"/>
      <c r="G29" s="325"/>
      <c r="H29" s="291"/>
      <c r="I29" s="291"/>
      <c r="J29" s="291"/>
      <c r="K29" s="291"/>
      <c r="L29" s="291"/>
      <c r="M29" s="291"/>
      <c r="N29" s="291"/>
      <c r="O29" s="292"/>
      <c r="P29" s="257"/>
      <c r="Q29" s="198"/>
      <c r="R29" s="198"/>
      <c r="S29" s="198"/>
      <c r="T29" s="198"/>
      <c r="U29" s="198"/>
      <c r="V29" s="198"/>
      <c r="W29" s="198"/>
      <c r="X29" s="199"/>
      <c r="Y29" s="296" t="s">
        <v>14</v>
      </c>
      <c r="Z29" s="297"/>
      <c r="AA29" s="298"/>
      <c r="AB29" s="678"/>
      <c r="AC29" s="299"/>
      <c r="AD29" s="299"/>
      <c r="AE29" s="96"/>
      <c r="AF29" s="97"/>
      <c r="AG29" s="97"/>
      <c r="AH29" s="97"/>
      <c r="AI29" s="98"/>
      <c r="AJ29" s="96"/>
      <c r="AK29" s="97"/>
      <c r="AL29" s="97"/>
      <c r="AM29" s="97"/>
      <c r="AN29" s="98"/>
      <c r="AO29" s="96"/>
      <c r="AP29" s="97"/>
      <c r="AQ29" s="97"/>
      <c r="AR29" s="97"/>
      <c r="AS29" s="98"/>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4"/>
      <c r="AA30" s="174"/>
      <c r="AB30" s="339"/>
      <c r="AC30" s="289"/>
      <c r="AD30" s="289"/>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88"/>
      <c r="B31" s="689"/>
      <c r="C31" s="689"/>
      <c r="D31" s="689"/>
      <c r="E31" s="689"/>
      <c r="F31" s="690"/>
      <c r="G31" s="326"/>
      <c r="H31" s="327"/>
      <c r="I31" s="327"/>
      <c r="J31" s="327"/>
      <c r="K31" s="327"/>
      <c r="L31" s="327"/>
      <c r="M31" s="327"/>
      <c r="N31" s="327"/>
      <c r="O31" s="328"/>
      <c r="P31" s="200"/>
      <c r="Q31" s="200"/>
      <c r="R31" s="200"/>
      <c r="S31" s="200"/>
      <c r="T31" s="200"/>
      <c r="U31" s="200"/>
      <c r="V31" s="200"/>
      <c r="W31" s="200"/>
      <c r="X31" s="201"/>
      <c r="Y31" s="123" t="s">
        <v>15</v>
      </c>
      <c r="Z31" s="124"/>
      <c r="AA31" s="174"/>
      <c r="AB31" s="700" t="s">
        <v>468</v>
      </c>
      <c r="AC31" s="267"/>
      <c r="AD31" s="267"/>
      <c r="AE31" s="96"/>
      <c r="AF31" s="97"/>
      <c r="AG31" s="97"/>
      <c r="AH31" s="97"/>
      <c r="AI31" s="98"/>
      <c r="AJ31" s="96"/>
      <c r="AK31" s="97"/>
      <c r="AL31" s="97"/>
      <c r="AM31" s="97"/>
      <c r="AN31" s="98"/>
      <c r="AO31" s="96"/>
      <c r="AP31" s="97"/>
      <c r="AQ31" s="97"/>
      <c r="AR31" s="97"/>
      <c r="AS31" s="98"/>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11"/>
      <c r="I33" s="111"/>
      <c r="J33" s="111"/>
      <c r="K33" s="111"/>
      <c r="L33" s="111"/>
      <c r="M33" s="111"/>
      <c r="N33" s="111"/>
      <c r="O33" s="227"/>
      <c r="P33" s="244"/>
      <c r="Q33" s="111"/>
      <c r="R33" s="111"/>
      <c r="S33" s="111"/>
      <c r="T33" s="111"/>
      <c r="U33" s="111"/>
      <c r="V33" s="111"/>
      <c r="W33" s="111"/>
      <c r="X33" s="227"/>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3"/>
      <c r="AV33" s="113"/>
      <c r="AW33" s="111" t="s">
        <v>470</v>
      </c>
      <c r="AX33" s="112"/>
    </row>
    <row r="34" spans="1:50" ht="22.5" customHeight="1" x14ac:dyDescent="0.15">
      <c r="A34" s="219"/>
      <c r="B34" s="217"/>
      <c r="C34" s="217"/>
      <c r="D34" s="217"/>
      <c r="E34" s="217"/>
      <c r="F34" s="218"/>
      <c r="G34" s="325"/>
      <c r="H34" s="291"/>
      <c r="I34" s="291"/>
      <c r="J34" s="291"/>
      <c r="K34" s="291"/>
      <c r="L34" s="291"/>
      <c r="M34" s="291"/>
      <c r="N34" s="291"/>
      <c r="O34" s="292"/>
      <c r="P34" s="257"/>
      <c r="Q34" s="198"/>
      <c r="R34" s="198"/>
      <c r="S34" s="198"/>
      <c r="T34" s="198"/>
      <c r="U34" s="198"/>
      <c r="V34" s="198"/>
      <c r="W34" s="198"/>
      <c r="X34" s="199"/>
      <c r="Y34" s="296" t="s">
        <v>14</v>
      </c>
      <c r="Z34" s="297"/>
      <c r="AA34" s="298"/>
      <c r="AB34" s="678"/>
      <c r="AC34" s="299"/>
      <c r="AD34" s="299"/>
      <c r="AE34" s="96"/>
      <c r="AF34" s="97"/>
      <c r="AG34" s="97"/>
      <c r="AH34" s="97"/>
      <c r="AI34" s="98"/>
      <c r="AJ34" s="96"/>
      <c r="AK34" s="97"/>
      <c r="AL34" s="97"/>
      <c r="AM34" s="97"/>
      <c r="AN34" s="98"/>
      <c r="AO34" s="96"/>
      <c r="AP34" s="97"/>
      <c r="AQ34" s="97"/>
      <c r="AR34" s="97"/>
      <c r="AS34" s="98"/>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4"/>
      <c r="AA35" s="174"/>
      <c r="AB35" s="339"/>
      <c r="AC35" s="289"/>
      <c r="AD35" s="289"/>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88"/>
      <c r="B36" s="689"/>
      <c r="C36" s="689"/>
      <c r="D36" s="689"/>
      <c r="E36" s="689"/>
      <c r="F36" s="690"/>
      <c r="G36" s="326"/>
      <c r="H36" s="327"/>
      <c r="I36" s="327"/>
      <c r="J36" s="327"/>
      <c r="K36" s="327"/>
      <c r="L36" s="327"/>
      <c r="M36" s="327"/>
      <c r="N36" s="327"/>
      <c r="O36" s="328"/>
      <c r="P36" s="200"/>
      <c r="Q36" s="200"/>
      <c r="R36" s="200"/>
      <c r="S36" s="200"/>
      <c r="T36" s="200"/>
      <c r="U36" s="200"/>
      <c r="V36" s="200"/>
      <c r="W36" s="200"/>
      <c r="X36" s="201"/>
      <c r="Y36" s="123" t="s">
        <v>15</v>
      </c>
      <c r="Z36" s="124"/>
      <c r="AA36" s="174"/>
      <c r="AB36" s="700" t="s">
        <v>469</v>
      </c>
      <c r="AC36" s="267"/>
      <c r="AD36" s="267"/>
      <c r="AE36" s="96"/>
      <c r="AF36" s="97"/>
      <c r="AG36" s="97"/>
      <c r="AH36" s="97"/>
      <c r="AI36" s="98"/>
      <c r="AJ36" s="96"/>
      <c r="AK36" s="97"/>
      <c r="AL36" s="97"/>
      <c r="AM36" s="97"/>
      <c r="AN36" s="98"/>
      <c r="AO36" s="96"/>
      <c r="AP36" s="97"/>
      <c r="AQ36" s="97"/>
      <c r="AR36" s="97"/>
      <c r="AS36" s="98"/>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11"/>
      <c r="I38" s="111"/>
      <c r="J38" s="111"/>
      <c r="K38" s="111"/>
      <c r="L38" s="111"/>
      <c r="M38" s="111"/>
      <c r="N38" s="111"/>
      <c r="O38" s="227"/>
      <c r="P38" s="244"/>
      <c r="Q38" s="111"/>
      <c r="R38" s="111"/>
      <c r="S38" s="111"/>
      <c r="T38" s="111"/>
      <c r="U38" s="111"/>
      <c r="V38" s="111"/>
      <c r="W38" s="111"/>
      <c r="X38" s="227"/>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3"/>
      <c r="AV38" s="113"/>
      <c r="AW38" s="111" t="s">
        <v>470</v>
      </c>
      <c r="AX38" s="112"/>
    </row>
    <row r="39" spans="1:50" ht="22.5" customHeight="1" x14ac:dyDescent="0.15">
      <c r="A39" s="219"/>
      <c r="B39" s="217"/>
      <c r="C39" s="217"/>
      <c r="D39" s="217"/>
      <c r="E39" s="217"/>
      <c r="F39" s="218"/>
      <c r="G39" s="325"/>
      <c r="H39" s="291"/>
      <c r="I39" s="291"/>
      <c r="J39" s="291"/>
      <c r="K39" s="291"/>
      <c r="L39" s="291"/>
      <c r="M39" s="291"/>
      <c r="N39" s="291"/>
      <c r="O39" s="292"/>
      <c r="P39" s="257"/>
      <c r="Q39" s="198"/>
      <c r="R39" s="198"/>
      <c r="S39" s="198"/>
      <c r="T39" s="198"/>
      <c r="U39" s="198"/>
      <c r="V39" s="198"/>
      <c r="W39" s="198"/>
      <c r="X39" s="199"/>
      <c r="Y39" s="296" t="s">
        <v>14</v>
      </c>
      <c r="Z39" s="297"/>
      <c r="AA39" s="298"/>
      <c r="AB39" s="678"/>
      <c r="AC39" s="299"/>
      <c r="AD39" s="299"/>
      <c r="AE39" s="96"/>
      <c r="AF39" s="97"/>
      <c r="AG39" s="97"/>
      <c r="AH39" s="97"/>
      <c r="AI39" s="98"/>
      <c r="AJ39" s="96"/>
      <c r="AK39" s="97"/>
      <c r="AL39" s="97"/>
      <c r="AM39" s="97"/>
      <c r="AN39" s="98"/>
      <c r="AO39" s="96"/>
      <c r="AP39" s="97"/>
      <c r="AQ39" s="97"/>
      <c r="AR39" s="97"/>
      <c r="AS39" s="98"/>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4"/>
      <c r="AA40" s="174"/>
      <c r="AB40" s="339"/>
      <c r="AC40" s="289"/>
      <c r="AD40" s="289"/>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88"/>
      <c r="B41" s="689"/>
      <c r="C41" s="689"/>
      <c r="D41" s="689"/>
      <c r="E41" s="689"/>
      <c r="F41" s="690"/>
      <c r="G41" s="326"/>
      <c r="H41" s="327"/>
      <c r="I41" s="327"/>
      <c r="J41" s="327"/>
      <c r="K41" s="327"/>
      <c r="L41" s="327"/>
      <c r="M41" s="327"/>
      <c r="N41" s="327"/>
      <c r="O41" s="328"/>
      <c r="P41" s="200"/>
      <c r="Q41" s="200"/>
      <c r="R41" s="200"/>
      <c r="S41" s="200"/>
      <c r="T41" s="200"/>
      <c r="U41" s="200"/>
      <c r="V41" s="200"/>
      <c r="W41" s="200"/>
      <c r="X41" s="201"/>
      <c r="Y41" s="123" t="s">
        <v>15</v>
      </c>
      <c r="Z41" s="124"/>
      <c r="AA41" s="174"/>
      <c r="AB41" s="700" t="s">
        <v>469</v>
      </c>
      <c r="AC41" s="267"/>
      <c r="AD41" s="267"/>
      <c r="AE41" s="96"/>
      <c r="AF41" s="97"/>
      <c r="AG41" s="97"/>
      <c r="AH41" s="97"/>
      <c r="AI41" s="98"/>
      <c r="AJ41" s="96"/>
      <c r="AK41" s="97"/>
      <c r="AL41" s="97"/>
      <c r="AM41" s="97"/>
      <c r="AN41" s="98"/>
      <c r="AO41" s="96"/>
      <c r="AP41" s="97"/>
      <c r="AQ41" s="97"/>
      <c r="AR41" s="97"/>
      <c r="AS41" s="98"/>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11"/>
      <c r="I43" s="111"/>
      <c r="J43" s="111"/>
      <c r="K43" s="111"/>
      <c r="L43" s="111"/>
      <c r="M43" s="111"/>
      <c r="N43" s="111"/>
      <c r="O43" s="227"/>
      <c r="P43" s="244"/>
      <c r="Q43" s="111"/>
      <c r="R43" s="111"/>
      <c r="S43" s="111"/>
      <c r="T43" s="111"/>
      <c r="U43" s="111"/>
      <c r="V43" s="111"/>
      <c r="W43" s="111"/>
      <c r="X43" s="227"/>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3"/>
      <c r="AV43" s="113"/>
      <c r="AW43" s="111" t="s">
        <v>470</v>
      </c>
      <c r="AX43" s="112"/>
    </row>
    <row r="44" spans="1:50" ht="22.5" customHeight="1" x14ac:dyDescent="0.15">
      <c r="A44" s="219"/>
      <c r="B44" s="217"/>
      <c r="C44" s="217"/>
      <c r="D44" s="217"/>
      <c r="E44" s="217"/>
      <c r="F44" s="218"/>
      <c r="G44" s="325"/>
      <c r="H44" s="291"/>
      <c r="I44" s="291"/>
      <c r="J44" s="291"/>
      <c r="K44" s="291"/>
      <c r="L44" s="291"/>
      <c r="M44" s="291"/>
      <c r="N44" s="291"/>
      <c r="O44" s="292"/>
      <c r="P44" s="257"/>
      <c r="Q44" s="198"/>
      <c r="R44" s="198"/>
      <c r="S44" s="198"/>
      <c r="T44" s="198"/>
      <c r="U44" s="198"/>
      <c r="V44" s="198"/>
      <c r="W44" s="198"/>
      <c r="X44" s="199"/>
      <c r="Y44" s="296" t="s">
        <v>14</v>
      </c>
      <c r="Z44" s="297"/>
      <c r="AA44" s="298"/>
      <c r="AB44" s="678"/>
      <c r="AC44" s="299"/>
      <c r="AD44" s="299"/>
      <c r="AE44" s="96"/>
      <c r="AF44" s="97"/>
      <c r="AG44" s="97"/>
      <c r="AH44" s="97"/>
      <c r="AI44" s="98"/>
      <c r="AJ44" s="96"/>
      <c r="AK44" s="97"/>
      <c r="AL44" s="97"/>
      <c r="AM44" s="97"/>
      <c r="AN44" s="98"/>
      <c r="AO44" s="96"/>
      <c r="AP44" s="97"/>
      <c r="AQ44" s="97"/>
      <c r="AR44" s="97"/>
      <c r="AS44" s="98"/>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4"/>
      <c r="AA45" s="174"/>
      <c r="AB45" s="339"/>
      <c r="AC45" s="289"/>
      <c r="AD45" s="289"/>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88"/>
      <c r="B46" s="689"/>
      <c r="C46" s="689"/>
      <c r="D46" s="689"/>
      <c r="E46" s="689"/>
      <c r="F46" s="690"/>
      <c r="G46" s="326"/>
      <c r="H46" s="327"/>
      <c r="I46" s="327"/>
      <c r="J46" s="327"/>
      <c r="K46" s="327"/>
      <c r="L46" s="327"/>
      <c r="M46" s="327"/>
      <c r="N46" s="327"/>
      <c r="O46" s="328"/>
      <c r="P46" s="200"/>
      <c r="Q46" s="200"/>
      <c r="R46" s="200"/>
      <c r="S46" s="200"/>
      <c r="T46" s="200"/>
      <c r="U46" s="200"/>
      <c r="V46" s="200"/>
      <c r="W46" s="200"/>
      <c r="X46" s="201"/>
      <c r="Y46" s="123" t="s">
        <v>15</v>
      </c>
      <c r="Z46" s="124"/>
      <c r="AA46" s="174"/>
      <c r="AB46" s="700" t="s">
        <v>469</v>
      </c>
      <c r="AC46" s="267"/>
      <c r="AD46" s="267"/>
      <c r="AE46" s="96"/>
      <c r="AF46" s="97"/>
      <c r="AG46" s="97"/>
      <c r="AH46" s="97"/>
      <c r="AI46" s="98"/>
      <c r="AJ46" s="96"/>
      <c r="AK46" s="97"/>
      <c r="AL46" s="97"/>
      <c r="AM46" s="97"/>
      <c r="AN46" s="98"/>
      <c r="AO46" s="96"/>
      <c r="AP46" s="97"/>
      <c r="AQ46" s="97"/>
      <c r="AR46" s="97"/>
      <c r="AS46" s="98"/>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11"/>
      <c r="I48" s="111"/>
      <c r="J48" s="111"/>
      <c r="K48" s="111"/>
      <c r="L48" s="111"/>
      <c r="M48" s="111"/>
      <c r="N48" s="111"/>
      <c r="O48" s="227"/>
      <c r="P48" s="244"/>
      <c r="Q48" s="111"/>
      <c r="R48" s="111"/>
      <c r="S48" s="111"/>
      <c r="T48" s="111"/>
      <c r="U48" s="111"/>
      <c r="V48" s="111"/>
      <c r="W48" s="111"/>
      <c r="X48" s="227"/>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3"/>
      <c r="AV48" s="113"/>
      <c r="AW48" s="111" t="s">
        <v>467</v>
      </c>
      <c r="AX48" s="112"/>
    </row>
    <row r="49" spans="1:50" ht="22.5" customHeight="1" x14ac:dyDescent="0.15">
      <c r="A49" s="219"/>
      <c r="B49" s="217"/>
      <c r="C49" s="217"/>
      <c r="D49" s="217"/>
      <c r="E49" s="217"/>
      <c r="F49" s="218"/>
      <c r="G49" s="325"/>
      <c r="H49" s="291"/>
      <c r="I49" s="291"/>
      <c r="J49" s="291"/>
      <c r="K49" s="291"/>
      <c r="L49" s="291"/>
      <c r="M49" s="291"/>
      <c r="N49" s="291"/>
      <c r="O49" s="292"/>
      <c r="P49" s="257"/>
      <c r="Q49" s="198"/>
      <c r="R49" s="198"/>
      <c r="S49" s="198"/>
      <c r="T49" s="198"/>
      <c r="U49" s="198"/>
      <c r="V49" s="198"/>
      <c r="W49" s="198"/>
      <c r="X49" s="199"/>
      <c r="Y49" s="296" t="s">
        <v>14</v>
      </c>
      <c r="Z49" s="297"/>
      <c r="AA49" s="298"/>
      <c r="AB49" s="678"/>
      <c r="AC49" s="299"/>
      <c r="AD49" s="299"/>
      <c r="AE49" s="96"/>
      <c r="AF49" s="97"/>
      <c r="AG49" s="97"/>
      <c r="AH49" s="97"/>
      <c r="AI49" s="98"/>
      <c r="AJ49" s="96"/>
      <c r="AK49" s="97"/>
      <c r="AL49" s="97"/>
      <c r="AM49" s="97"/>
      <c r="AN49" s="98"/>
      <c r="AO49" s="96"/>
      <c r="AP49" s="97"/>
      <c r="AQ49" s="97"/>
      <c r="AR49" s="97"/>
      <c r="AS49" s="98"/>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4"/>
      <c r="AA50" s="174"/>
      <c r="AB50" s="339"/>
      <c r="AC50" s="289"/>
      <c r="AD50" s="289"/>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88"/>
      <c r="B51" s="689"/>
      <c r="C51" s="689"/>
      <c r="D51" s="689"/>
      <c r="E51" s="689"/>
      <c r="F51" s="690"/>
      <c r="G51" s="326"/>
      <c r="H51" s="327"/>
      <c r="I51" s="327"/>
      <c r="J51" s="327"/>
      <c r="K51" s="327"/>
      <c r="L51" s="327"/>
      <c r="M51" s="327"/>
      <c r="N51" s="327"/>
      <c r="O51" s="328"/>
      <c r="P51" s="200"/>
      <c r="Q51" s="200"/>
      <c r="R51" s="200"/>
      <c r="S51" s="200"/>
      <c r="T51" s="200"/>
      <c r="U51" s="200"/>
      <c r="V51" s="200"/>
      <c r="W51" s="200"/>
      <c r="X51" s="201"/>
      <c r="Y51" s="123" t="s">
        <v>15</v>
      </c>
      <c r="Z51" s="124"/>
      <c r="AA51" s="174"/>
      <c r="AB51" s="709" t="s">
        <v>468</v>
      </c>
      <c r="AC51" s="710"/>
      <c r="AD51" s="710"/>
      <c r="AE51" s="96"/>
      <c r="AF51" s="97"/>
      <c r="AG51" s="97"/>
      <c r="AH51" s="97"/>
      <c r="AI51" s="98"/>
      <c r="AJ51" s="96"/>
      <c r="AK51" s="97"/>
      <c r="AL51" s="97"/>
      <c r="AM51" s="97"/>
      <c r="AN51" s="98"/>
      <c r="AO51" s="96"/>
      <c r="AP51" s="97"/>
      <c r="AQ51" s="97"/>
      <c r="AR51" s="97"/>
      <c r="AS51" s="98"/>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95" t="s">
        <v>373</v>
      </c>
      <c r="H2" s="396"/>
      <c r="I2" s="396"/>
      <c r="J2" s="396"/>
      <c r="K2" s="396"/>
      <c r="L2" s="396"/>
      <c r="M2" s="396"/>
      <c r="N2" s="396"/>
      <c r="O2" s="396"/>
      <c r="P2" s="396"/>
      <c r="Q2" s="396"/>
      <c r="R2" s="396"/>
      <c r="S2" s="396"/>
      <c r="T2" s="396"/>
      <c r="U2" s="396"/>
      <c r="V2" s="396"/>
      <c r="W2" s="396"/>
      <c r="X2" s="396"/>
      <c r="Y2" s="396"/>
      <c r="Z2" s="396"/>
      <c r="AA2" s="396"/>
      <c r="AB2" s="397"/>
      <c r="AC2" s="395" t="s">
        <v>463</v>
      </c>
      <c r="AD2" s="396"/>
      <c r="AE2" s="396"/>
      <c r="AF2" s="396"/>
      <c r="AG2" s="396"/>
      <c r="AH2" s="396"/>
      <c r="AI2" s="396"/>
      <c r="AJ2" s="396"/>
      <c r="AK2" s="396"/>
      <c r="AL2" s="396"/>
      <c r="AM2" s="396"/>
      <c r="AN2" s="396"/>
      <c r="AO2" s="396"/>
      <c r="AP2" s="396"/>
      <c r="AQ2" s="396"/>
      <c r="AR2" s="396"/>
      <c r="AS2" s="396"/>
      <c r="AT2" s="396"/>
      <c r="AU2" s="396"/>
      <c r="AV2" s="396"/>
      <c r="AW2" s="396"/>
      <c r="AX2" s="398"/>
    </row>
    <row r="3" spans="1:50" ht="24.75" customHeight="1" x14ac:dyDescent="0.15">
      <c r="A3" s="714"/>
      <c r="B3" s="715"/>
      <c r="C3" s="715"/>
      <c r="D3" s="715"/>
      <c r="E3" s="715"/>
      <c r="F3" s="716"/>
      <c r="G3" s="399" t="s">
        <v>19</v>
      </c>
      <c r="H3" s="400"/>
      <c r="I3" s="400"/>
      <c r="J3" s="400"/>
      <c r="K3" s="400"/>
      <c r="L3" s="401" t="s">
        <v>20</v>
      </c>
      <c r="M3" s="400"/>
      <c r="N3" s="400"/>
      <c r="O3" s="400"/>
      <c r="P3" s="400"/>
      <c r="Q3" s="400"/>
      <c r="R3" s="400"/>
      <c r="S3" s="400"/>
      <c r="T3" s="400"/>
      <c r="U3" s="400"/>
      <c r="V3" s="400"/>
      <c r="W3" s="400"/>
      <c r="X3" s="402"/>
      <c r="Y3" s="403" t="s">
        <v>21</v>
      </c>
      <c r="Z3" s="404"/>
      <c r="AA3" s="404"/>
      <c r="AB3" s="405"/>
      <c r="AC3" s="399" t="s">
        <v>19</v>
      </c>
      <c r="AD3" s="400"/>
      <c r="AE3" s="400"/>
      <c r="AF3" s="400"/>
      <c r="AG3" s="400"/>
      <c r="AH3" s="401" t="s">
        <v>20</v>
      </c>
      <c r="AI3" s="400"/>
      <c r="AJ3" s="400"/>
      <c r="AK3" s="400"/>
      <c r="AL3" s="400"/>
      <c r="AM3" s="400"/>
      <c r="AN3" s="400"/>
      <c r="AO3" s="400"/>
      <c r="AP3" s="400"/>
      <c r="AQ3" s="400"/>
      <c r="AR3" s="400"/>
      <c r="AS3" s="400"/>
      <c r="AT3" s="402"/>
      <c r="AU3" s="403" t="s">
        <v>21</v>
      </c>
      <c r="AV3" s="404"/>
      <c r="AW3" s="404"/>
      <c r="AX3" s="406"/>
    </row>
    <row r="4" spans="1:50" ht="24.75" customHeight="1" x14ac:dyDescent="0.15">
      <c r="A4" s="714"/>
      <c r="B4" s="715"/>
      <c r="C4" s="715"/>
      <c r="D4" s="715"/>
      <c r="E4" s="715"/>
      <c r="F4" s="716"/>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10"/>
    </row>
    <row r="5" spans="1:50" ht="24.75" customHeight="1" x14ac:dyDescent="0.15">
      <c r="A5" s="714"/>
      <c r="B5" s="715"/>
      <c r="C5" s="715"/>
      <c r="D5" s="715"/>
      <c r="E5" s="715"/>
      <c r="F5" s="71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4"/>
      <c r="B6" s="715"/>
      <c r="C6" s="715"/>
      <c r="D6" s="715"/>
      <c r="E6" s="715"/>
      <c r="F6" s="71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4"/>
      <c r="B7" s="715"/>
      <c r="C7" s="715"/>
      <c r="D7" s="715"/>
      <c r="E7" s="715"/>
      <c r="F7" s="71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4"/>
      <c r="B8" s="715"/>
      <c r="C8" s="715"/>
      <c r="D8" s="715"/>
      <c r="E8" s="715"/>
      <c r="F8" s="71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4"/>
      <c r="B9" s="715"/>
      <c r="C9" s="715"/>
      <c r="D9" s="715"/>
      <c r="E9" s="715"/>
      <c r="F9" s="71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4"/>
      <c r="B10" s="715"/>
      <c r="C10" s="715"/>
      <c r="D10" s="715"/>
      <c r="E10" s="715"/>
      <c r="F10" s="71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4"/>
      <c r="B11" s="715"/>
      <c r="C11" s="715"/>
      <c r="D11" s="715"/>
      <c r="E11" s="715"/>
      <c r="F11" s="71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4"/>
      <c r="B12" s="715"/>
      <c r="C12" s="715"/>
      <c r="D12" s="715"/>
      <c r="E12" s="715"/>
      <c r="F12" s="71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4"/>
      <c r="B13" s="715"/>
      <c r="C13" s="715"/>
      <c r="D13" s="715"/>
      <c r="E13" s="715"/>
      <c r="F13" s="71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4"/>
      <c r="B14" s="715"/>
      <c r="C14" s="715"/>
      <c r="D14" s="715"/>
      <c r="E14" s="715"/>
      <c r="F14" s="71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4"/>
      <c r="B15" s="715"/>
      <c r="C15" s="715"/>
      <c r="D15" s="715"/>
      <c r="E15" s="715"/>
      <c r="F15" s="716"/>
      <c r="G15" s="395" t="s">
        <v>374</v>
      </c>
      <c r="H15" s="396"/>
      <c r="I15" s="396"/>
      <c r="J15" s="396"/>
      <c r="K15" s="396"/>
      <c r="L15" s="396"/>
      <c r="M15" s="396"/>
      <c r="N15" s="396"/>
      <c r="O15" s="396"/>
      <c r="P15" s="396"/>
      <c r="Q15" s="396"/>
      <c r="R15" s="396"/>
      <c r="S15" s="396"/>
      <c r="T15" s="396"/>
      <c r="U15" s="396"/>
      <c r="V15" s="396"/>
      <c r="W15" s="396"/>
      <c r="X15" s="396"/>
      <c r="Y15" s="396"/>
      <c r="Z15" s="396"/>
      <c r="AA15" s="396"/>
      <c r="AB15" s="397"/>
      <c r="AC15" s="395" t="s">
        <v>375</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714"/>
      <c r="B16" s="715"/>
      <c r="C16" s="715"/>
      <c r="D16" s="715"/>
      <c r="E16" s="715"/>
      <c r="F16" s="716"/>
      <c r="G16" s="399" t="s">
        <v>19</v>
      </c>
      <c r="H16" s="400"/>
      <c r="I16" s="400"/>
      <c r="J16" s="400"/>
      <c r="K16" s="400"/>
      <c r="L16" s="401" t="s">
        <v>20</v>
      </c>
      <c r="M16" s="400"/>
      <c r="N16" s="400"/>
      <c r="O16" s="400"/>
      <c r="P16" s="400"/>
      <c r="Q16" s="400"/>
      <c r="R16" s="400"/>
      <c r="S16" s="400"/>
      <c r="T16" s="400"/>
      <c r="U16" s="400"/>
      <c r="V16" s="400"/>
      <c r="W16" s="400"/>
      <c r="X16" s="402"/>
      <c r="Y16" s="403" t="s">
        <v>21</v>
      </c>
      <c r="Z16" s="404"/>
      <c r="AA16" s="404"/>
      <c r="AB16" s="405"/>
      <c r="AC16" s="399" t="s">
        <v>19</v>
      </c>
      <c r="AD16" s="400"/>
      <c r="AE16" s="400"/>
      <c r="AF16" s="400"/>
      <c r="AG16" s="400"/>
      <c r="AH16" s="401" t="s">
        <v>20</v>
      </c>
      <c r="AI16" s="400"/>
      <c r="AJ16" s="400"/>
      <c r="AK16" s="400"/>
      <c r="AL16" s="400"/>
      <c r="AM16" s="400"/>
      <c r="AN16" s="400"/>
      <c r="AO16" s="400"/>
      <c r="AP16" s="400"/>
      <c r="AQ16" s="400"/>
      <c r="AR16" s="400"/>
      <c r="AS16" s="400"/>
      <c r="AT16" s="402"/>
      <c r="AU16" s="403" t="s">
        <v>21</v>
      </c>
      <c r="AV16" s="404"/>
      <c r="AW16" s="404"/>
      <c r="AX16" s="406"/>
    </row>
    <row r="17" spans="1:50" ht="24.75" customHeight="1" x14ac:dyDescent="0.15">
      <c r="A17" s="714"/>
      <c r="B17" s="715"/>
      <c r="C17" s="715"/>
      <c r="D17" s="715"/>
      <c r="E17" s="715"/>
      <c r="F17" s="716"/>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10"/>
    </row>
    <row r="18" spans="1:50" ht="24.75" customHeight="1" x14ac:dyDescent="0.15">
      <c r="A18" s="714"/>
      <c r="B18" s="715"/>
      <c r="C18" s="715"/>
      <c r="D18" s="715"/>
      <c r="E18" s="715"/>
      <c r="F18" s="71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4"/>
      <c r="B19" s="715"/>
      <c r="C19" s="715"/>
      <c r="D19" s="715"/>
      <c r="E19" s="715"/>
      <c r="F19" s="71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4"/>
      <c r="B20" s="715"/>
      <c r="C20" s="715"/>
      <c r="D20" s="715"/>
      <c r="E20" s="715"/>
      <c r="F20" s="71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4"/>
      <c r="B21" s="715"/>
      <c r="C21" s="715"/>
      <c r="D21" s="715"/>
      <c r="E21" s="715"/>
      <c r="F21" s="71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4"/>
      <c r="B22" s="715"/>
      <c r="C22" s="715"/>
      <c r="D22" s="715"/>
      <c r="E22" s="715"/>
      <c r="F22" s="71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4"/>
      <c r="B23" s="715"/>
      <c r="C23" s="715"/>
      <c r="D23" s="715"/>
      <c r="E23" s="715"/>
      <c r="F23" s="71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4"/>
      <c r="B24" s="715"/>
      <c r="C24" s="715"/>
      <c r="D24" s="715"/>
      <c r="E24" s="715"/>
      <c r="F24" s="71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4"/>
      <c r="B25" s="715"/>
      <c r="C25" s="715"/>
      <c r="D25" s="715"/>
      <c r="E25" s="715"/>
      <c r="F25" s="71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4"/>
      <c r="B26" s="715"/>
      <c r="C26" s="715"/>
      <c r="D26" s="715"/>
      <c r="E26" s="715"/>
      <c r="F26" s="71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4"/>
      <c r="B27" s="715"/>
      <c r="C27" s="715"/>
      <c r="D27" s="715"/>
      <c r="E27" s="715"/>
      <c r="F27" s="71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4"/>
      <c r="B28" s="715"/>
      <c r="C28" s="715"/>
      <c r="D28" s="715"/>
      <c r="E28" s="715"/>
      <c r="F28" s="716"/>
      <c r="G28" s="395" t="s">
        <v>376</v>
      </c>
      <c r="H28" s="396"/>
      <c r="I28" s="396"/>
      <c r="J28" s="396"/>
      <c r="K28" s="396"/>
      <c r="L28" s="396"/>
      <c r="M28" s="396"/>
      <c r="N28" s="396"/>
      <c r="O28" s="396"/>
      <c r="P28" s="396"/>
      <c r="Q28" s="396"/>
      <c r="R28" s="396"/>
      <c r="S28" s="396"/>
      <c r="T28" s="396"/>
      <c r="U28" s="396"/>
      <c r="V28" s="396"/>
      <c r="W28" s="396"/>
      <c r="X28" s="396"/>
      <c r="Y28" s="396"/>
      <c r="Z28" s="396"/>
      <c r="AA28" s="396"/>
      <c r="AB28" s="397"/>
      <c r="AC28" s="395" t="s">
        <v>377</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714"/>
      <c r="B29" s="715"/>
      <c r="C29" s="715"/>
      <c r="D29" s="715"/>
      <c r="E29" s="715"/>
      <c r="F29" s="716"/>
      <c r="G29" s="399" t="s">
        <v>19</v>
      </c>
      <c r="H29" s="400"/>
      <c r="I29" s="400"/>
      <c r="J29" s="400"/>
      <c r="K29" s="400"/>
      <c r="L29" s="401" t="s">
        <v>20</v>
      </c>
      <c r="M29" s="400"/>
      <c r="N29" s="400"/>
      <c r="O29" s="400"/>
      <c r="P29" s="400"/>
      <c r="Q29" s="400"/>
      <c r="R29" s="400"/>
      <c r="S29" s="400"/>
      <c r="T29" s="400"/>
      <c r="U29" s="400"/>
      <c r="V29" s="400"/>
      <c r="W29" s="400"/>
      <c r="X29" s="402"/>
      <c r="Y29" s="403" t="s">
        <v>21</v>
      </c>
      <c r="Z29" s="404"/>
      <c r="AA29" s="404"/>
      <c r="AB29" s="405"/>
      <c r="AC29" s="399" t="s">
        <v>19</v>
      </c>
      <c r="AD29" s="400"/>
      <c r="AE29" s="400"/>
      <c r="AF29" s="400"/>
      <c r="AG29" s="400"/>
      <c r="AH29" s="401" t="s">
        <v>20</v>
      </c>
      <c r="AI29" s="400"/>
      <c r="AJ29" s="400"/>
      <c r="AK29" s="400"/>
      <c r="AL29" s="400"/>
      <c r="AM29" s="400"/>
      <c r="AN29" s="400"/>
      <c r="AO29" s="400"/>
      <c r="AP29" s="400"/>
      <c r="AQ29" s="400"/>
      <c r="AR29" s="400"/>
      <c r="AS29" s="400"/>
      <c r="AT29" s="402"/>
      <c r="AU29" s="403" t="s">
        <v>21</v>
      </c>
      <c r="AV29" s="404"/>
      <c r="AW29" s="404"/>
      <c r="AX29" s="406"/>
    </row>
    <row r="30" spans="1:50" ht="24.75" customHeight="1" x14ac:dyDescent="0.15">
      <c r="A30" s="714"/>
      <c r="B30" s="715"/>
      <c r="C30" s="715"/>
      <c r="D30" s="715"/>
      <c r="E30" s="715"/>
      <c r="F30" s="716"/>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10"/>
    </row>
    <row r="31" spans="1:50" ht="24.75" customHeight="1" x14ac:dyDescent="0.15">
      <c r="A31" s="714"/>
      <c r="B31" s="715"/>
      <c r="C31" s="715"/>
      <c r="D31" s="715"/>
      <c r="E31" s="715"/>
      <c r="F31" s="71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4"/>
      <c r="B32" s="715"/>
      <c r="C32" s="715"/>
      <c r="D32" s="715"/>
      <c r="E32" s="715"/>
      <c r="F32" s="71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4"/>
      <c r="B33" s="715"/>
      <c r="C33" s="715"/>
      <c r="D33" s="715"/>
      <c r="E33" s="715"/>
      <c r="F33" s="71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4"/>
      <c r="B34" s="715"/>
      <c r="C34" s="715"/>
      <c r="D34" s="715"/>
      <c r="E34" s="715"/>
      <c r="F34" s="71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4"/>
      <c r="B35" s="715"/>
      <c r="C35" s="715"/>
      <c r="D35" s="715"/>
      <c r="E35" s="715"/>
      <c r="F35" s="71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4"/>
      <c r="B36" s="715"/>
      <c r="C36" s="715"/>
      <c r="D36" s="715"/>
      <c r="E36" s="715"/>
      <c r="F36" s="71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4"/>
      <c r="B37" s="715"/>
      <c r="C37" s="715"/>
      <c r="D37" s="715"/>
      <c r="E37" s="715"/>
      <c r="F37" s="71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4"/>
      <c r="B38" s="715"/>
      <c r="C38" s="715"/>
      <c r="D38" s="715"/>
      <c r="E38" s="715"/>
      <c r="F38" s="71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4"/>
      <c r="B39" s="715"/>
      <c r="C39" s="715"/>
      <c r="D39" s="715"/>
      <c r="E39" s="715"/>
      <c r="F39" s="71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4"/>
      <c r="B40" s="715"/>
      <c r="C40" s="715"/>
      <c r="D40" s="715"/>
      <c r="E40" s="715"/>
      <c r="F40" s="71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4"/>
      <c r="B41" s="715"/>
      <c r="C41" s="715"/>
      <c r="D41" s="715"/>
      <c r="E41" s="715"/>
      <c r="F41" s="716"/>
      <c r="G41" s="395" t="s">
        <v>378</v>
      </c>
      <c r="H41" s="396"/>
      <c r="I41" s="396"/>
      <c r="J41" s="396"/>
      <c r="K41" s="396"/>
      <c r="L41" s="396"/>
      <c r="M41" s="396"/>
      <c r="N41" s="396"/>
      <c r="O41" s="396"/>
      <c r="P41" s="396"/>
      <c r="Q41" s="396"/>
      <c r="R41" s="396"/>
      <c r="S41" s="396"/>
      <c r="T41" s="396"/>
      <c r="U41" s="396"/>
      <c r="V41" s="396"/>
      <c r="W41" s="396"/>
      <c r="X41" s="396"/>
      <c r="Y41" s="396"/>
      <c r="Z41" s="396"/>
      <c r="AA41" s="396"/>
      <c r="AB41" s="397"/>
      <c r="AC41" s="395" t="s">
        <v>379</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714"/>
      <c r="B42" s="715"/>
      <c r="C42" s="715"/>
      <c r="D42" s="715"/>
      <c r="E42" s="715"/>
      <c r="F42" s="716"/>
      <c r="G42" s="399" t="s">
        <v>19</v>
      </c>
      <c r="H42" s="400"/>
      <c r="I42" s="400"/>
      <c r="J42" s="400"/>
      <c r="K42" s="400"/>
      <c r="L42" s="401" t="s">
        <v>20</v>
      </c>
      <c r="M42" s="400"/>
      <c r="N42" s="400"/>
      <c r="O42" s="400"/>
      <c r="P42" s="400"/>
      <c r="Q42" s="400"/>
      <c r="R42" s="400"/>
      <c r="S42" s="400"/>
      <c r="T42" s="400"/>
      <c r="U42" s="400"/>
      <c r="V42" s="400"/>
      <c r="W42" s="400"/>
      <c r="X42" s="402"/>
      <c r="Y42" s="403" t="s">
        <v>21</v>
      </c>
      <c r="Z42" s="404"/>
      <c r="AA42" s="404"/>
      <c r="AB42" s="405"/>
      <c r="AC42" s="399" t="s">
        <v>19</v>
      </c>
      <c r="AD42" s="400"/>
      <c r="AE42" s="400"/>
      <c r="AF42" s="400"/>
      <c r="AG42" s="400"/>
      <c r="AH42" s="401" t="s">
        <v>20</v>
      </c>
      <c r="AI42" s="400"/>
      <c r="AJ42" s="400"/>
      <c r="AK42" s="400"/>
      <c r="AL42" s="400"/>
      <c r="AM42" s="400"/>
      <c r="AN42" s="400"/>
      <c r="AO42" s="400"/>
      <c r="AP42" s="400"/>
      <c r="AQ42" s="400"/>
      <c r="AR42" s="400"/>
      <c r="AS42" s="400"/>
      <c r="AT42" s="402"/>
      <c r="AU42" s="403" t="s">
        <v>21</v>
      </c>
      <c r="AV42" s="404"/>
      <c r="AW42" s="404"/>
      <c r="AX42" s="406"/>
    </row>
    <row r="43" spans="1:50" ht="24.75" customHeight="1" x14ac:dyDescent="0.15">
      <c r="A43" s="714"/>
      <c r="B43" s="715"/>
      <c r="C43" s="715"/>
      <c r="D43" s="715"/>
      <c r="E43" s="715"/>
      <c r="F43" s="716"/>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10"/>
    </row>
    <row r="44" spans="1:50" ht="24.75" customHeight="1" x14ac:dyDescent="0.15">
      <c r="A44" s="714"/>
      <c r="B44" s="715"/>
      <c r="C44" s="715"/>
      <c r="D44" s="715"/>
      <c r="E44" s="715"/>
      <c r="F44" s="71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4"/>
      <c r="B45" s="715"/>
      <c r="C45" s="715"/>
      <c r="D45" s="715"/>
      <c r="E45" s="715"/>
      <c r="F45" s="71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4"/>
      <c r="B46" s="715"/>
      <c r="C46" s="715"/>
      <c r="D46" s="715"/>
      <c r="E46" s="715"/>
      <c r="F46" s="71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4"/>
      <c r="B47" s="715"/>
      <c r="C47" s="715"/>
      <c r="D47" s="715"/>
      <c r="E47" s="715"/>
      <c r="F47" s="71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4"/>
      <c r="B48" s="715"/>
      <c r="C48" s="715"/>
      <c r="D48" s="715"/>
      <c r="E48" s="715"/>
      <c r="F48" s="71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4"/>
      <c r="B49" s="715"/>
      <c r="C49" s="715"/>
      <c r="D49" s="715"/>
      <c r="E49" s="715"/>
      <c r="F49" s="71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4"/>
      <c r="B50" s="715"/>
      <c r="C50" s="715"/>
      <c r="D50" s="715"/>
      <c r="E50" s="715"/>
      <c r="F50" s="71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4"/>
      <c r="B51" s="715"/>
      <c r="C51" s="715"/>
      <c r="D51" s="715"/>
      <c r="E51" s="715"/>
      <c r="F51" s="71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4"/>
      <c r="B52" s="715"/>
      <c r="C52" s="715"/>
      <c r="D52" s="715"/>
      <c r="E52" s="715"/>
      <c r="F52" s="71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7"/>
      <c r="B53" s="718"/>
      <c r="C53" s="718"/>
      <c r="D53" s="718"/>
      <c r="E53" s="718"/>
      <c r="F53" s="719"/>
      <c r="G53" s="720" t="s">
        <v>22</v>
      </c>
      <c r="H53" s="721"/>
      <c r="I53" s="721"/>
      <c r="J53" s="721"/>
      <c r="K53" s="721"/>
      <c r="L53" s="722"/>
      <c r="M53" s="723"/>
      <c r="N53" s="723"/>
      <c r="O53" s="723"/>
      <c r="P53" s="723"/>
      <c r="Q53" s="723"/>
      <c r="R53" s="723"/>
      <c r="S53" s="723"/>
      <c r="T53" s="723"/>
      <c r="U53" s="723"/>
      <c r="V53" s="723"/>
      <c r="W53" s="723"/>
      <c r="X53" s="724"/>
      <c r="Y53" s="725">
        <f>SUM(Y43:AB52)</f>
        <v>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0</v>
      </c>
      <c r="AV53" s="726"/>
      <c r="AW53" s="726"/>
      <c r="AX53" s="728"/>
    </row>
    <row r="54" spans="1:50" s="51" customFormat="1" ht="24.75" customHeight="1" thickBot="1" x14ac:dyDescent="0.2"/>
    <row r="55" spans="1:50" ht="30" customHeight="1" x14ac:dyDescent="0.15">
      <c r="A55" s="711" t="s">
        <v>34</v>
      </c>
      <c r="B55" s="712"/>
      <c r="C55" s="712"/>
      <c r="D55" s="712"/>
      <c r="E55" s="712"/>
      <c r="F55" s="713"/>
      <c r="G55" s="395" t="s">
        <v>380</v>
      </c>
      <c r="H55" s="396"/>
      <c r="I55" s="396"/>
      <c r="J55" s="396"/>
      <c r="K55" s="396"/>
      <c r="L55" s="396"/>
      <c r="M55" s="396"/>
      <c r="N55" s="396"/>
      <c r="O55" s="396"/>
      <c r="P55" s="396"/>
      <c r="Q55" s="396"/>
      <c r="R55" s="396"/>
      <c r="S55" s="396"/>
      <c r="T55" s="396"/>
      <c r="U55" s="396"/>
      <c r="V55" s="396"/>
      <c r="W55" s="396"/>
      <c r="X55" s="396"/>
      <c r="Y55" s="396"/>
      <c r="Z55" s="396"/>
      <c r="AA55" s="396"/>
      <c r="AB55" s="397"/>
      <c r="AC55" s="395" t="s">
        <v>381</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714"/>
      <c r="B56" s="715"/>
      <c r="C56" s="715"/>
      <c r="D56" s="715"/>
      <c r="E56" s="715"/>
      <c r="F56" s="716"/>
      <c r="G56" s="399" t="s">
        <v>19</v>
      </c>
      <c r="H56" s="400"/>
      <c r="I56" s="400"/>
      <c r="J56" s="400"/>
      <c r="K56" s="400"/>
      <c r="L56" s="401" t="s">
        <v>20</v>
      </c>
      <c r="M56" s="400"/>
      <c r="N56" s="400"/>
      <c r="O56" s="400"/>
      <c r="P56" s="400"/>
      <c r="Q56" s="400"/>
      <c r="R56" s="400"/>
      <c r="S56" s="400"/>
      <c r="T56" s="400"/>
      <c r="U56" s="400"/>
      <c r="V56" s="400"/>
      <c r="W56" s="400"/>
      <c r="X56" s="402"/>
      <c r="Y56" s="403" t="s">
        <v>21</v>
      </c>
      <c r="Z56" s="404"/>
      <c r="AA56" s="404"/>
      <c r="AB56" s="405"/>
      <c r="AC56" s="399" t="s">
        <v>19</v>
      </c>
      <c r="AD56" s="400"/>
      <c r="AE56" s="400"/>
      <c r="AF56" s="400"/>
      <c r="AG56" s="400"/>
      <c r="AH56" s="401" t="s">
        <v>20</v>
      </c>
      <c r="AI56" s="400"/>
      <c r="AJ56" s="400"/>
      <c r="AK56" s="400"/>
      <c r="AL56" s="400"/>
      <c r="AM56" s="400"/>
      <c r="AN56" s="400"/>
      <c r="AO56" s="400"/>
      <c r="AP56" s="400"/>
      <c r="AQ56" s="400"/>
      <c r="AR56" s="400"/>
      <c r="AS56" s="400"/>
      <c r="AT56" s="402"/>
      <c r="AU56" s="403" t="s">
        <v>21</v>
      </c>
      <c r="AV56" s="404"/>
      <c r="AW56" s="404"/>
      <c r="AX56" s="406"/>
    </row>
    <row r="57" spans="1:50" ht="24.75" customHeight="1" x14ac:dyDescent="0.15">
      <c r="A57" s="714"/>
      <c r="B57" s="715"/>
      <c r="C57" s="715"/>
      <c r="D57" s="715"/>
      <c r="E57" s="715"/>
      <c r="F57" s="716"/>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10"/>
    </row>
    <row r="58" spans="1:50" ht="24.75" customHeight="1" x14ac:dyDescent="0.15">
      <c r="A58" s="714"/>
      <c r="B58" s="715"/>
      <c r="C58" s="715"/>
      <c r="D58" s="715"/>
      <c r="E58" s="715"/>
      <c r="F58" s="71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4"/>
      <c r="B59" s="715"/>
      <c r="C59" s="715"/>
      <c r="D59" s="715"/>
      <c r="E59" s="715"/>
      <c r="F59" s="71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4"/>
      <c r="B60" s="715"/>
      <c r="C60" s="715"/>
      <c r="D60" s="715"/>
      <c r="E60" s="715"/>
      <c r="F60" s="71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4"/>
      <c r="B61" s="715"/>
      <c r="C61" s="715"/>
      <c r="D61" s="715"/>
      <c r="E61" s="715"/>
      <c r="F61" s="71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4"/>
      <c r="B62" s="715"/>
      <c r="C62" s="715"/>
      <c r="D62" s="715"/>
      <c r="E62" s="715"/>
      <c r="F62" s="71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4"/>
      <c r="B63" s="715"/>
      <c r="C63" s="715"/>
      <c r="D63" s="715"/>
      <c r="E63" s="715"/>
      <c r="F63" s="71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4"/>
      <c r="B64" s="715"/>
      <c r="C64" s="715"/>
      <c r="D64" s="715"/>
      <c r="E64" s="715"/>
      <c r="F64" s="71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4"/>
      <c r="B65" s="715"/>
      <c r="C65" s="715"/>
      <c r="D65" s="715"/>
      <c r="E65" s="715"/>
      <c r="F65" s="71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4"/>
      <c r="B66" s="715"/>
      <c r="C66" s="715"/>
      <c r="D66" s="715"/>
      <c r="E66" s="715"/>
      <c r="F66" s="71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4"/>
      <c r="B67" s="715"/>
      <c r="C67" s="715"/>
      <c r="D67" s="715"/>
      <c r="E67" s="715"/>
      <c r="F67" s="71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4"/>
      <c r="B68" s="715"/>
      <c r="C68" s="715"/>
      <c r="D68" s="715"/>
      <c r="E68" s="715"/>
      <c r="F68" s="716"/>
      <c r="G68" s="395" t="s">
        <v>382</v>
      </c>
      <c r="H68" s="396"/>
      <c r="I68" s="396"/>
      <c r="J68" s="396"/>
      <c r="K68" s="396"/>
      <c r="L68" s="396"/>
      <c r="M68" s="396"/>
      <c r="N68" s="396"/>
      <c r="O68" s="396"/>
      <c r="P68" s="396"/>
      <c r="Q68" s="396"/>
      <c r="R68" s="396"/>
      <c r="S68" s="396"/>
      <c r="T68" s="396"/>
      <c r="U68" s="396"/>
      <c r="V68" s="396"/>
      <c r="W68" s="396"/>
      <c r="X68" s="396"/>
      <c r="Y68" s="396"/>
      <c r="Z68" s="396"/>
      <c r="AA68" s="396"/>
      <c r="AB68" s="397"/>
      <c r="AC68" s="395" t="s">
        <v>383</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714"/>
      <c r="B69" s="715"/>
      <c r="C69" s="715"/>
      <c r="D69" s="715"/>
      <c r="E69" s="715"/>
      <c r="F69" s="716"/>
      <c r="G69" s="399" t="s">
        <v>19</v>
      </c>
      <c r="H69" s="400"/>
      <c r="I69" s="400"/>
      <c r="J69" s="400"/>
      <c r="K69" s="400"/>
      <c r="L69" s="401" t="s">
        <v>20</v>
      </c>
      <c r="M69" s="400"/>
      <c r="N69" s="400"/>
      <c r="O69" s="400"/>
      <c r="P69" s="400"/>
      <c r="Q69" s="400"/>
      <c r="R69" s="400"/>
      <c r="S69" s="400"/>
      <c r="T69" s="400"/>
      <c r="U69" s="400"/>
      <c r="V69" s="400"/>
      <c r="W69" s="400"/>
      <c r="X69" s="402"/>
      <c r="Y69" s="403" t="s">
        <v>21</v>
      </c>
      <c r="Z69" s="404"/>
      <c r="AA69" s="404"/>
      <c r="AB69" s="405"/>
      <c r="AC69" s="399" t="s">
        <v>19</v>
      </c>
      <c r="AD69" s="400"/>
      <c r="AE69" s="400"/>
      <c r="AF69" s="400"/>
      <c r="AG69" s="400"/>
      <c r="AH69" s="401" t="s">
        <v>20</v>
      </c>
      <c r="AI69" s="400"/>
      <c r="AJ69" s="400"/>
      <c r="AK69" s="400"/>
      <c r="AL69" s="400"/>
      <c r="AM69" s="400"/>
      <c r="AN69" s="400"/>
      <c r="AO69" s="400"/>
      <c r="AP69" s="400"/>
      <c r="AQ69" s="400"/>
      <c r="AR69" s="400"/>
      <c r="AS69" s="400"/>
      <c r="AT69" s="402"/>
      <c r="AU69" s="403" t="s">
        <v>21</v>
      </c>
      <c r="AV69" s="404"/>
      <c r="AW69" s="404"/>
      <c r="AX69" s="406"/>
    </row>
    <row r="70" spans="1:50" ht="24.75" customHeight="1" x14ac:dyDescent="0.15">
      <c r="A70" s="714"/>
      <c r="B70" s="715"/>
      <c r="C70" s="715"/>
      <c r="D70" s="715"/>
      <c r="E70" s="715"/>
      <c r="F70" s="716"/>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10"/>
    </row>
    <row r="71" spans="1:50" ht="24.75" customHeight="1" x14ac:dyDescent="0.15">
      <c r="A71" s="714"/>
      <c r="B71" s="715"/>
      <c r="C71" s="715"/>
      <c r="D71" s="715"/>
      <c r="E71" s="715"/>
      <c r="F71" s="71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4"/>
      <c r="B72" s="715"/>
      <c r="C72" s="715"/>
      <c r="D72" s="715"/>
      <c r="E72" s="715"/>
      <c r="F72" s="71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4"/>
      <c r="B73" s="715"/>
      <c r="C73" s="715"/>
      <c r="D73" s="715"/>
      <c r="E73" s="715"/>
      <c r="F73" s="71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4"/>
      <c r="B74" s="715"/>
      <c r="C74" s="715"/>
      <c r="D74" s="715"/>
      <c r="E74" s="715"/>
      <c r="F74" s="71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4"/>
      <c r="B75" s="715"/>
      <c r="C75" s="715"/>
      <c r="D75" s="715"/>
      <c r="E75" s="715"/>
      <c r="F75" s="71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4"/>
      <c r="B76" s="715"/>
      <c r="C76" s="715"/>
      <c r="D76" s="715"/>
      <c r="E76" s="715"/>
      <c r="F76" s="71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4"/>
      <c r="B77" s="715"/>
      <c r="C77" s="715"/>
      <c r="D77" s="715"/>
      <c r="E77" s="715"/>
      <c r="F77" s="71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4"/>
      <c r="B78" s="715"/>
      <c r="C78" s="715"/>
      <c r="D78" s="715"/>
      <c r="E78" s="715"/>
      <c r="F78" s="71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4"/>
      <c r="B79" s="715"/>
      <c r="C79" s="715"/>
      <c r="D79" s="715"/>
      <c r="E79" s="715"/>
      <c r="F79" s="71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4"/>
      <c r="B80" s="715"/>
      <c r="C80" s="715"/>
      <c r="D80" s="715"/>
      <c r="E80" s="715"/>
      <c r="F80" s="71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4"/>
      <c r="B81" s="715"/>
      <c r="C81" s="715"/>
      <c r="D81" s="715"/>
      <c r="E81" s="715"/>
      <c r="F81" s="716"/>
      <c r="G81" s="395" t="s">
        <v>384</v>
      </c>
      <c r="H81" s="396"/>
      <c r="I81" s="396"/>
      <c r="J81" s="396"/>
      <c r="K81" s="396"/>
      <c r="L81" s="396"/>
      <c r="M81" s="396"/>
      <c r="N81" s="396"/>
      <c r="O81" s="396"/>
      <c r="P81" s="396"/>
      <c r="Q81" s="396"/>
      <c r="R81" s="396"/>
      <c r="S81" s="396"/>
      <c r="T81" s="396"/>
      <c r="U81" s="396"/>
      <c r="V81" s="396"/>
      <c r="W81" s="396"/>
      <c r="X81" s="396"/>
      <c r="Y81" s="396"/>
      <c r="Z81" s="396"/>
      <c r="AA81" s="396"/>
      <c r="AB81" s="397"/>
      <c r="AC81" s="395" t="s">
        <v>385</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714"/>
      <c r="B82" s="715"/>
      <c r="C82" s="715"/>
      <c r="D82" s="715"/>
      <c r="E82" s="715"/>
      <c r="F82" s="716"/>
      <c r="G82" s="399" t="s">
        <v>19</v>
      </c>
      <c r="H82" s="400"/>
      <c r="I82" s="400"/>
      <c r="J82" s="400"/>
      <c r="K82" s="400"/>
      <c r="L82" s="401" t="s">
        <v>20</v>
      </c>
      <c r="M82" s="400"/>
      <c r="N82" s="400"/>
      <c r="O82" s="400"/>
      <c r="P82" s="400"/>
      <c r="Q82" s="400"/>
      <c r="R82" s="400"/>
      <c r="S82" s="400"/>
      <c r="T82" s="400"/>
      <c r="U82" s="400"/>
      <c r="V82" s="400"/>
      <c r="W82" s="400"/>
      <c r="X82" s="402"/>
      <c r="Y82" s="403" t="s">
        <v>21</v>
      </c>
      <c r="Z82" s="404"/>
      <c r="AA82" s="404"/>
      <c r="AB82" s="405"/>
      <c r="AC82" s="399" t="s">
        <v>19</v>
      </c>
      <c r="AD82" s="400"/>
      <c r="AE82" s="400"/>
      <c r="AF82" s="400"/>
      <c r="AG82" s="400"/>
      <c r="AH82" s="401" t="s">
        <v>20</v>
      </c>
      <c r="AI82" s="400"/>
      <c r="AJ82" s="400"/>
      <c r="AK82" s="400"/>
      <c r="AL82" s="400"/>
      <c r="AM82" s="400"/>
      <c r="AN82" s="400"/>
      <c r="AO82" s="400"/>
      <c r="AP82" s="400"/>
      <c r="AQ82" s="400"/>
      <c r="AR82" s="400"/>
      <c r="AS82" s="400"/>
      <c r="AT82" s="402"/>
      <c r="AU82" s="403" t="s">
        <v>21</v>
      </c>
      <c r="AV82" s="404"/>
      <c r="AW82" s="404"/>
      <c r="AX82" s="406"/>
    </row>
    <row r="83" spans="1:50" ht="24.75" customHeight="1" x14ac:dyDescent="0.15">
      <c r="A83" s="714"/>
      <c r="B83" s="715"/>
      <c r="C83" s="715"/>
      <c r="D83" s="715"/>
      <c r="E83" s="715"/>
      <c r="F83" s="716"/>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10"/>
    </row>
    <row r="84" spans="1:50" ht="24.75" customHeight="1" x14ac:dyDescent="0.15">
      <c r="A84" s="714"/>
      <c r="B84" s="715"/>
      <c r="C84" s="715"/>
      <c r="D84" s="715"/>
      <c r="E84" s="715"/>
      <c r="F84" s="71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4"/>
      <c r="B85" s="715"/>
      <c r="C85" s="715"/>
      <c r="D85" s="715"/>
      <c r="E85" s="715"/>
      <c r="F85" s="71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4"/>
      <c r="B86" s="715"/>
      <c r="C86" s="715"/>
      <c r="D86" s="715"/>
      <c r="E86" s="715"/>
      <c r="F86" s="71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4"/>
      <c r="B87" s="715"/>
      <c r="C87" s="715"/>
      <c r="D87" s="715"/>
      <c r="E87" s="715"/>
      <c r="F87" s="71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4"/>
      <c r="B88" s="715"/>
      <c r="C88" s="715"/>
      <c r="D88" s="715"/>
      <c r="E88" s="715"/>
      <c r="F88" s="71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4"/>
      <c r="B89" s="715"/>
      <c r="C89" s="715"/>
      <c r="D89" s="715"/>
      <c r="E89" s="715"/>
      <c r="F89" s="71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4"/>
      <c r="B90" s="715"/>
      <c r="C90" s="715"/>
      <c r="D90" s="715"/>
      <c r="E90" s="715"/>
      <c r="F90" s="71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4"/>
      <c r="B91" s="715"/>
      <c r="C91" s="715"/>
      <c r="D91" s="715"/>
      <c r="E91" s="715"/>
      <c r="F91" s="71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4"/>
      <c r="B92" s="715"/>
      <c r="C92" s="715"/>
      <c r="D92" s="715"/>
      <c r="E92" s="715"/>
      <c r="F92" s="71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4"/>
      <c r="B93" s="715"/>
      <c r="C93" s="715"/>
      <c r="D93" s="715"/>
      <c r="E93" s="715"/>
      <c r="F93" s="71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4"/>
      <c r="B94" s="715"/>
      <c r="C94" s="715"/>
      <c r="D94" s="715"/>
      <c r="E94" s="715"/>
      <c r="F94" s="716"/>
      <c r="G94" s="395" t="s">
        <v>386</v>
      </c>
      <c r="H94" s="396"/>
      <c r="I94" s="396"/>
      <c r="J94" s="396"/>
      <c r="K94" s="396"/>
      <c r="L94" s="396"/>
      <c r="M94" s="396"/>
      <c r="N94" s="396"/>
      <c r="O94" s="396"/>
      <c r="P94" s="396"/>
      <c r="Q94" s="396"/>
      <c r="R94" s="396"/>
      <c r="S94" s="396"/>
      <c r="T94" s="396"/>
      <c r="U94" s="396"/>
      <c r="V94" s="396"/>
      <c r="W94" s="396"/>
      <c r="X94" s="396"/>
      <c r="Y94" s="396"/>
      <c r="Z94" s="396"/>
      <c r="AA94" s="396"/>
      <c r="AB94" s="397"/>
      <c r="AC94" s="395" t="s">
        <v>387</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714"/>
      <c r="B95" s="715"/>
      <c r="C95" s="715"/>
      <c r="D95" s="715"/>
      <c r="E95" s="715"/>
      <c r="F95" s="716"/>
      <c r="G95" s="399" t="s">
        <v>19</v>
      </c>
      <c r="H95" s="400"/>
      <c r="I95" s="400"/>
      <c r="J95" s="400"/>
      <c r="K95" s="400"/>
      <c r="L95" s="401" t="s">
        <v>20</v>
      </c>
      <c r="M95" s="400"/>
      <c r="N95" s="400"/>
      <c r="O95" s="400"/>
      <c r="P95" s="400"/>
      <c r="Q95" s="400"/>
      <c r="R95" s="400"/>
      <c r="S95" s="400"/>
      <c r="T95" s="400"/>
      <c r="U95" s="400"/>
      <c r="V95" s="400"/>
      <c r="W95" s="400"/>
      <c r="X95" s="402"/>
      <c r="Y95" s="403" t="s">
        <v>21</v>
      </c>
      <c r="Z95" s="404"/>
      <c r="AA95" s="404"/>
      <c r="AB95" s="405"/>
      <c r="AC95" s="399" t="s">
        <v>19</v>
      </c>
      <c r="AD95" s="400"/>
      <c r="AE95" s="400"/>
      <c r="AF95" s="400"/>
      <c r="AG95" s="400"/>
      <c r="AH95" s="401" t="s">
        <v>20</v>
      </c>
      <c r="AI95" s="400"/>
      <c r="AJ95" s="400"/>
      <c r="AK95" s="400"/>
      <c r="AL95" s="400"/>
      <c r="AM95" s="400"/>
      <c r="AN95" s="400"/>
      <c r="AO95" s="400"/>
      <c r="AP95" s="400"/>
      <c r="AQ95" s="400"/>
      <c r="AR95" s="400"/>
      <c r="AS95" s="400"/>
      <c r="AT95" s="402"/>
      <c r="AU95" s="403" t="s">
        <v>21</v>
      </c>
      <c r="AV95" s="404"/>
      <c r="AW95" s="404"/>
      <c r="AX95" s="406"/>
    </row>
    <row r="96" spans="1:50" ht="24.75" customHeight="1" x14ac:dyDescent="0.15">
      <c r="A96" s="714"/>
      <c r="B96" s="715"/>
      <c r="C96" s="715"/>
      <c r="D96" s="715"/>
      <c r="E96" s="715"/>
      <c r="F96" s="716"/>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10"/>
    </row>
    <row r="97" spans="1:50" ht="24.75" customHeight="1" x14ac:dyDescent="0.15">
      <c r="A97" s="714"/>
      <c r="B97" s="715"/>
      <c r="C97" s="715"/>
      <c r="D97" s="715"/>
      <c r="E97" s="715"/>
      <c r="F97" s="71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4"/>
      <c r="B98" s="715"/>
      <c r="C98" s="715"/>
      <c r="D98" s="715"/>
      <c r="E98" s="715"/>
      <c r="F98" s="71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4"/>
      <c r="B99" s="715"/>
      <c r="C99" s="715"/>
      <c r="D99" s="715"/>
      <c r="E99" s="715"/>
      <c r="F99" s="71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4"/>
      <c r="B100" s="715"/>
      <c r="C100" s="715"/>
      <c r="D100" s="715"/>
      <c r="E100" s="715"/>
      <c r="F100" s="71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4"/>
      <c r="B101" s="715"/>
      <c r="C101" s="715"/>
      <c r="D101" s="715"/>
      <c r="E101" s="715"/>
      <c r="F101" s="71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4"/>
      <c r="B102" s="715"/>
      <c r="C102" s="715"/>
      <c r="D102" s="715"/>
      <c r="E102" s="715"/>
      <c r="F102" s="71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4"/>
      <c r="B103" s="715"/>
      <c r="C103" s="715"/>
      <c r="D103" s="715"/>
      <c r="E103" s="715"/>
      <c r="F103" s="71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4"/>
      <c r="B104" s="715"/>
      <c r="C104" s="715"/>
      <c r="D104" s="715"/>
      <c r="E104" s="715"/>
      <c r="F104" s="71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4"/>
      <c r="B105" s="715"/>
      <c r="C105" s="715"/>
      <c r="D105" s="715"/>
      <c r="E105" s="715"/>
      <c r="F105" s="71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7"/>
      <c r="B106" s="718"/>
      <c r="C106" s="718"/>
      <c r="D106" s="718"/>
      <c r="E106" s="718"/>
      <c r="F106" s="719"/>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pans="1:50" s="51" customFormat="1" ht="24.75" customHeight="1" thickBot="1" x14ac:dyDescent="0.2"/>
    <row r="108" spans="1:50" ht="30" customHeight="1" x14ac:dyDescent="0.15">
      <c r="A108" s="711" t="s">
        <v>34</v>
      </c>
      <c r="B108" s="712"/>
      <c r="C108" s="712"/>
      <c r="D108" s="712"/>
      <c r="E108" s="712"/>
      <c r="F108" s="713"/>
      <c r="G108" s="395" t="s">
        <v>388</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389</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714"/>
      <c r="B109" s="715"/>
      <c r="C109" s="715"/>
      <c r="D109" s="715"/>
      <c r="E109" s="715"/>
      <c r="F109" s="716"/>
      <c r="G109" s="399" t="s">
        <v>19</v>
      </c>
      <c r="H109" s="400"/>
      <c r="I109" s="400"/>
      <c r="J109" s="400"/>
      <c r="K109" s="400"/>
      <c r="L109" s="401" t="s">
        <v>20</v>
      </c>
      <c r="M109" s="400"/>
      <c r="N109" s="400"/>
      <c r="O109" s="400"/>
      <c r="P109" s="400"/>
      <c r="Q109" s="400"/>
      <c r="R109" s="400"/>
      <c r="S109" s="400"/>
      <c r="T109" s="400"/>
      <c r="U109" s="400"/>
      <c r="V109" s="400"/>
      <c r="W109" s="400"/>
      <c r="X109" s="402"/>
      <c r="Y109" s="403" t="s">
        <v>21</v>
      </c>
      <c r="Z109" s="404"/>
      <c r="AA109" s="404"/>
      <c r="AB109" s="405"/>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403" t="s">
        <v>21</v>
      </c>
      <c r="AV109" s="404"/>
      <c r="AW109" s="404"/>
      <c r="AX109" s="406"/>
    </row>
    <row r="110" spans="1:50" ht="24.75" customHeight="1" x14ac:dyDescent="0.15">
      <c r="A110" s="714"/>
      <c r="B110" s="715"/>
      <c r="C110" s="715"/>
      <c r="D110" s="715"/>
      <c r="E110" s="715"/>
      <c r="F110" s="716"/>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10"/>
    </row>
    <row r="111" spans="1:50" ht="24.75" customHeight="1" x14ac:dyDescent="0.15">
      <c r="A111" s="714"/>
      <c r="B111" s="715"/>
      <c r="C111" s="715"/>
      <c r="D111" s="715"/>
      <c r="E111" s="715"/>
      <c r="F111" s="71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4"/>
      <c r="B112" s="715"/>
      <c r="C112" s="715"/>
      <c r="D112" s="715"/>
      <c r="E112" s="715"/>
      <c r="F112" s="71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4"/>
      <c r="B113" s="715"/>
      <c r="C113" s="715"/>
      <c r="D113" s="715"/>
      <c r="E113" s="715"/>
      <c r="F113" s="71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4"/>
      <c r="B114" s="715"/>
      <c r="C114" s="715"/>
      <c r="D114" s="715"/>
      <c r="E114" s="715"/>
      <c r="F114" s="71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4"/>
      <c r="B115" s="715"/>
      <c r="C115" s="715"/>
      <c r="D115" s="715"/>
      <c r="E115" s="715"/>
      <c r="F115" s="71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4"/>
      <c r="B116" s="715"/>
      <c r="C116" s="715"/>
      <c r="D116" s="715"/>
      <c r="E116" s="715"/>
      <c r="F116" s="71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4"/>
      <c r="B117" s="715"/>
      <c r="C117" s="715"/>
      <c r="D117" s="715"/>
      <c r="E117" s="715"/>
      <c r="F117" s="71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4"/>
      <c r="B118" s="715"/>
      <c r="C118" s="715"/>
      <c r="D118" s="715"/>
      <c r="E118" s="715"/>
      <c r="F118" s="71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4"/>
      <c r="B119" s="715"/>
      <c r="C119" s="715"/>
      <c r="D119" s="715"/>
      <c r="E119" s="715"/>
      <c r="F119" s="71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4"/>
      <c r="B120" s="715"/>
      <c r="C120" s="715"/>
      <c r="D120" s="715"/>
      <c r="E120" s="715"/>
      <c r="F120" s="71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4"/>
      <c r="B121" s="715"/>
      <c r="C121" s="715"/>
      <c r="D121" s="715"/>
      <c r="E121" s="715"/>
      <c r="F121" s="716"/>
      <c r="G121" s="395" t="s">
        <v>410</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390</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714"/>
      <c r="B122" s="715"/>
      <c r="C122" s="715"/>
      <c r="D122" s="715"/>
      <c r="E122" s="715"/>
      <c r="F122" s="716"/>
      <c r="G122" s="399" t="s">
        <v>19</v>
      </c>
      <c r="H122" s="400"/>
      <c r="I122" s="400"/>
      <c r="J122" s="400"/>
      <c r="K122" s="400"/>
      <c r="L122" s="401" t="s">
        <v>20</v>
      </c>
      <c r="M122" s="400"/>
      <c r="N122" s="400"/>
      <c r="O122" s="400"/>
      <c r="P122" s="400"/>
      <c r="Q122" s="400"/>
      <c r="R122" s="400"/>
      <c r="S122" s="400"/>
      <c r="T122" s="400"/>
      <c r="U122" s="400"/>
      <c r="V122" s="400"/>
      <c r="W122" s="400"/>
      <c r="X122" s="402"/>
      <c r="Y122" s="403" t="s">
        <v>21</v>
      </c>
      <c r="Z122" s="404"/>
      <c r="AA122" s="404"/>
      <c r="AB122" s="405"/>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403" t="s">
        <v>21</v>
      </c>
      <c r="AV122" s="404"/>
      <c r="AW122" s="404"/>
      <c r="AX122" s="406"/>
    </row>
    <row r="123" spans="1:50" ht="24.75" customHeight="1" x14ac:dyDescent="0.15">
      <c r="A123" s="714"/>
      <c r="B123" s="715"/>
      <c r="C123" s="715"/>
      <c r="D123" s="715"/>
      <c r="E123" s="715"/>
      <c r="F123" s="716"/>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10"/>
    </row>
    <row r="124" spans="1:50" ht="24.75" customHeight="1" x14ac:dyDescent="0.15">
      <c r="A124" s="714"/>
      <c r="B124" s="715"/>
      <c r="C124" s="715"/>
      <c r="D124" s="715"/>
      <c r="E124" s="715"/>
      <c r="F124" s="71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4"/>
      <c r="B125" s="715"/>
      <c r="C125" s="715"/>
      <c r="D125" s="715"/>
      <c r="E125" s="715"/>
      <c r="F125" s="71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4"/>
      <c r="B126" s="715"/>
      <c r="C126" s="715"/>
      <c r="D126" s="715"/>
      <c r="E126" s="715"/>
      <c r="F126" s="71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4"/>
      <c r="B127" s="715"/>
      <c r="C127" s="715"/>
      <c r="D127" s="715"/>
      <c r="E127" s="715"/>
      <c r="F127" s="71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4"/>
      <c r="B128" s="715"/>
      <c r="C128" s="715"/>
      <c r="D128" s="715"/>
      <c r="E128" s="715"/>
      <c r="F128" s="71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4"/>
      <c r="B129" s="715"/>
      <c r="C129" s="715"/>
      <c r="D129" s="715"/>
      <c r="E129" s="715"/>
      <c r="F129" s="71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4"/>
      <c r="B130" s="715"/>
      <c r="C130" s="715"/>
      <c r="D130" s="715"/>
      <c r="E130" s="715"/>
      <c r="F130" s="71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4"/>
      <c r="B131" s="715"/>
      <c r="C131" s="715"/>
      <c r="D131" s="715"/>
      <c r="E131" s="715"/>
      <c r="F131" s="71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4"/>
      <c r="B132" s="715"/>
      <c r="C132" s="715"/>
      <c r="D132" s="715"/>
      <c r="E132" s="715"/>
      <c r="F132" s="71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4"/>
      <c r="B133" s="715"/>
      <c r="C133" s="715"/>
      <c r="D133" s="715"/>
      <c r="E133" s="715"/>
      <c r="F133" s="71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4"/>
      <c r="B134" s="715"/>
      <c r="C134" s="715"/>
      <c r="D134" s="715"/>
      <c r="E134" s="715"/>
      <c r="F134" s="716"/>
      <c r="G134" s="395" t="s">
        <v>391</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392</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714"/>
      <c r="B135" s="715"/>
      <c r="C135" s="715"/>
      <c r="D135" s="715"/>
      <c r="E135" s="715"/>
      <c r="F135" s="716"/>
      <c r="G135" s="399" t="s">
        <v>19</v>
      </c>
      <c r="H135" s="400"/>
      <c r="I135" s="400"/>
      <c r="J135" s="400"/>
      <c r="K135" s="400"/>
      <c r="L135" s="401" t="s">
        <v>20</v>
      </c>
      <c r="M135" s="400"/>
      <c r="N135" s="400"/>
      <c r="O135" s="400"/>
      <c r="P135" s="400"/>
      <c r="Q135" s="400"/>
      <c r="R135" s="400"/>
      <c r="S135" s="400"/>
      <c r="T135" s="400"/>
      <c r="U135" s="400"/>
      <c r="V135" s="400"/>
      <c r="W135" s="400"/>
      <c r="X135" s="402"/>
      <c r="Y135" s="403" t="s">
        <v>21</v>
      </c>
      <c r="Z135" s="404"/>
      <c r="AA135" s="404"/>
      <c r="AB135" s="405"/>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403" t="s">
        <v>21</v>
      </c>
      <c r="AV135" s="404"/>
      <c r="AW135" s="404"/>
      <c r="AX135" s="406"/>
    </row>
    <row r="136" spans="1:50" ht="24.75" customHeight="1" x14ac:dyDescent="0.15">
      <c r="A136" s="714"/>
      <c r="B136" s="715"/>
      <c r="C136" s="715"/>
      <c r="D136" s="715"/>
      <c r="E136" s="715"/>
      <c r="F136" s="716"/>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10"/>
    </row>
    <row r="137" spans="1:50" ht="24.75" customHeight="1" x14ac:dyDescent="0.15">
      <c r="A137" s="714"/>
      <c r="B137" s="715"/>
      <c r="C137" s="715"/>
      <c r="D137" s="715"/>
      <c r="E137" s="715"/>
      <c r="F137" s="71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4"/>
      <c r="B138" s="715"/>
      <c r="C138" s="715"/>
      <c r="D138" s="715"/>
      <c r="E138" s="715"/>
      <c r="F138" s="71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4"/>
      <c r="B139" s="715"/>
      <c r="C139" s="715"/>
      <c r="D139" s="715"/>
      <c r="E139" s="715"/>
      <c r="F139" s="71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4"/>
      <c r="B140" s="715"/>
      <c r="C140" s="715"/>
      <c r="D140" s="715"/>
      <c r="E140" s="715"/>
      <c r="F140" s="71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4"/>
      <c r="B141" s="715"/>
      <c r="C141" s="715"/>
      <c r="D141" s="715"/>
      <c r="E141" s="715"/>
      <c r="F141" s="71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4"/>
      <c r="B142" s="715"/>
      <c r="C142" s="715"/>
      <c r="D142" s="715"/>
      <c r="E142" s="715"/>
      <c r="F142" s="71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4"/>
      <c r="B143" s="715"/>
      <c r="C143" s="715"/>
      <c r="D143" s="715"/>
      <c r="E143" s="715"/>
      <c r="F143" s="71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4"/>
      <c r="B144" s="715"/>
      <c r="C144" s="715"/>
      <c r="D144" s="715"/>
      <c r="E144" s="715"/>
      <c r="F144" s="71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4"/>
      <c r="B145" s="715"/>
      <c r="C145" s="715"/>
      <c r="D145" s="715"/>
      <c r="E145" s="715"/>
      <c r="F145" s="71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4"/>
      <c r="B146" s="715"/>
      <c r="C146" s="715"/>
      <c r="D146" s="715"/>
      <c r="E146" s="715"/>
      <c r="F146" s="71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4"/>
      <c r="B147" s="715"/>
      <c r="C147" s="715"/>
      <c r="D147" s="715"/>
      <c r="E147" s="715"/>
      <c r="F147" s="716"/>
      <c r="G147" s="395" t="s">
        <v>393</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394</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714"/>
      <c r="B148" s="715"/>
      <c r="C148" s="715"/>
      <c r="D148" s="715"/>
      <c r="E148" s="715"/>
      <c r="F148" s="716"/>
      <c r="G148" s="399" t="s">
        <v>19</v>
      </c>
      <c r="H148" s="400"/>
      <c r="I148" s="400"/>
      <c r="J148" s="400"/>
      <c r="K148" s="400"/>
      <c r="L148" s="401" t="s">
        <v>20</v>
      </c>
      <c r="M148" s="400"/>
      <c r="N148" s="400"/>
      <c r="O148" s="400"/>
      <c r="P148" s="400"/>
      <c r="Q148" s="400"/>
      <c r="R148" s="400"/>
      <c r="S148" s="400"/>
      <c r="T148" s="400"/>
      <c r="U148" s="400"/>
      <c r="V148" s="400"/>
      <c r="W148" s="400"/>
      <c r="X148" s="402"/>
      <c r="Y148" s="403" t="s">
        <v>21</v>
      </c>
      <c r="Z148" s="404"/>
      <c r="AA148" s="404"/>
      <c r="AB148" s="405"/>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403" t="s">
        <v>21</v>
      </c>
      <c r="AV148" s="404"/>
      <c r="AW148" s="404"/>
      <c r="AX148" s="406"/>
    </row>
    <row r="149" spans="1:50" ht="24.75" customHeight="1" x14ac:dyDescent="0.15">
      <c r="A149" s="714"/>
      <c r="B149" s="715"/>
      <c r="C149" s="715"/>
      <c r="D149" s="715"/>
      <c r="E149" s="715"/>
      <c r="F149" s="716"/>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10"/>
    </row>
    <row r="150" spans="1:50" ht="24.75" customHeight="1" x14ac:dyDescent="0.15">
      <c r="A150" s="714"/>
      <c r="B150" s="715"/>
      <c r="C150" s="715"/>
      <c r="D150" s="715"/>
      <c r="E150" s="715"/>
      <c r="F150" s="71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4"/>
      <c r="B151" s="715"/>
      <c r="C151" s="715"/>
      <c r="D151" s="715"/>
      <c r="E151" s="715"/>
      <c r="F151" s="71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4"/>
      <c r="B152" s="715"/>
      <c r="C152" s="715"/>
      <c r="D152" s="715"/>
      <c r="E152" s="715"/>
      <c r="F152" s="71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4"/>
      <c r="B153" s="715"/>
      <c r="C153" s="715"/>
      <c r="D153" s="715"/>
      <c r="E153" s="715"/>
      <c r="F153" s="71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4"/>
      <c r="B154" s="715"/>
      <c r="C154" s="715"/>
      <c r="D154" s="715"/>
      <c r="E154" s="715"/>
      <c r="F154" s="71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4"/>
      <c r="B155" s="715"/>
      <c r="C155" s="715"/>
      <c r="D155" s="715"/>
      <c r="E155" s="715"/>
      <c r="F155" s="71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4"/>
      <c r="B156" s="715"/>
      <c r="C156" s="715"/>
      <c r="D156" s="715"/>
      <c r="E156" s="715"/>
      <c r="F156" s="71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4"/>
      <c r="B157" s="715"/>
      <c r="C157" s="715"/>
      <c r="D157" s="715"/>
      <c r="E157" s="715"/>
      <c r="F157" s="71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4"/>
      <c r="B158" s="715"/>
      <c r="C158" s="715"/>
      <c r="D158" s="715"/>
      <c r="E158" s="715"/>
      <c r="F158" s="71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7"/>
      <c r="B159" s="718"/>
      <c r="C159" s="718"/>
      <c r="D159" s="718"/>
      <c r="E159" s="718"/>
      <c r="F159" s="719"/>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pans="1:50" s="51" customFormat="1" ht="24.75" customHeight="1" thickBot="1" x14ac:dyDescent="0.2"/>
    <row r="161" spans="1:50" ht="30" customHeight="1" x14ac:dyDescent="0.15">
      <c r="A161" s="711" t="s">
        <v>34</v>
      </c>
      <c r="B161" s="712"/>
      <c r="C161" s="712"/>
      <c r="D161" s="712"/>
      <c r="E161" s="712"/>
      <c r="F161" s="713"/>
      <c r="G161" s="395" t="s">
        <v>395</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396</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714"/>
      <c r="B162" s="715"/>
      <c r="C162" s="715"/>
      <c r="D162" s="715"/>
      <c r="E162" s="715"/>
      <c r="F162" s="716"/>
      <c r="G162" s="399" t="s">
        <v>19</v>
      </c>
      <c r="H162" s="400"/>
      <c r="I162" s="400"/>
      <c r="J162" s="400"/>
      <c r="K162" s="400"/>
      <c r="L162" s="401" t="s">
        <v>20</v>
      </c>
      <c r="M162" s="400"/>
      <c r="N162" s="400"/>
      <c r="O162" s="400"/>
      <c r="P162" s="400"/>
      <c r="Q162" s="400"/>
      <c r="R162" s="400"/>
      <c r="S162" s="400"/>
      <c r="T162" s="400"/>
      <c r="U162" s="400"/>
      <c r="V162" s="400"/>
      <c r="W162" s="400"/>
      <c r="X162" s="402"/>
      <c r="Y162" s="403" t="s">
        <v>21</v>
      </c>
      <c r="Z162" s="404"/>
      <c r="AA162" s="404"/>
      <c r="AB162" s="405"/>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403" t="s">
        <v>21</v>
      </c>
      <c r="AV162" s="404"/>
      <c r="AW162" s="404"/>
      <c r="AX162" s="406"/>
    </row>
    <row r="163" spans="1:50" ht="24.75" customHeight="1" x14ac:dyDescent="0.15">
      <c r="A163" s="714"/>
      <c r="B163" s="715"/>
      <c r="C163" s="715"/>
      <c r="D163" s="715"/>
      <c r="E163" s="715"/>
      <c r="F163" s="716"/>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10"/>
    </row>
    <row r="164" spans="1:50" ht="24.75" customHeight="1" x14ac:dyDescent="0.15">
      <c r="A164" s="714"/>
      <c r="B164" s="715"/>
      <c r="C164" s="715"/>
      <c r="D164" s="715"/>
      <c r="E164" s="715"/>
      <c r="F164" s="71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4"/>
      <c r="B165" s="715"/>
      <c r="C165" s="715"/>
      <c r="D165" s="715"/>
      <c r="E165" s="715"/>
      <c r="F165" s="71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4"/>
      <c r="B166" s="715"/>
      <c r="C166" s="715"/>
      <c r="D166" s="715"/>
      <c r="E166" s="715"/>
      <c r="F166" s="71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4"/>
      <c r="B167" s="715"/>
      <c r="C167" s="715"/>
      <c r="D167" s="715"/>
      <c r="E167" s="715"/>
      <c r="F167" s="71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4"/>
      <c r="B168" s="715"/>
      <c r="C168" s="715"/>
      <c r="D168" s="715"/>
      <c r="E168" s="715"/>
      <c r="F168" s="71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4"/>
      <c r="B169" s="715"/>
      <c r="C169" s="715"/>
      <c r="D169" s="715"/>
      <c r="E169" s="715"/>
      <c r="F169" s="71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4"/>
      <c r="B170" s="715"/>
      <c r="C170" s="715"/>
      <c r="D170" s="715"/>
      <c r="E170" s="715"/>
      <c r="F170" s="71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4"/>
      <c r="B171" s="715"/>
      <c r="C171" s="715"/>
      <c r="D171" s="715"/>
      <c r="E171" s="715"/>
      <c r="F171" s="71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4"/>
      <c r="B172" s="715"/>
      <c r="C172" s="715"/>
      <c r="D172" s="715"/>
      <c r="E172" s="715"/>
      <c r="F172" s="71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4"/>
      <c r="B173" s="715"/>
      <c r="C173" s="715"/>
      <c r="D173" s="715"/>
      <c r="E173" s="715"/>
      <c r="F173" s="71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4"/>
      <c r="B174" s="715"/>
      <c r="C174" s="715"/>
      <c r="D174" s="715"/>
      <c r="E174" s="715"/>
      <c r="F174" s="716"/>
      <c r="G174" s="395" t="s">
        <v>397</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398</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714"/>
      <c r="B175" s="715"/>
      <c r="C175" s="715"/>
      <c r="D175" s="715"/>
      <c r="E175" s="715"/>
      <c r="F175" s="716"/>
      <c r="G175" s="399" t="s">
        <v>19</v>
      </c>
      <c r="H175" s="400"/>
      <c r="I175" s="400"/>
      <c r="J175" s="400"/>
      <c r="K175" s="400"/>
      <c r="L175" s="401" t="s">
        <v>20</v>
      </c>
      <c r="M175" s="400"/>
      <c r="N175" s="400"/>
      <c r="O175" s="400"/>
      <c r="P175" s="400"/>
      <c r="Q175" s="400"/>
      <c r="R175" s="400"/>
      <c r="S175" s="400"/>
      <c r="T175" s="400"/>
      <c r="U175" s="400"/>
      <c r="V175" s="400"/>
      <c r="W175" s="400"/>
      <c r="X175" s="402"/>
      <c r="Y175" s="403" t="s">
        <v>21</v>
      </c>
      <c r="Z175" s="404"/>
      <c r="AA175" s="404"/>
      <c r="AB175" s="405"/>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403" t="s">
        <v>21</v>
      </c>
      <c r="AV175" s="404"/>
      <c r="AW175" s="404"/>
      <c r="AX175" s="406"/>
    </row>
    <row r="176" spans="1:50" ht="24.75" customHeight="1" x14ac:dyDescent="0.15">
      <c r="A176" s="714"/>
      <c r="B176" s="715"/>
      <c r="C176" s="715"/>
      <c r="D176" s="715"/>
      <c r="E176" s="715"/>
      <c r="F176" s="716"/>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10"/>
    </row>
    <row r="177" spans="1:50" ht="24.75" customHeight="1" x14ac:dyDescent="0.15">
      <c r="A177" s="714"/>
      <c r="B177" s="715"/>
      <c r="C177" s="715"/>
      <c r="D177" s="715"/>
      <c r="E177" s="715"/>
      <c r="F177" s="71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4"/>
      <c r="B178" s="715"/>
      <c r="C178" s="715"/>
      <c r="D178" s="715"/>
      <c r="E178" s="715"/>
      <c r="F178" s="71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4"/>
      <c r="B179" s="715"/>
      <c r="C179" s="715"/>
      <c r="D179" s="715"/>
      <c r="E179" s="715"/>
      <c r="F179" s="71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4"/>
      <c r="B180" s="715"/>
      <c r="C180" s="715"/>
      <c r="D180" s="715"/>
      <c r="E180" s="715"/>
      <c r="F180" s="71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4"/>
      <c r="B181" s="715"/>
      <c r="C181" s="715"/>
      <c r="D181" s="715"/>
      <c r="E181" s="715"/>
      <c r="F181" s="71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4"/>
      <c r="B182" s="715"/>
      <c r="C182" s="715"/>
      <c r="D182" s="715"/>
      <c r="E182" s="715"/>
      <c r="F182" s="71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4"/>
      <c r="B183" s="715"/>
      <c r="C183" s="715"/>
      <c r="D183" s="715"/>
      <c r="E183" s="715"/>
      <c r="F183" s="71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4"/>
      <c r="B184" s="715"/>
      <c r="C184" s="715"/>
      <c r="D184" s="715"/>
      <c r="E184" s="715"/>
      <c r="F184" s="71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4"/>
      <c r="B185" s="715"/>
      <c r="C185" s="715"/>
      <c r="D185" s="715"/>
      <c r="E185" s="715"/>
      <c r="F185" s="71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4"/>
      <c r="B186" s="715"/>
      <c r="C186" s="715"/>
      <c r="D186" s="715"/>
      <c r="E186" s="715"/>
      <c r="F186" s="71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4"/>
      <c r="B187" s="715"/>
      <c r="C187" s="715"/>
      <c r="D187" s="715"/>
      <c r="E187" s="715"/>
      <c r="F187" s="716"/>
      <c r="G187" s="395" t="s">
        <v>399</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400</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714"/>
      <c r="B188" s="715"/>
      <c r="C188" s="715"/>
      <c r="D188" s="715"/>
      <c r="E188" s="715"/>
      <c r="F188" s="716"/>
      <c r="G188" s="399" t="s">
        <v>19</v>
      </c>
      <c r="H188" s="400"/>
      <c r="I188" s="400"/>
      <c r="J188" s="400"/>
      <c r="K188" s="400"/>
      <c r="L188" s="401" t="s">
        <v>20</v>
      </c>
      <c r="M188" s="400"/>
      <c r="N188" s="400"/>
      <c r="O188" s="400"/>
      <c r="P188" s="400"/>
      <c r="Q188" s="400"/>
      <c r="R188" s="400"/>
      <c r="S188" s="400"/>
      <c r="T188" s="400"/>
      <c r="U188" s="400"/>
      <c r="V188" s="400"/>
      <c r="W188" s="400"/>
      <c r="X188" s="402"/>
      <c r="Y188" s="403" t="s">
        <v>21</v>
      </c>
      <c r="Z188" s="404"/>
      <c r="AA188" s="404"/>
      <c r="AB188" s="405"/>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403" t="s">
        <v>21</v>
      </c>
      <c r="AV188" s="404"/>
      <c r="AW188" s="404"/>
      <c r="AX188" s="406"/>
    </row>
    <row r="189" spans="1:50" ht="24.75" customHeight="1" x14ac:dyDescent="0.15">
      <c r="A189" s="714"/>
      <c r="B189" s="715"/>
      <c r="C189" s="715"/>
      <c r="D189" s="715"/>
      <c r="E189" s="715"/>
      <c r="F189" s="716"/>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10"/>
    </row>
    <row r="190" spans="1:50" ht="24.75" customHeight="1" x14ac:dyDescent="0.15">
      <c r="A190" s="714"/>
      <c r="B190" s="715"/>
      <c r="C190" s="715"/>
      <c r="D190" s="715"/>
      <c r="E190" s="715"/>
      <c r="F190" s="71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4"/>
      <c r="B191" s="715"/>
      <c r="C191" s="715"/>
      <c r="D191" s="715"/>
      <c r="E191" s="715"/>
      <c r="F191" s="71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4"/>
      <c r="B192" s="715"/>
      <c r="C192" s="715"/>
      <c r="D192" s="715"/>
      <c r="E192" s="715"/>
      <c r="F192" s="71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4"/>
      <c r="B193" s="715"/>
      <c r="C193" s="715"/>
      <c r="D193" s="715"/>
      <c r="E193" s="715"/>
      <c r="F193" s="71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4"/>
      <c r="B194" s="715"/>
      <c r="C194" s="715"/>
      <c r="D194" s="715"/>
      <c r="E194" s="715"/>
      <c r="F194" s="71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4"/>
      <c r="B195" s="715"/>
      <c r="C195" s="715"/>
      <c r="D195" s="715"/>
      <c r="E195" s="715"/>
      <c r="F195" s="71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4"/>
      <c r="B196" s="715"/>
      <c r="C196" s="715"/>
      <c r="D196" s="715"/>
      <c r="E196" s="715"/>
      <c r="F196" s="71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4"/>
      <c r="B197" s="715"/>
      <c r="C197" s="715"/>
      <c r="D197" s="715"/>
      <c r="E197" s="715"/>
      <c r="F197" s="71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4"/>
      <c r="B198" s="715"/>
      <c r="C198" s="715"/>
      <c r="D198" s="715"/>
      <c r="E198" s="715"/>
      <c r="F198" s="71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4"/>
      <c r="B199" s="715"/>
      <c r="C199" s="715"/>
      <c r="D199" s="715"/>
      <c r="E199" s="715"/>
      <c r="F199" s="71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4"/>
      <c r="B200" s="715"/>
      <c r="C200" s="715"/>
      <c r="D200" s="715"/>
      <c r="E200" s="715"/>
      <c r="F200" s="716"/>
      <c r="G200" s="395" t="s">
        <v>348</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401</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714"/>
      <c r="B201" s="715"/>
      <c r="C201" s="715"/>
      <c r="D201" s="715"/>
      <c r="E201" s="715"/>
      <c r="F201" s="716"/>
      <c r="G201" s="399" t="s">
        <v>19</v>
      </c>
      <c r="H201" s="400"/>
      <c r="I201" s="400"/>
      <c r="J201" s="400"/>
      <c r="K201" s="400"/>
      <c r="L201" s="401" t="s">
        <v>20</v>
      </c>
      <c r="M201" s="400"/>
      <c r="N201" s="400"/>
      <c r="O201" s="400"/>
      <c r="P201" s="400"/>
      <c r="Q201" s="400"/>
      <c r="R201" s="400"/>
      <c r="S201" s="400"/>
      <c r="T201" s="400"/>
      <c r="U201" s="400"/>
      <c r="V201" s="400"/>
      <c r="W201" s="400"/>
      <c r="X201" s="402"/>
      <c r="Y201" s="403" t="s">
        <v>21</v>
      </c>
      <c r="Z201" s="404"/>
      <c r="AA201" s="404"/>
      <c r="AB201" s="405"/>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403" t="s">
        <v>21</v>
      </c>
      <c r="AV201" s="404"/>
      <c r="AW201" s="404"/>
      <c r="AX201" s="406"/>
    </row>
    <row r="202" spans="1:50" ht="24.75" customHeight="1" x14ac:dyDescent="0.15">
      <c r="A202" s="714"/>
      <c r="B202" s="715"/>
      <c r="C202" s="715"/>
      <c r="D202" s="715"/>
      <c r="E202" s="715"/>
      <c r="F202" s="716"/>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10"/>
    </row>
    <row r="203" spans="1:50" ht="24.75" customHeight="1" x14ac:dyDescent="0.15">
      <c r="A203" s="714"/>
      <c r="B203" s="715"/>
      <c r="C203" s="715"/>
      <c r="D203" s="715"/>
      <c r="E203" s="715"/>
      <c r="F203" s="71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4"/>
      <c r="B204" s="715"/>
      <c r="C204" s="715"/>
      <c r="D204" s="715"/>
      <c r="E204" s="715"/>
      <c r="F204" s="71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4"/>
      <c r="B205" s="715"/>
      <c r="C205" s="715"/>
      <c r="D205" s="715"/>
      <c r="E205" s="715"/>
      <c r="F205" s="71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4"/>
      <c r="B206" s="715"/>
      <c r="C206" s="715"/>
      <c r="D206" s="715"/>
      <c r="E206" s="715"/>
      <c r="F206" s="71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4"/>
      <c r="B207" s="715"/>
      <c r="C207" s="715"/>
      <c r="D207" s="715"/>
      <c r="E207" s="715"/>
      <c r="F207" s="71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4"/>
      <c r="B208" s="715"/>
      <c r="C208" s="715"/>
      <c r="D208" s="715"/>
      <c r="E208" s="715"/>
      <c r="F208" s="71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4"/>
      <c r="B209" s="715"/>
      <c r="C209" s="715"/>
      <c r="D209" s="715"/>
      <c r="E209" s="715"/>
      <c r="F209" s="71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4"/>
      <c r="B210" s="715"/>
      <c r="C210" s="715"/>
      <c r="D210" s="715"/>
      <c r="E210" s="715"/>
      <c r="F210" s="71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4"/>
      <c r="B211" s="715"/>
      <c r="C211" s="715"/>
      <c r="D211" s="715"/>
      <c r="E211" s="715"/>
      <c r="F211" s="71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7"/>
      <c r="B212" s="718"/>
      <c r="C212" s="718"/>
      <c r="D212" s="718"/>
      <c r="E212" s="718"/>
      <c r="F212" s="719"/>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pans="1:50" s="51" customFormat="1" ht="24.75" customHeight="1" thickBot="1" x14ac:dyDescent="0.2"/>
    <row r="214" spans="1:50" ht="30" customHeight="1" x14ac:dyDescent="0.15">
      <c r="A214" s="729" t="s">
        <v>34</v>
      </c>
      <c r="B214" s="730"/>
      <c r="C214" s="730"/>
      <c r="D214" s="730"/>
      <c r="E214" s="730"/>
      <c r="F214" s="731"/>
      <c r="G214" s="395" t="s">
        <v>402</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403</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714"/>
      <c r="B215" s="715"/>
      <c r="C215" s="715"/>
      <c r="D215" s="715"/>
      <c r="E215" s="715"/>
      <c r="F215" s="716"/>
      <c r="G215" s="399" t="s">
        <v>19</v>
      </c>
      <c r="H215" s="400"/>
      <c r="I215" s="400"/>
      <c r="J215" s="400"/>
      <c r="K215" s="400"/>
      <c r="L215" s="401" t="s">
        <v>20</v>
      </c>
      <c r="M215" s="400"/>
      <c r="N215" s="400"/>
      <c r="O215" s="400"/>
      <c r="P215" s="400"/>
      <c r="Q215" s="400"/>
      <c r="R215" s="400"/>
      <c r="S215" s="400"/>
      <c r="T215" s="400"/>
      <c r="U215" s="400"/>
      <c r="V215" s="400"/>
      <c r="W215" s="400"/>
      <c r="X215" s="402"/>
      <c r="Y215" s="403" t="s">
        <v>21</v>
      </c>
      <c r="Z215" s="404"/>
      <c r="AA215" s="404"/>
      <c r="AB215" s="405"/>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403" t="s">
        <v>21</v>
      </c>
      <c r="AV215" s="404"/>
      <c r="AW215" s="404"/>
      <c r="AX215" s="406"/>
    </row>
    <row r="216" spans="1:50" ht="24.75" customHeight="1" x14ac:dyDescent="0.15">
      <c r="A216" s="714"/>
      <c r="B216" s="715"/>
      <c r="C216" s="715"/>
      <c r="D216" s="715"/>
      <c r="E216" s="715"/>
      <c r="F216" s="716"/>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10"/>
    </row>
    <row r="217" spans="1:50" ht="24.75" customHeight="1" x14ac:dyDescent="0.15">
      <c r="A217" s="714"/>
      <c r="B217" s="715"/>
      <c r="C217" s="715"/>
      <c r="D217" s="715"/>
      <c r="E217" s="715"/>
      <c r="F217" s="71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4"/>
      <c r="B218" s="715"/>
      <c r="C218" s="715"/>
      <c r="D218" s="715"/>
      <c r="E218" s="715"/>
      <c r="F218" s="71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4"/>
      <c r="B219" s="715"/>
      <c r="C219" s="715"/>
      <c r="D219" s="715"/>
      <c r="E219" s="715"/>
      <c r="F219" s="71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4"/>
      <c r="B220" s="715"/>
      <c r="C220" s="715"/>
      <c r="D220" s="715"/>
      <c r="E220" s="715"/>
      <c r="F220" s="71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4"/>
      <c r="B221" s="715"/>
      <c r="C221" s="715"/>
      <c r="D221" s="715"/>
      <c r="E221" s="715"/>
      <c r="F221" s="71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4"/>
      <c r="B222" s="715"/>
      <c r="C222" s="715"/>
      <c r="D222" s="715"/>
      <c r="E222" s="715"/>
      <c r="F222" s="71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4"/>
      <c r="B223" s="715"/>
      <c r="C223" s="715"/>
      <c r="D223" s="715"/>
      <c r="E223" s="715"/>
      <c r="F223" s="71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4"/>
      <c r="B224" s="715"/>
      <c r="C224" s="715"/>
      <c r="D224" s="715"/>
      <c r="E224" s="715"/>
      <c r="F224" s="71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4"/>
      <c r="B225" s="715"/>
      <c r="C225" s="715"/>
      <c r="D225" s="715"/>
      <c r="E225" s="715"/>
      <c r="F225" s="71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4"/>
      <c r="B226" s="715"/>
      <c r="C226" s="715"/>
      <c r="D226" s="715"/>
      <c r="E226" s="715"/>
      <c r="F226" s="71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4"/>
      <c r="B227" s="715"/>
      <c r="C227" s="715"/>
      <c r="D227" s="715"/>
      <c r="E227" s="715"/>
      <c r="F227" s="716"/>
      <c r="G227" s="395" t="s">
        <v>404</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405</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714"/>
      <c r="B228" s="715"/>
      <c r="C228" s="715"/>
      <c r="D228" s="715"/>
      <c r="E228" s="715"/>
      <c r="F228" s="716"/>
      <c r="G228" s="399" t="s">
        <v>19</v>
      </c>
      <c r="H228" s="400"/>
      <c r="I228" s="400"/>
      <c r="J228" s="400"/>
      <c r="K228" s="400"/>
      <c r="L228" s="401" t="s">
        <v>20</v>
      </c>
      <c r="M228" s="400"/>
      <c r="N228" s="400"/>
      <c r="O228" s="400"/>
      <c r="P228" s="400"/>
      <c r="Q228" s="400"/>
      <c r="R228" s="400"/>
      <c r="S228" s="400"/>
      <c r="T228" s="400"/>
      <c r="U228" s="400"/>
      <c r="V228" s="400"/>
      <c r="W228" s="400"/>
      <c r="X228" s="402"/>
      <c r="Y228" s="403" t="s">
        <v>21</v>
      </c>
      <c r="Z228" s="404"/>
      <c r="AA228" s="404"/>
      <c r="AB228" s="405"/>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403" t="s">
        <v>21</v>
      </c>
      <c r="AV228" s="404"/>
      <c r="AW228" s="404"/>
      <c r="AX228" s="406"/>
    </row>
    <row r="229" spans="1:50" ht="24.75" customHeight="1" x14ac:dyDescent="0.15">
      <c r="A229" s="714"/>
      <c r="B229" s="715"/>
      <c r="C229" s="715"/>
      <c r="D229" s="715"/>
      <c r="E229" s="715"/>
      <c r="F229" s="716"/>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10"/>
    </row>
    <row r="230" spans="1:50" ht="24.75" customHeight="1" x14ac:dyDescent="0.15">
      <c r="A230" s="714"/>
      <c r="B230" s="715"/>
      <c r="C230" s="715"/>
      <c r="D230" s="715"/>
      <c r="E230" s="715"/>
      <c r="F230" s="71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4"/>
      <c r="B231" s="715"/>
      <c r="C231" s="715"/>
      <c r="D231" s="715"/>
      <c r="E231" s="715"/>
      <c r="F231" s="71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4"/>
      <c r="B232" s="715"/>
      <c r="C232" s="715"/>
      <c r="D232" s="715"/>
      <c r="E232" s="715"/>
      <c r="F232" s="71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4"/>
      <c r="B233" s="715"/>
      <c r="C233" s="715"/>
      <c r="D233" s="715"/>
      <c r="E233" s="715"/>
      <c r="F233" s="71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4"/>
      <c r="B234" s="715"/>
      <c r="C234" s="715"/>
      <c r="D234" s="715"/>
      <c r="E234" s="715"/>
      <c r="F234" s="71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4"/>
      <c r="B235" s="715"/>
      <c r="C235" s="715"/>
      <c r="D235" s="715"/>
      <c r="E235" s="715"/>
      <c r="F235" s="71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4"/>
      <c r="B236" s="715"/>
      <c r="C236" s="715"/>
      <c r="D236" s="715"/>
      <c r="E236" s="715"/>
      <c r="F236" s="71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4"/>
      <c r="B237" s="715"/>
      <c r="C237" s="715"/>
      <c r="D237" s="715"/>
      <c r="E237" s="715"/>
      <c r="F237" s="71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4"/>
      <c r="B238" s="715"/>
      <c r="C238" s="715"/>
      <c r="D238" s="715"/>
      <c r="E238" s="715"/>
      <c r="F238" s="71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4"/>
      <c r="B239" s="715"/>
      <c r="C239" s="715"/>
      <c r="D239" s="715"/>
      <c r="E239" s="715"/>
      <c r="F239" s="71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4"/>
      <c r="B240" s="715"/>
      <c r="C240" s="715"/>
      <c r="D240" s="715"/>
      <c r="E240" s="715"/>
      <c r="F240" s="716"/>
      <c r="G240" s="395" t="s">
        <v>406</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407</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714"/>
      <c r="B241" s="715"/>
      <c r="C241" s="715"/>
      <c r="D241" s="715"/>
      <c r="E241" s="715"/>
      <c r="F241" s="716"/>
      <c r="G241" s="399" t="s">
        <v>19</v>
      </c>
      <c r="H241" s="400"/>
      <c r="I241" s="400"/>
      <c r="J241" s="400"/>
      <c r="K241" s="400"/>
      <c r="L241" s="401" t="s">
        <v>20</v>
      </c>
      <c r="M241" s="400"/>
      <c r="N241" s="400"/>
      <c r="O241" s="400"/>
      <c r="P241" s="400"/>
      <c r="Q241" s="400"/>
      <c r="R241" s="400"/>
      <c r="S241" s="400"/>
      <c r="T241" s="400"/>
      <c r="U241" s="400"/>
      <c r="V241" s="400"/>
      <c r="W241" s="400"/>
      <c r="X241" s="402"/>
      <c r="Y241" s="403" t="s">
        <v>21</v>
      </c>
      <c r="Z241" s="404"/>
      <c r="AA241" s="404"/>
      <c r="AB241" s="405"/>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403" t="s">
        <v>21</v>
      </c>
      <c r="AV241" s="404"/>
      <c r="AW241" s="404"/>
      <c r="AX241" s="406"/>
    </row>
    <row r="242" spans="1:50" ht="24.75" customHeight="1" x14ac:dyDescent="0.15">
      <c r="A242" s="714"/>
      <c r="B242" s="715"/>
      <c r="C242" s="715"/>
      <c r="D242" s="715"/>
      <c r="E242" s="715"/>
      <c r="F242" s="716"/>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10"/>
    </row>
    <row r="243" spans="1:50" ht="24.75" customHeight="1" x14ac:dyDescent="0.15">
      <c r="A243" s="714"/>
      <c r="B243" s="715"/>
      <c r="C243" s="715"/>
      <c r="D243" s="715"/>
      <c r="E243" s="715"/>
      <c r="F243" s="71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4"/>
      <c r="B244" s="715"/>
      <c r="C244" s="715"/>
      <c r="D244" s="715"/>
      <c r="E244" s="715"/>
      <c r="F244" s="71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4"/>
      <c r="B245" s="715"/>
      <c r="C245" s="715"/>
      <c r="D245" s="715"/>
      <c r="E245" s="715"/>
      <c r="F245" s="71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4"/>
      <c r="B246" s="715"/>
      <c r="C246" s="715"/>
      <c r="D246" s="715"/>
      <c r="E246" s="715"/>
      <c r="F246" s="71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4"/>
      <c r="B247" s="715"/>
      <c r="C247" s="715"/>
      <c r="D247" s="715"/>
      <c r="E247" s="715"/>
      <c r="F247" s="71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4"/>
      <c r="B248" s="715"/>
      <c r="C248" s="715"/>
      <c r="D248" s="715"/>
      <c r="E248" s="715"/>
      <c r="F248" s="71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4"/>
      <c r="B249" s="715"/>
      <c r="C249" s="715"/>
      <c r="D249" s="715"/>
      <c r="E249" s="715"/>
      <c r="F249" s="71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4"/>
      <c r="B250" s="715"/>
      <c r="C250" s="715"/>
      <c r="D250" s="715"/>
      <c r="E250" s="715"/>
      <c r="F250" s="71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4"/>
      <c r="B251" s="715"/>
      <c r="C251" s="715"/>
      <c r="D251" s="715"/>
      <c r="E251" s="715"/>
      <c r="F251" s="71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4"/>
      <c r="B252" s="715"/>
      <c r="C252" s="715"/>
      <c r="D252" s="715"/>
      <c r="E252" s="715"/>
      <c r="F252" s="71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4"/>
      <c r="B253" s="715"/>
      <c r="C253" s="715"/>
      <c r="D253" s="715"/>
      <c r="E253" s="715"/>
      <c r="F253" s="716"/>
      <c r="G253" s="395" t="s">
        <v>408</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409</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714"/>
      <c r="B254" s="715"/>
      <c r="C254" s="715"/>
      <c r="D254" s="715"/>
      <c r="E254" s="715"/>
      <c r="F254" s="716"/>
      <c r="G254" s="399" t="s">
        <v>19</v>
      </c>
      <c r="H254" s="400"/>
      <c r="I254" s="400"/>
      <c r="J254" s="400"/>
      <c r="K254" s="400"/>
      <c r="L254" s="401" t="s">
        <v>20</v>
      </c>
      <c r="M254" s="400"/>
      <c r="N254" s="400"/>
      <c r="O254" s="400"/>
      <c r="P254" s="400"/>
      <c r="Q254" s="400"/>
      <c r="R254" s="400"/>
      <c r="S254" s="400"/>
      <c r="T254" s="400"/>
      <c r="U254" s="400"/>
      <c r="V254" s="400"/>
      <c r="W254" s="400"/>
      <c r="X254" s="402"/>
      <c r="Y254" s="403" t="s">
        <v>21</v>
      </c>
      <c r="Z254" s="404"/>
      <c r="AA254" s="404"/>
      <c r="AB254" s="405"/>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403" t="s">
        <v>21</v>
      </c>
      <c r="AV254" s="404"/>
      <c r="AW254" s="404"/>
      <c r="AX254" s="406"/>
    </row>
    <row r="255" spans="1:50" ht="24.75" customHeight="1" x14ac:dyDescent="0.15">
      <c r="A255" s="714"/>
      <c r="B255" s="715"/>
      <c r="C255" s="715"/>
      <c r="D255" s="715"/>
      <c r="E255" s="715"/>
      <c r="F255" s="716"/>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10"/>
    </row>
    <row r="256" spans="1:50" ht="24.75" customHeight="1" x14ac:dyDescent="0.15">
      <c r="A256" s="714"/>
      <c r="B256" s="715"/>
      <c r="C256" s="715"/>
      <c r="D256" s="715"/>
      <c r="E256" s="715"/>
      <c r="F256" s="71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4"/>
      <c r="B257" s="715"/>
      <c r="C257" s="715"/>
      <c r="D257" s="715"/>
      <c r="E257" s="715"/>
      <c r="F257" s="71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4"/>
      <c r="B258" s="715"/>
      <c r="C258" s="715"/>
      <c r="D258" s="715"/>
      <c r="E258" s="715"/>
      <c r="F258" s="71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4"/>
      <c r="B259" s="715"/>
      <c r="C259" s="715"/>
      <c r="D259" s="715"/>
      <c r="E259" s="715"/>
      <c r="F259" s="71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4"/>
      <c r="B260" s="715"/>
      <c r="C260" s="715"/>
      <c r="D260" s="715"/>
      <c r="E260" s="715"/>
      <c r="F260" s="71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4"/>
      <c r="B261" s="715"/>
      <c r="C261" s="715"/>
      <c r="D261" s="715"/>
      <c r="E261" s="715"/>
      <c r="F261" s="71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4"/>
      <c r="B262" s="715"/>
      <c r="C262" s="715"/>
      <c r="D262" s="715"/>
      <c r="E262" s="715"/>
      <c r="F262" s="71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4"/>
      <c r="B263" s="715"/>
      <c r="C263" s="715"/>
      <c r="D263" s="715"/>
      <c r="E263" s="715"/>
      <c r="F263" s="71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4"/>
      <c r="B264" s="715"/>
      <c r="C264" s="715"/>
      <c r="D264" s="715"/>
      <c r="E264" s="715"/>
      <c r="F264" s="71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7"/>
      <c r="B265" s="718"/>
      <c r="C265" s="718"/>
      <c r="D265" s="718"/>
      <c r="E265" s="718"/>
      <c r="F265" s="719"/>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412</v>
      </c>
      <c r="D135" s="121"/>
      <c r="E135" s="121"/>
      <c r="F135" s="121"/>
      <c r="G135" s="121"/>
      <c r="H135" s="121"/>
      <c r="I135" s="121"/>
      <c r="J135" s="121"/>
      <c r="K135" s="121"/>
      <c r="L135" s="121"/>
      <c r="M135" s="121" t="s">
        <v>413</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414</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412</v>
      </c>
      <c r="D168" s="121"/>
      <c r="E168" s="121"/>
      <c r="F168" s="121"/>
      <c r="G168" s="121"/>
      <c r="H168" s="121"/>
      <c r="I168" s="121"/>
      <c r="J168" s="121"/>
      <c r="K168" s="121"/>
      <c r="L168" s="121"/>
      <c r="M168" s="121" t="s">
        <v>413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414</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412</v>
      </c>
      <c r="D201" s="121"/>
      <c r="E201" s="121"/>
      <c r="F201" s="121"/>
      <c r="G201" s="121"/>
      <c r="H201" s="121"/>
      <c r="I201" s="121"/>
      <c r="J201" s="121"/>
      <c r="K201" s="121"/>
      <c r="L201" s="121"/>
      <c r="M201" s="121" t="s">
        <v>413</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414</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427</v>
      </c>
      <c r="D234" s="121"/>
      <c r="E234" s="121"/>
      <c r="F234" s="121"/>
      <c r="G234" s="121"/>
      <c r="H234" s="121"/>
      <c r="I234" s="121"/>
      <c r="J234" s="121"/>
      <c r="K234" s="121"/>
      <c r="L234" s="121"/>
      <c r="M234" s="121" t="s">
        <v>428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429</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412</v>
      </c>
      <c r="D267" s="121"/>
      <c r="E267" s="121"/>
      <c r="F267" s="121"/>
      <c r="G267" s="121"/>
      <c r="H267" s="121"/>
      <c r="I267" s="121"/>
      <c r="J267" s="121"/>
      <c r="K267" s="121"/>
      <c r="L267" s="121"/>
      <c r="M267" s="121" t="s">
        <v>413</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414</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412</v>
      </c>
      <c r="D333" s="121"/>
      <c r="E333" s="121"/>
      <c r="F333" s="121"/>
      <c r="G333" s="121"/>
      <c r="H333" s="121"/>
      <c r="I333" s="121"/>
      <c r="J333" s="121"/>
      <c r="K333" s="121"/>
      <c r="L333" s="121"/>
      <c r="M333" s="121" t="s">
        <v>413</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414</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412</v>
      </c>
      <c r="D399" s="121"/>
      <c r="E399" s="121"/>
      <c r="F399" s="121"/>
      <c r="G399" s="121"/>
      <c r="H399" s="121"/>
      <c r="I399" s="121"/>
      <c r="J399" s="121"/>
      <c r="K399" s="121"/>
      <c r="L399" s="121"/>
      <c r="M399" s="121" t="s">
        <v>413</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414</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412</v>
      </c>
      <c r="D531" s="121"/>
      <c r="E531" s="121"/>
      <c r="F531" s="121"/>
      <c r="G531" s="121"/>
      <c r="H531" s="121"/>
      <c r="I531" s="121"/>
      <c r="J531" s="121"/>
      <c r="K531" s="121"/>
      <c r="L531" s="121"/>
      <c r="M531" s="121" t="s">
        <v>413</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414</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412</v>
      </c>
      <c r="D597" s="121"/>
      <c r="E597" s="121"/>
      <c r="F597" s="121"/>
      <c r="G597" s="121"/>
      <c r="H597" s="121"/>
      <c r="I597" s="121"/>
      <c r="J597" s="121"/>
      <c r="K597" s="121"/>
      <c r="L597" s="121"/>
      <c r="M597" s="121" t="s">
        <v>413</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414</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412</v>
      </c>
      <c r="D663" s="121"/>
      <c r="E663" s="121"/>
      <c r="F663" s="121"/>
      <c r="G663" s="121"/>
      <c r="H663" s="121"/>
      <c r="I663" s="121"/>
      <c r="J663" s="121"/>
      <c r="K663" s="121"/>
      <c r="L663" s="121"/>
      <c r="M663" s="121" t="s">
        <v>413</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414</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412</v>
      </c>
      <c r="D696" s="121"/>
      <c r="E696" s="121"/>
      <c r="F696" s="121"/>
      <c r="G696" s="121"/>
      <c r="H696" s="121"/>
      <c r="I696" s="121"/>
      <c r="J696" s="121"/>
      <c r="K696" s="121"/>
      <c r="L696" s="121"/>
      <c r="M696" s="121" t="s">
        <v>413</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414</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412</v>
      </c>
      <c r="D762" s="121"/>
      <c r="E762" s="121"/>
      <c r="F762" s="121"/>
      <c r="G762" s="121"/>
      <c r="H762" s="121"/>
      <c r="I762" s="121"/>
      <c r="J762" s="121"/>
      <c r="K762" s="121"/>
      <c r="L762" s="121"/>
      <c r="M762" s="121" t="s">
        <v>413</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414</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412</v>
      </c>
      <c r="D861" s="121"/>
      <c r="E861" s="121"/>
      <c r="F861" s="121"/>
      <c r="G861" s="121"/>
      <c r="H861" s="121"/>
      <c r="I861" s="121"/>
      <c r="J861" s="121"/>
      <c r="K861" s="121"/>
      <c r="L861" s="121"/>
      <c r="M861" s="121" t="s">
        <v>413</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414</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412</v>
      </c>
      <c r="D894" s="121"/>
      <c r="E894" s="121"/>
      <c r="F894" s="121"/>
      <c r="G894" s="121"/>
      <c r="H894" s="121"/>
      <c r="I894" s="121"/>
      <c r="J894" s="121"/>
      <c r="K894" s="121"/>
      <c r="L894" s="121"/>
      <c r="M894" s="121" t="s">
        <v>413</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414</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452</v>
      </c>
      <c r="D1026" s="121"/>
      <c r="E1026" s="121"/>
      <c r="F1026" s="121"/>
      <c r="G1026" s="121"/>
      <c r="H1026" s="121"/>
      <c r="I1026" s="121"/>
      <c r="J1026" s="121"/>
      <c r="K1026" s="121"/>
      <c r="L1026" s="121"/>
      <c r="M1026" s="121" t="s">
        <v>453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454</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412</v>
      </c>
      <c r="D1092" s="121"/>
      <c r="E1092" s="121"/>
      <c r="F1092" s="121"/>
      <c r="G1092" s="121"/>
      <c r="H1092" s="121"/>
      <c r="I1092" s="121"/>
      <c r="J1092" s="121"/>
      <c r="K1092" s="121"/>
      <c r="L1092" s="121"/>
      <c r="M1092" s="121" t="s">
        <v>413</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414</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412</v>
      </c>
      <c r="D1158" s="121"/>
      <c r="E1158" s="121"/>
      <c r="F1158" s="121"/>
      <c r="G1158" s="121"/>
      <c r="H1158" s="121"/>
      <c r="I1158" s="121"/>
      <c r="J1158" s="121"/>
      <c r="K1158" s="121"/>
      <c r="L1158" s="121"/>
      <c r="M1158" s="121" t="s">
        <v>413</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414</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平成27年度行政事業レビュー_OECD/GSF分担金</dc:title>
  <dc:creator>文部科学省</dc:creator>
  <cp:lastModifiedBy>文部科学省</cp:lastModifiedBy>
  <cp:lastPrinted>2015-09-01T09:10:09Z</cp:lastPrinted>
  <dcterms:created xsi:type="dcterms:W3CDTF">2012-03-13T00:50:25Z</dcterms:created>
  <dcterms:modified xsi:type="dcterms:W3CDTF">2015-09-01T10:16:06Z</dcterms:modified>
</cp:coreProperties>
</file>