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<sst xmlns="http://schemas.openxmlformats.org/spreadsheetml/2006/main" count="1336" uniqueCount="542">
  <si>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</si>
  <si>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</si>
  <si>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</si>
  <si>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</si>
  <si>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</si>
  <si>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</si>
  <si>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</si>
  <si>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</si>
  <si>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</si>
  <si>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</si>
  <si>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</si>
  <si>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</si>
  <si>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</si>
  <si>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</si>
  <si>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</si>
  <si>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</si>
  <si>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</si>
  <si>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</si>
  <si>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</si>
  <si>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</si>
  <si>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</si>
  <si>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</si>
  <si>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</si>
  <si>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</si>
  <si>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</si>
  <si>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</si>
  <si>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</si>
  <si>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</si>
  <si>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</si>
  <si>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</si>
  <si>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</si>
  <si>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</si>
  <si>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</si>
  <si>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</si>
  <si>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</si>
  <si>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</si>
  <si>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</si>
  <si>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</si>
  <si>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</si>
  <si>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</si>
  <si>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</si>
  <si>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</si>
  <si>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</si>
  <si>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</si>
  <si>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</si>
  <si>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</si>
  <si>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</si>
  <si>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</si>
  <si>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</si>
  <si>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</si>
  <si>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</si>
  <si>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</si>
  <si>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</si>
  <si>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</si>
  <si>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</si>
  <si>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</si>
  <si>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</si>
  <si>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</si>
  <si>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</si>
  <si>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</si>
  <si>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</si>
  <si>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</si>
  <si>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</si>
  <si>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</si>
  <si>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</si>
  <si>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</si>
  <si>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</si>
  <si>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</si>
  <si>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</si>
  <si>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</si>
  <si>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</si>
  <si>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</si>
  <si>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</si>
  <si>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</si>
  <si>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</si>
  <si>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</si>
  <si>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</si>
  <si>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</si>
  <si>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</si>
  <si>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</si>
  <si>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</si>
  <si>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</si>
  <si>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</si>
  <si>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</si>
  <si>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</si>
  <si>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</si>
  <si>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</si>
  <si>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</si>
  <si>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</si>
  <si>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</si>
  <si>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</si>
  <si>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</si>
  <si>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</si>
  <si>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</si>
  <si>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</si>
  <si>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</si>
  <si>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</si>
  <si>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</si>
  <si>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</si>
  <si>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</si>
  <si>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</si>
  <si>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</si>
  <si>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</si>
  <si>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</si>
  <si>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</si>
  <si>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</si>
  <si>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</si>
  <si>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</si>
  <si>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</si>
  <si>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</si>
  <si>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</si>
  <si>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</si>
  <si>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</si>
  <si>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</si>
  <si>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</si>
  <si>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</si>
  <si>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</si>
  <si>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</si>
  <si>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</si>
  <si>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</si>
  <si>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</si>
  <si>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</si>
  <si>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</si>
  <si>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</si>
  <si>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</si>
  <si>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</si>
  <si>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</si>
  <si>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</si>
  <si>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</si>
  <si>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</si>
  <si>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</si>
  <si>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</si>
  <si>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</si>
  <si>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</si>
  <si>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</si>
  <si>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</si>
  <si>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</si>
  <si>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</si>
  <si>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</si>
  <si>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</si>
  <si>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</si>
  <si>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</si>
  <si>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</si>
  <si>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</si>
  <si>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</si>
  <si>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</si>
  <si>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</si>
  <si>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</si>
  <si>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</si>
  <si>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</si>
  <si>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</si>
  <si>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</si>
  <si>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</si>
  <si>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</si>
  <si>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</si>
  <si>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</si>
  <si>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</si>
  <si>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</si>
  <si>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</si>
  <si>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</si>
  <si>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</si>
  <si>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</si>
  <si>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</si>
  <si>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</si>
  <si>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</si>
  <si>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</si>
  <si>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</si>
  <si>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</si>
  <si>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</si>
  <si>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</si>
  <si>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</si>
  <si>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</si>
  <si>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</si>
  <si>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</si>
  <si>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</si>
  <si>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</si>
  <si>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</si>
  <si>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</si>
  <si>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</si>
  <si>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</si>
  <si>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</si>
  <si>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</si>
  <si>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</si>
  <si>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</si>
  <si>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</si>
  <si>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</si>
  <si>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</si>
  <si>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</si>
  <si>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</si>
  <si>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</si>
  <si>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</si>
  <si>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</si>
  <si>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</si>
  <si>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</si>
  <si>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</si>
  <si>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</si>
  <si>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</si>
  <si>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</si>
  <si>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</si>
  <si>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</si>
  <si>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</si>
  <si>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</si>
  <si>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</si>
  <si>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</si>
  <si>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</si>
  <si>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</si>
  <si>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</si>
  <si>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</si>
  <si>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</si>
  <si>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</si>
  <si>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</si>
  <si>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</si>
  <si>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</si>
  <si>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</si>
  <si>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</si>
  <si>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</si>
  <si>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</si>
  <si>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</si>
  <si>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</si>
  <si>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</si>
  <si>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</si>
  <si>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</si>
  <si>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</si>
  <si>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</si>
  <si>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</si>
  <si>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</si>
  <si>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</si>
  <si>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</si>
  <si>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</si>
  <si>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</si>
  <si>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</si>
  <si>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</si>
  <si>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</si>
  <si>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</si>
  <si>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</si>
  <si>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</si>
  <si>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</si>
  <si>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</si>
  <si>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</si>
  <si>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</si>
  <si>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</si>
  <si>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</si>
  <si>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</si>
  <si>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</si>
  <si>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</si>
  <si>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</si>
  <si>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</si>
  <si>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</si>
  <si>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</si>
  <si>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</si>
  <si>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</si>
  <si>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</si>
  <si>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</si>
  <si>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</si>
  <si>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</si>
  <si>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</si>
  <si>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</si>
  <si>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</si>
  <si>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</si>
  <si>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</si>
  <si>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</si>
  <si>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</si>
  <si>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</si>
  <si>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</si>
  <si>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</si>
  <si>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</si>
  <si>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</si>
  <si>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</si>
  <si>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</si>
  <si>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</si>
  <si>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</si>
  <si>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</si>
  <si>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</si>
  <si>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</si>
  <si>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</si>
  <si>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</si>
  <si>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</si>
  <si>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</si>
  <si>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</si>
  <si>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</si>
  <si>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</si>
  <si>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</si>
  <si>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</si>
  <si>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</si>
  <si>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</si>
  <si>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</si>
  <si>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</si>
  <si>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</si>
  <si>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</si>
  <si>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</si>
  <si>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</si>
  <si>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</si>
  <si>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</si>
  <si>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</si>
  <si>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</si>
  <si>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</si>
  <si>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</si>
  <si>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</si>
  <si>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</si>
  <si>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</si>
  <si>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</si>
  <si>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</si>
  <si>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</si>
  <si>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</si>
  <si>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</si>
  <si>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</si>
  <si>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</si>
  <si>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</si>
  <si>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</si>
  <si>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</si>
  <si>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</si>
  <si>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</si>
  <si>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</si>
  <si>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</si>
  <si>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</si>
  <si>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</si>
  <si>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</si>
  <si>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</si>
  <si>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</si>
  <si>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</si>
  <si>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</si>
  <si>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</si>
  <si>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</si>
  <si>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</si>
  <si>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</si>
  <si>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</si>
  <si>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</si>
  <si>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</si>
  <si>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</si>
  <si>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</si>
  <si>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</si>
  <si>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</si>
  <si>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</si>
  <si>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</si>
  <si>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</si>
  <si>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</si>
  <si>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</si>
  <si>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</si>
  <si>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</si>
  <si>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</si>
  <si>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</si>
  <si>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</si>
  <si>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</si>
  <si>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</si>
  <si>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</si>
  <si>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</si>
  <si>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</si>
  <si>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</si>
  <si>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</si>
  <si>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</si>
  <si>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</si>
  <si>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</si>
  <si>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</si>
  <si>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</si>
  <si>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</si>
  <si>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</si>
  <si>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</si>
  <si>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</si>
  <si>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</si>
  <si>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</si>
  <si>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</si>
  <si>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</si>
  <si>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</si>
  <si>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</si>
  <si>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</si>
  <si>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</si>
  <si>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</si>
  <si>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</si>
  <si>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</si>
  <si>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</si>
  <si>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</si>
  <si>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</si>
  <si>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</si>
  <si>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</si>
  <si>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</si>
  <si>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</si>
  <si>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</si>
  <si>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</si>
  <si>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</si>
  <si>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</si>
  <si>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</si>
  <si>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</si>
  <si>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</si>
  <si>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</si>
  <si>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</si>
  <si>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</si>
  <si>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</si>
  <si>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</si>
  <si>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</si>
  <si>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</si>
  <si>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</si>
  <si>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</si>
  <si>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</si>
  <si>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</si>
  <si>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</si>
  <si>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</si>
  <si>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</si>
  <si>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</si>
  <si>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</si>
  <si>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</si>
  <si>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</si>
  <si>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</si>
  <si>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</si>
  <si>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</si>
  <si>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</si>
  <si>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</si>
  <si>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</si>
  <si>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</si>
  <si>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</si>
  <si>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</si>
  <si>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</si>
  <si>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</si>
  <si>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</si>
  <si>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</si>
  <si>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</si>
  <si>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</si>
  <si>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</si>
  <si>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</si>
  <si>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</si>
  <si>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</si>
  <si>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</si>
  <si>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</si>
  <si>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</si>
  <si>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</si>
  <si>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</si>
  <si>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</si>
  <si>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</si>
  <si>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</si>
  <si>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</si>
  <si>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</si>
  <si>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</si>
  <si>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</si>
  <si>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</si>
  <si>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</si>
  <si>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</si>
  <si>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</si>
  <si>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</si>
  <si>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</si>
  <si>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</si>
  <si>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</si>
  <si>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</si>
  <si>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</si>
  <si>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</si>
  <si>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</si>
  <si>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</si>
  <si>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</si>
  <si>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</si>
  <si>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</si>
  <si>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</si>
  <si>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</si>
  <si>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</si>
  <si>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</si>
  <si>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</si>
  <si>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</si>
  <si>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</si>
  <si>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</si>
  <si>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</si>
  <si>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</si>
  <si>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</si>
  <si>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</si>
  <si>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</si>
  <si>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</si>
  <si>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</si>
  <si>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</si>
  <si>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</si>
  <si>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</si>
  <si>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</si>
  <si>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</si>
  <si>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</si>
  <si>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</si>
  <si>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国際統括官付</t>
    <rPh sb="0" eb="2">
      <t>コクサイ</t>
    </rPh>
    <rPh sb="2" eb="5">
      <t>トウカツカン</t>
    </rPh>
    <rPh sb="5" eb="6">
      <t>ヅキ</t>
    </rPh>
    <phoneticPr fontId="5"/>
  </si>
  <si>
    <t>ユネスコ活動に関する法律（第4条）</t>
  </si>
  <si>
    <t>－</t>
  </si>
  <si>
    <t>○</t>
  </si>
  <si>
    <t>ユネスコスクール存在都道府県</t>
  </si>
  <si>
    <t>都道府県数</t>
    <rPh sb="0" eb="4">
      <t>トドウフケン</t>
    </rPh>
    <rPh sb="4" eb="5">
      <t>スウ</t>
    </rPh>
    <phoneticPr fontId="5"/>
  </si>
  <si>
    <t>百万円</t>
    <rPh sb="0" eb="1">
      <t>ヒャク</t>
    </rPh>
    <rPh sb="1" eb="2">
      <t>マン</t>
    </rPh>
    <rPh sb="2" eb="3">
      <t>エン</t>
    </rPh>
    <phoneticPr fontId="5"/>
  </si>
  <si>
    <t>　　/</t>
  </si>
  <si>
    <t>庁費</t>
  </si>
  <si>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</si>
  <si>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</si>
  <si>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</si>
  <si>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</si>
  <si>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国立大学法人宮城教育大学</t>
    <rPh sb="0" eb="2">
      <t>コクリツ</t>
    </rPh>
    <rPh sb="2" eb="4">
      <t>ダイガク</t>
    </rPh>
    <rPh sb="4" eb="6">
      <t>ホウジン</t>
    </rPh>
    <rPh sb="6" eb="8">
      <t>ミヤギ</t>
    </rPh>
    <rPh sb="8" eb="10">
      <t>キョウイク</t>
    </rPh>
    <rPh sb="10" eb="12">
      <t>ダイガク</t>
    </rPh>
    <phoneticPr fontId="5"/>
  </si>
  <si>
    <t>国立大学法人金沢大学</t>
    <rPh sb="0" eb="2">
      <t>コクリツ</t>
    </rPh>
    <rPh sb="2" eb="4">
      <t>ダイガク</t>
    </rPh>
    <rPh sb="4" eb="6">
      <t>ホウジン</t>
    </rPh>
    <rPh sb="6" eb="8">
      <t>カナザワ</t>
    </rPh>
    <rPh sb="8" eb="10">
      <t>ダイガク</t>
    </rPh>
    <phoneticPr fontId="5"/>
  </si>
  <si>
    <t>国立大学法人三重大学</t>
    <rPh sb="0" eb="2">
      <t>コクリツ</t>
    </rPh>
    <rPh sb="2" eb="4">
      <t>ダイガク</t>
    </rPh>
    <rPh sb="4" eb="6">
      <t>ホウジン</t>
    </rPh>
    <rPh sb="6" eb="8">
      <t>ミエ</t>
    </rPh>
    <rPh sb="8" eb="10">
      <t>ダイガク</t>
    </rPh>
    <phoneticPr fontId="5"/>
  </si>
  <si>
    <t>グローバル人材の育成に向けたESDの推進</t>
    <rPh sb="5" eb="7">
      <t>ジンザイ</t>
    </rPh>
    <rPh sb="8" eb="10">
      <t>イクセイ</t>
    </rPh>
    <rPh sb="11" eb="12">
      <t>ム</t>
    </rPh>
    <rPh sb="18" eb="20">
      <t>スイシン</t>
    </rPh>
    <phoneticPr fontId="5"/>
  </si>
  <si>
    <t xml:space="preserve">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コンソーシアムに置かれるＥＳＤコーディネーターにより、教育委員会、大学、ユネスコ協会及び企業等のコンソーシアムメンバーの活動・連携の促進、学校、社会教育施設等の域内でのＥＳＤに関する連携強化及び国内外における交流の円滑化を図る。これにより、グローバルに活躍するために求められる資質・能力を育むESD活動の幅を広げ、学校に限らない広範な普及を図り、国際的視野を持つグローバル人材の裾野を広げる。
</t>
  </si>
  <si>
    <t>-</t>
  </si>
  <si>
    <t>-</t>
    <phoneticPr fontId="5"/>
  </si>
  <si>
    <t>-</t>
    <phoneticPr fontId="5"/>
  </si>
  <si>
    <t>-</t>
    <phoneticPr fontId="5"/>
  </si>
  <si>
    <t>-</t>
    <phoneticPr fontId="5"/>
  </si>
  <si>
    <t>ESDの普及及びグローバル人材の育成は、様々な活動の総合的な成果として現れるものであるため、本事業のみによる定量的な成果指標の設定は困難</t>
    <phoneticPr fontId="5"/>
  </si>
  <si>
    <t>-</t>
    <phoneticPr fontId="5"/>
  </si>
  <si>
    <t>　39　/　5　</t>
    <phoneticPr fontId="5"/>
  </si>
  <si>
    <t xml:space="preserve">  57 / 10</t>
    <phoneticPr fontId="5"/>
  </si>
  <si>
    <t>A. 国立大学法人三重大学</t>
    <rPh sb="9" eb="11">
      <t>ミエ</t>
    </rPh>
    <rPh sb="11" eb="13">
      <t>ダイガク</t>
    </rPh>
    <phoneticPr fontId="5"/>
  </si>
  <si>
    <t>－</t>
    <phoneticPr fontId="5"/>
  </si>
  <si>
    <t>－</t>
    <phoneticPr fontId="5"/>
  </si>
  <si>
    <t>－</t>
    <phoneticPr fontId="5"/>
  </si>
  <si>
    <t>新26－0046</t>
    <phoneticPr fontId="5"/>
  </si>
  <si>
    <t>コンソーシアムの推進経費　（旅費、諸謝金、消耗品、印刷製本費等）</t>
    <phoneticPr fontId="5"/>
  </si>
  <si>
    <t>ユネスコ活動費補助金</t>
    <rPh sb="4" eb="7">
      <t>カツドウヒ</t>
    </rPh>
    <rPh sb="7" eb="10">
      <t>ホジョキン</t>
    </rPh>
    <phoneticPr fontId="5"/>
  </si>
  <si>
    <t xml:space="preserve">B. </t>
    <phoneticPr fontId="5"/>
  </si>
  <si>
    <t xml:space="preserve">C. </t>
    <phoneticPr fontId="5"/>
  </si>
  <si>
    <t>ESDコンソーシアムの推進（※補助事業）</t>
    <rPh sb="11" eb="13">
      <t>スイシン</t>
    </rPh>
    <rPh sb="15" eb="17">
      <t>ホジョ</t>
    </rPh>
    <rPh sb="17" eb="19">
      <t>ジギョウ</t>
    </rPh>
    <phoneticPr fontId="5"/>
  </si>
  <si>
    <t>国立大学法人奈良教育大学</t>
    <rPh sb="0" eb="2">
      <t>コクリツ</t>
    </rPh>
    <rPh sb="2" eb="4">
      <t>ダイガク</t>
    </rPh>
    <rPh sb="4" eb="6">
      <t>ホウジン</t>
    </rPh>
    <rPh sb="6" eb="8">
      <t>ナラ</t>
    </rPh>
    <rPh sb="8" eb="10">
      <t>キョウイク</t>
    </rPh>
    <rPh sb="10" eb="12">
      <t>ダイガク</t>
    </rPh>
    <phoneticPr fontId="5"/>
  </si>
  <si>
    <t>福岡県大牟田市教育委員会</t>
    <rPh sb="0" eb="3">
      <t>フクオカケン</t>
    </rPh>
    <rPh sb="3" eb="7">
      <t>オオムタシ</t>
    </rPh>
    <rPh sb="7" eb="9">
      <t>キョウイク</t>
    </rPh>
    <rPh sb="9" eb="12">
      <t>イインカイ</t>
    </rPh>
    <phoneticPr fontId="5"/>
  </si>
  <si>
    <t>全都道府県においてユネスコスクールが存在すること</t>
    <rPh sb="0" eb="5">
      <t>ゼントドウフケン</t>
    </rPh>
    <rPh sb="18" eb="20">
      <t>ソンザイ</t>
    </rPh>
    <phoneticPr fontId="5"/>
  </si>
  <si>
    <t>持続可能な開発のための教育（ESD）・ユネスコスクールの普及、さらにはユネスコ活動の普及・理解促進を図り、グローバル人材の育成に寄与。ESDの推進拠点をユネスコスクールとしているが、平成27年2月現在、日本のユネスコスクール加盟校数は913校となり、世界最多となっている。</t>
    <rPh sb="71" eb="73">
      <t>スイシン</t>
    </rPh>
    <rPh sb="73" eb="75">
      <t>キョテン</t>
    </rPh>
    <rPh sb="91" eb="93">
      <t>ヘイセイ</t>
    </rPh>
    <rPh sb="95" eb="96">
      <t>ネン</t>
    </rPh>
    <rPh sb="97" eb="98">
      <t>ガツ</t>
    </rPh>
    <rPh sb="98" eb="100">
      <t>ゲンザイ</t>
    </rPh>
    <rPh sb="101" eb="103">
      <t>ニホン</t>
    </rPh>
    <rPh sb="112" eb="114">
      <t>カメイ</t>
    </rPh>
    <phoneticPr fontId="5"/>
  </si>
  <si>
    <t>‐</t>
  </si>
  <si>
    <t>　「ESDに関するユネスコ世界会議」を主催し、国民や社会のニーズが高まってきている</t>
    <rPh sb="23" eb="25">
      <t>コクミン</t>
    </rPh>
    <rPh sb="26" eb="28">
      <t>シャカイ</t>
    </rPh>
    <rPh sb="33" eb="34">
      <t>タカ</t>
    </rPh>
    <phoneticPr fontId="5"/>
  </si>
  <si>
    <t>　「国連ESDの10年」の提唱国であり、2014年以降のESDの推進方策を議論する「ESDに関するユネスコ世界会議」を主催し、国際的なESDの取組を主導してきた日本政府としては、国内においてもESDを更に推進させる責務があり、国が主体となって本事業を実施すべきである。</t>
  </si>
  <si>
    <t>十分な公告期間を確保した上で公募（企画競争）を実施</t>
  </si>
  <si>
    <t>受益者との負担関係としては、事業目的を達成するために国が主体となって実施する必要がある経費に限っている。</t>
  </si>
  <si>
    <t>コストの算出基準となる根拠詳細について入念に確認し、その妥当性についてチェックをしている。</t>
    <rPh sb="4" eb="6">
      <t>サンシュツ</t>
    </rPh>
    <rPh sb="6" eb="8">
      <t>キジュン</t>
    </rPh>
    <rPh sb="11" eb="13">
      <t>コンキョ</t>
    </rPh>
    <rPh sb="13" eb="15">
      <t>ショウサイ</t>
    </rPh>
    <rPh sb="19" eb="21">
      <t>ニュウネン</t>
    </rPh>
    <rPh sb="22" eb="24">
      <t>カクニン</t>
    </rPh>
    <rPh sb="28" eb="31">
      <t>ダトウセイ</t>
    </rPh>
    <phoneticPr fontId="5"/>
  </si>
  <si>
    <t>事業経費の各費目・使途の内容を厳正に審査するなど、その合理性について適切にチェックを行っているところである。</t>
    <rPh sb="5" eb="6">
      <t>カク</t>
    </rPh>
    <rPh sb="27" eb="30">
      <t>ゴウリセイ</t>
    </rPh>
    <phoneticPr fontId="5"/>
  </si>
  <si>
    <t>費目・使途は、事業の選定・評価等のための経費と、各コンソーシアムの活動を補助するための経費に限定されており、事業目的に沿ったものである。</t>
  </si>
  <si>
    <t>事業の執行等に関しても、適宜コスト削減や効率化のための対応や、アイディアの共有等を行っている。</t>
    <rPh sb="0" eb="2">
      <t>ジギョウ</t>
    </rPh>
    <rPh sb="3" eb="5">
      <t>シッコウ</t>
    </rPh>
    <rPh sb="5" eb="6">
      <t>トウ</t>
    </rPh>
    <rPh sb="7" eb="8">
      <t>カン</t>
    </rPh>
    <rPh sb="12" eb="14">
      <t>テキギ</t>
    </rPh>
    <rPh sb="17" eb="19">
      <t>サクゲン</t>
    </rPh>
    <rPh sb="20" eb="23">
      <t>コウリツカ</t>
    </rPh>
    <rPh sb="27" eb="29">
      <t>タイオウ</t>
    </rPh>
    <rPh sb="37" eb="39">
      <t>キョウユウ</t>
    </rPh>
    <rPh sb="39" eb="40">
      <t>トウ</t>
    </rPh>
    <rPh sb="41" eb="42">
      <t>オコナ</t>
    </rPh>
    <phoneticPr fontId="5"/>
  </si>
  <si>
    <t>実現可能性を踏まえた目標設定及び事業の効果を見据えた事業内容となるように実施。</t>
    <rPh sb="0" eb="2">
      <t>ジツゲン</t>
    </rPh>
    <rPh sb="2" eb="5">
      <t>カノウセイ</t>
    </rPh>
    <rPh sb="6" eb="7">
      <t>フ</t>
    </rPh>
    <rPh sb="10" eb="12">
      <t>モクヒョウ</t>
    </rPh>
    <rPh sb="12" eb="14">
      <t>セッテイ</t>
    </rPh>
    <rPh sb="14" eb="15">
      <t>オヨ</t>
    </rPh>
    <rPh sb="16" eb="18">
      <t>ジギョウ</t>
    </rPh>
    <rPh sb="19" eb="21">
      <t>コウカ</t>
    </rPh>
    <rPh sb="22" eb="24">
      <t>ミス</t>
    </rPh>
    <rPh sb="26" eb="28">
      <t>ジギョウ</t>
    </rPh>
    <rPh sb="28" eb="30">
      <t>ナイヨウ</t>
    </rPh>
    <rPh sb="36" eb="38">
      <t>ジッシ</t>
    </rPh>
    <phoneticPr fontId="5"/>
  </si>
  <si>
    <t>事業実施にあたっては、より効率的・安価な方法を検討し実施している。</t>
  </si>
  <si>
    <t>計画的に進められるように、また内容をより充実できるように検討し、実施。</t>
    <rPh sb="0" eb="3">
      <t>ケイカクテキ</t>
    </rPh>
    <rPh sb="4" eb="5">
      <t>スス</t>
    </rPh>
    <rPh sb="15" eb="17">
      <t>ナイヨウ</t>
    </rPh>
    <rPh sb="20" eb="22">
      <t>ジュウジツ</t>
    </rPh>
    <rPh sb="28" eb="30">
      <t>ケントウ</t>
    </rPh>
    <rPh sb="32" eb="34">
      <t>ジッシ</t>
    </rPh>
    <phoneticPr fontId="5"/>
  </si>
  <si>
    <t>当該事業で得られた成果物については、教育関係機関を始め、広く一般にも利用できるよう、ホームページに掲載するなどの工夫を行っている。</t>
  </si>
  <si>
    <t>本事業は、教育委員会・大学が中心となり、ユネスコ協会・企業・NGO等の多様な主体の参加によるコンソーシアムを形成することにより、ESD・ユネスコスクールの普及、さらにはユネスコ活動の普及・理解促進を図り、グローバル人材育成に寄与することを目的とするものであり、日本政府として国内においてESDを更に推進するため、国が主体となって実施する必要性がある。また、受益者との負担関係及び費目・使途は事業目的に沿ったものとなっている。</t>
  </si>
  <si>
    <t>-</t>
    <phoneticPr fontId="5"/>
  </si>
  <si>
    <t>政策目標13：豊かな国際社会の構築に資する国際交流・協力の推進
施策目標13-2：国際協力の推進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2" eb="34">
      <t>セサク</t>
    </rPh>
    <rPh sb="34" eb="36">
      <t>モクヒョウ</t>
    </rPh>
    <phoneticPr fontId="5"/>
  </si>
  <si>
    <t>ユネスコ活動に関する法律　http://www.mext.go.jp/unesco/009/002.htm</t>
    <phoneticPr fontId="5"/>
  </si>
  <si>
    <t>持続可能な開発のための教育（ESD）の普及促進と、ユネスコスクールの普及、さらにはユネスコ活動の普及・理解促進を通じたグローバル人材育成のために、教育委員会、学校の関係者をはじめ、ユネスコ協会・企業・NGO等の多様な主体が参加するコンソーシアムの形成を目指す。</t>
    <rPh sb="19" eb="21">
      <t>フキュウ</t>
    </rPh>
    <rPh sb="21" eb="23">
      <t>ソクシン</t>
    </rPh>
    <rPh sb="56" eb="57">
      <t>ツウ</t>
    </rPh>
    <rPh sb="73" eb="75">
      <t>キョウイク</t>
    </rPh>
    <rPh sb="75" eb="78">
      <t>イインカイ</t>
    </rPh>
    <rPh sb="79" eb="81">
      <t>ガッコウ</t>
    </rPh>
    <rPh sb="82" eb="85">
      <t>カンケイシャ</t>
    </rPh>
    <rPh sb="94" eb="96">
      <t>キョウカイ</t>
    </rPh>
    <rPh sb="97" eb="99">
      <t>キギョウ</t>
    </rPh>
    <rPh sb="103" eb="104">
      <t>トウ</t>
    </rPh>
    <rPh sb="105" eb="107">
      <t>タヨウ</t>
    </rPh>
    <rPh sb="108" eb="110">
      <t>シュタイ</t>
    </rPh>
    <rPh sb="111" eb="113">
      <t>サンカ</t>
    </rPh>
    <rPh sb="123" eb="125">
      <t>ケイセイ</t>
    </rPh>
    <rPh sb="126" eb="128">
      <t>メザ</t>
    </rPh>
    <phoneticPr fontId="5"/>
  </si>
  <si>
    <t>ESDコンソーシアム形成メンバー（パートナー）数</t>
    <rPh sb="10" eb="12">
      <t>ケイセイ</t>
    </rPh>
    <rPh sb="23" eb="24">
      <t>カズ</t>
    </rPh>
    <phoneticPr fontId="5"/>
  </si>
  <si>
    <t>団体</t>
    <rPh sb="0" eb="2">
      <t>ダンタイ</t>
    </rPh>
    <phoneticPr fontId="5"/>
  </si>
  <si>
    <t>推進拠点設置数</t>
    <phoneticPr fontId="5"/>
  </si>
  <si>
    <t>拠点</t>
    <rPh sb="0" eb="2">
      <t>キョテン</t>
    </rPh>
    <phoneticPr fontId="5"/>
  </si>
  <si>
    <t>　予算額 ／ 推進拠点設置数　　　　　　　　　　　　</t>
    <phoneticPr fontId="5"/>
  </si>
  <si>
    <t>各地においてESDコンソーシアムが形成され、交流が行われること。１つの拠点につき、５０程度のメンバー（パートナー）で形成されることが期待される。
※本事業は特に事業終了年度を定めていないが、5年間で15拠点の設置を目指しているところ、平成30年度の目標値を掲載している。</t>
    <rPh sb="0" eb="2">
      <t>カクチ</t>
    </rPh>
    <rPh sb="17" eb="19">
      <t>ケイセイ</t>
    </rPh>
    <rPh sb="22" eb="24">
      <t>コウリュウ</t>
    </rPh>
    <rPh sb="25" eb="26">
      <t>オコナ</t>
    </rPh>
    <rPh sb="66" eb="68">
      <t>キタイ</t>
    </rPh>
    <rPh sb="74" eb="75">
      <t>ホン</t>
    </rPh>
    <rPh sb="75" eb="77">
      <t>ジギョウ</t>
    </rPh>
    <rPh sb="78" eb="79">
      <t>トク</t>
    </rPh>
    <rPh sb="80" eb="82">
      <t>ジギョウ</t>
    </rPh>
    <rPh sb="82" eb="84">
      <t>シュウリョウ</t>
    </rPh>
    <rPh sb="84" eb="86">
      <t>ネンド</t>
    </rPh>
    <rPh sb="87" eb="88">
      <t>サダ</t>
    </rPh>
    <rPh sb="96" eb="98">
      <t>ネンカン</t>
    </rPh>
    <rPh sb="101" eb="103">
      <t>キョテン</t>
    </rPh>
    <rPh sb="104" eb="106">
      <t>セッチ</t>
    </rPh>
    <rPh sb="107" eb="109">
      <t>メザ</t>
    </rPh>
    <rPh sb="117" eb="119">
      <t>ヘイセイ</t>
    </rPh>
    <rPh sb="121" eb="123">
      <t>ネンド</t>
    </rPh>
    <rPh sb="124" eb="127">
      <t>モクヒョウチ</t>
    </rPh>
    <rPh sb="128" eb="130">
      <t>ケイサイ</t>
    </rPh>
    <phoneticPr fontId="5"/>
  </si>
  <si>
    <t>事業内容の見直しや成果の検証方法の工夫を行い、より効果的に事業を展開することとする。</t>
    <rPh sb="9" eb="11">
      <t>セイカ</t>
    </rPh>
    <rPh sb="12" eb="14">
      <t>ケンショウ</t>
    </rPh>
    <rPh sb="14" eb="16">
      <t>ホウホウ</t>
    </rPh>
    <rPh sb="17" eb="19">
      <t>クフウ</t>
    </rPh>
    <rPh sb="20" eb="21">
      <t>オコナ</t>
    </rPh>
    <phoneticPr fontId="5"/>
  </si>
  <si>
    <t>国際統括官付国際戦略
企画官　福田　和樹</t>
    <rPh sb="0" eb="2">
      <t>コクサイ</t>
    </rPh>
    <rPh sb="2" eb="5">
      <t>トウカツカン</t>
    </rPh>
    <rPh sb="5" eb="6">
      <t>ヅキ</t>
    </rPh>
    <rPh sb="6" eb="8">
      <t>コクサイ</t>
    </rPh>
    <rPh sb="8" eb="10">
      <t>センリャク</t>
    </rPh>
    <rPh sb="11" eb="14">
      <t>キカクカン</t>
    </rPh>
    <phoneticPr fontId="5"/>
  </si>
  <si>
    <t>　「国連ESDの10年」の提唱国であり、2014年以降のESDの推進方策を議論する「ESDに関するユネスコ世界会議」を主催し、国際的なESDの取組を主導してきた日本政府としては、国内においてもESDを更に推進させる責務があり、国が主体となって本事業を実施すべきである。</t>
    <phoneticPr fontId="5"/>
  </si>
  <si>
    <t>１．事業評価の観点：
　本事業は教育委員会及び大学が中心となり、ユネスコ協会及び企業等の協力を得つつ、ＥＳＤの推進拠点であるユネスコスクールとともにコンソーシアムを形成し、ＥＳＤの実践・普及及び国内外におけるユネスコスクール間の交流等を促進するものであり、事業成果等の検証の観点から検証を行った。
２．所見：
　外部有識者による点検の結果を踏まえ、以下２点対応するべき。
　○事業目的をより具体的な説明とするべきである。
　○本来の目的である「ESDを通じて育まれる力」の評価を成果指標として検討するべきである。</t>
    <rPh sb="12" eb="13">
      <t>ホン</t>
    </rPh>
    <rPh sb="13" eb="15">
      <t>ジギョウ</t>
    </rPh>
    <rPh sb="156" eb="158">
      <t>ガイブ</t>
    </rPh>
    <rPh sb="158" eb="161">
      <t>ユウシキシャ</t>
    </rPh>
    <rPh sb="164" eb="166">
      <t>テンケン</t>
    </rPh>
    <rPh sb="167" eb="169">
      <t>ケッカ</t>
    </rPh>
    <rPh sb="170" eb="171">
      <t>フ</t>
    </rPh>
    <rPh sb="174" eb="176">
      <t>イカ</t>
    </rPh>
    <rPh sb="177" eb="178">
      <t>テン</t>
    </rPh>
    <rPh sb="178" eb="180">
      <t>タイオウ</t>
    </rPh>
    <phoneticPr fontId="5"/>
  </si>
  <si>
    <t>執行等改善</t>
  </si>
  <si>
    <t>当該事業の目的は、持続可能な開発のための教育（ESD）の普及促進と、ユネスコスクールの普及、さらにはユネスコ活動の普及・理解促進を通じ、グローバルに活躍するために求められる資質・能力を育むESD活動の幅を広げ、学校に限らない広範な普及を図り、国際的視野を持つグローバル人材の裾野を広げるために、教育委員会、学校の関係者をはじめ、ユネスコ協会・企業・NGO等の多様な主体が地域一帯となって連携・参加するコンソーシアムの形成を目指すことである。ESDを通じて育まれる力は、長期的にESDに取り組むことにより培われていくものであるため、現時点で成果指標として「ESDを通じて育まれる力」の評価を指標とすることはなじまないが、平成27年度においては各コンソーシアムにおける成果検証を図るべく調査しているところである。</t>
    <rPh sb="0" eb="2">
      <t>トウガイ</t>
    </rPh>
    <rPh sb="2" eb="4">
      <t>ジギョウ</t>
    </rPh>
    <rPh sb="5" eb="7">
      <t>モクテキ</t>
    </rPh>
    <rPh sb="309" eb="311">
      <t>ヘイセイ</t>
    </rPh>
    <rPh sb="313" eb="315">
      <t>ネンド</t>
    </rPh>
    <rPh sb="320" eb="321">
      <t>カク</t>
    </rPh>
    <rPh sb="332" eb="334">
      <t>セイカ</t>
    </rPh>
    <rPh sb="334" eb="336">
      <t>ケンショウ</t>
    </rPh>
    <rPh sb="337" eb="338">
      <t>ハカ</t>
    </rPh>
    <rPh sb="341" eb="343">
      <t>チョウサ</t>
    </rPh>
    <phoneticPr fontId="5"/>
  </si>
  <si>
    <t>事業目的がやや観念的であるため、より具体的な説明をすべき。
現在設定されている評価指標は活動指標に近いため、本来の目的である「ESDを通じて育まれる力」の評価を成果指標として検討　 　　　　　　　　　　　　　　　　　　　　　　　　　　　　　　　　　　　　　　　　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</si>
</sst>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152400</xdr:colOff>
      <xdr:row>151</xdr:row>
      <xdr:rowOff>209550</xdr:rowOff>
    </xdr:from>
    <xdr:to>
      <xdr:col>32</xdr:col>
      <xdr:colOff>123825</xdr:colOff>
      <xdr:row>151</xdr:row>
      <xdr:rowOff>209550</xdr:rowOff>
    </xdr:to>
    <xdr:sp macro="" textlink="">
      <xdr:nvSpPr>
        <xdr:cNvPr id="11" name="Text Box 36"/>
        <xdr:cNvSpPr txBox="1">
          <a:spLocks noChangeArrowheads="1"/>
        </xdr:cNvSpPr>
      </xdr:nvSpPr>
      <xdr:spPr bwMode="auto">
        <a:xfrm>
          <a:off x="3952875" y="32546925"/>
          <a:ext cx="257175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ja-JP" altLang="en-US"/>
        </a:p>
      </xdr:txBody>
    </xdr:sp>
    <xdr:clientData/>
  </xdr:twoCellAnchor>
  <xdr:twoCellAnchor>
    <xdr:from>
      <xdr:col>32</xdr:col>
      <xdr:colOff>171450</xdr:colOff>
      <xdr:row>142</xdr:row>
      <xdr:rowOff>180975</xdr:rowOff>
    </xdr:from>
    <xdr:to>
      <xdr:col>48</xdr:col>
      <xdr:colOff>114300</xdr:colOff>
      <xdr:row>143</xdr:row>
      <xdr:rowOff>428625</xdr:rowOff>
    </xdr:to>
    <xdr:sp macro="" textlink="">
      <xdr:nvSpPr>
        <xdr:cNvPr id="32" name="AutoShape 19"/>
        <xdr:cNvSpPr>
          <a:spLocks noChangeArrowheads="1"/>
        </xdr:cNvSpPr>
      </xdr:nvSpPr>
      <xdr:spPr bwMode="auto">
        <a:xfrm>
          <a:off x="6572250" y="31184850"/>
          <a:ext cx="3143250"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14196</xdr:colOff>
      <xdr:row>141</xdr:row>
      <xdr:rowOff>89646</xdr:rowOff>
    </xdr:from>
    <xdr:to>
      <xdr:col>47</xdr:col>
      <xdr:colOff>67235</xdr:colOff>
      <xdr:row>144</xdr:row>
      <xdr:rowOff>224117</xdr:rowOff>
    </xdr:to>
    <xdr:sp macro="" textlink="">
      <xdr:nvSpPr>
        <xdr:cNvPr id="33" name="AutoShape 18"/>
        <xdr:cNvSpPr>
          <a:spLocks noChangeArrowheads="1"/>
        </xdr:cNvSpPr>
      </xdr:nvSpPr>
      <xdr:spPr bwMode="auto">
        <a:xfrm>
          <a:off x="6110196" y="33068558"/>
          <a:ext cx="2383863" cy="1176618"/>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800"/>
            </a:lnSpc>
            <a:defRPr sz="1000"/>
          </a:pP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600" b="0" i="0" u="none" strike="noStrike" baseline="0">
              <a:solidFill>
                <a:srgbClr val="000000"/>
              </a:solidFill>
              <a:latin typeface="+mn-ea"/>
              <a:ea typeface="+mn-ea"/>
            </a:rPr>
            <a:t>諸謝金        </a:t>
          </a:r>
          <a:r>
            <a:rPr lang="en-US" altLang="ja-JP" sz="1600" b="0" i="0" u="none" strike="noStrike" baseline="0">
              <a:solidFill>
                <a:srgbClr val="000000"/>
              </a:solidFill>
              <a:latin typeface="+mn-ea"/>
              <a:ea typeface="+mn-ea"/>
            </a:rPr>
            <a:t>0.2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その他        </a:t>
          </a:r>
          <a:r>
            <a:rPr lang="en-US" altLang="ja-JP" sz="1600" b="0" i="0" u="none" strike="noStrike" baseline="0">
              <a:solidFill>
                <a:srgbClr val="000000"/>
              </a:solidFill>
              <a:latin typeface="+mn-ea"/>
              <a:ea typeface="+mn-ea"/>
            </a:rPr>
            <a:t>0.6 </a:t>
          </a:r>
          <a:r>
            <a:rPr lang="ja-JP" altLang="en-US" sz="1600" b="0" i="0" u="none" strike="noStrike" baseline="0">
              <a:solidFill>
                <a:srgbClr val="000000"/>
              </a:solidFill>
              <a:latin typeface="+mn-ea"/>
              <a:ea typeface="+mn-ea"/>
            </a:rPr>
            <a:t>百万円</a:t>
          </a:r>
        </a:p>
        <a:p>
          <a:pPr algn="l" rtl="0">
            <a:lnSpc>
              <a:spcPts val="1800"/>
            </a:lnSpc>
            <a:defRPr sz="1000"/>
          </a:pPr>
          <a:r>
            <a:rPr lang="ja-JP" altLang="en-US" sz="1600" b="0" i="0" u="none" strike="noStrike" baseline="0">
              <a:solidFill>
                <a:srgbClr val="000000"/>
              </a:solidFill>
              <a:latin typeface="+mn-ea"/>
              <a:ea typeface="+mn-ea"/>
            </a:rPr>
            <a:t>（</a:t>
          </a:r>
          <a:r>
            <a:rPr lang="ja-JP" altLang="ja-JP" sz="1600" b="0" i="0" baseline="0">
              <a:effectLst/>
              <a:latin typeface="+mn-ea"/>
              <a:ea typeface="+mn-ea"/>
              <a:cs typeface="+mn-cs"/>
            </a:rPr>
            <a:t>旅費</a:t>
          </a:r>
          <a:r>
            <a:rPr lang="ja-JP" altLang="en-US" sz="1600" b="0" i="0" baseline="0">
              <a:effectLst/>
              <a:latin typeface="+mn-ea"/>
              <a:ea typeface="+mn-ea"/>
              <a:cs typeface="+mn-cs"/>
            </a:rPr>
            <a:t>、</a:t>
          </a:r>
          <a:r>
            <a:rPr lang="ja-JP" altLang="en-US" sz="1600" b="0" i="0" u="none" strike="noStrike" baseline="0">
              <a:solidFill>
                <a:srgbClr val="000000"/>
              </a:solidFill>
              <a:effectLst/>
              <a:latin typeface="+mn-ea"/>
              <a:ea typeface="+mn-ea"/>
              <a:cs typeface="+mn-cs"/>
            </a:rPr>
            <a:t>庁費</a:t>
          </a:r>
          <a:r>
            <a:rPr lang="ja-JP" altLang="en-US" sz="1600" b="0" i="0" u="none" strike="noStrike" baseline="0">
              <a:solidFill>
                <a:srgbClr val="000000"/>
              </a:solidFill>
              <a:latin typeface="+mn-ea"/>
              <a:ea typeface="+mn-ea"/>
            </a:rPr>
            <a:t>）</a:t>
          </a:r>
          <a:endParaRPr lang="ja-JP" altLang="en-US" sz="1600">
            <a:latin typeface="+mn-ea"/>
            <a:ea typeface="+mn-ea"/>
          </a:endParaRPr>
        </a:p>
      </xdr:txBody>
    </xdr:sp>
    <xdr:clientData fLocksWithSheet="0"/>
  </xdr:twoCellAnchor>
  <xdr:twoCellAnchor editAs="oneCell">
    <xdr:from>
      <xdr:col>19</xdr:col>
      <xdr:colOff>152400</xdr:colOff>
      <xdr:row>144</xdr:row>
      <xdr:rowOff>209550</xdr:rowOff>
    </xdr:from>
    <xdr:to>
      <xdr:col>32</xdr:col>
      <xdr:colOff>123825</xdr:colOff>
      <xdr:row>144</xdr:row>
      <xdr:rowOff>209550</xdr:rowOff>
    </xdr:to>
    <xdr:sp macro="" textlink="">
      <xdr:nvSpPr>
        <xdr:cNvPr id="34" name="Text Box 36"/>
        <xdr:cNvSpPr txBox="1">
          <a:spLocks noChangeArrowheads="1"/>
        </xdr:cNvSpPr>
      </xdr:nvSpPr>
      <xdr:spPr bwMode="auto">
        <a:xfrm>
          <a:off x="3952875" y="32546925"/>
          <a:ext cx="2571750" cy="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○パートナーシップ事業審査委員会の設置・委託事業の選定</a:t>
          </a:r>
        </a:p>
        <a:p>
          <a:pPr algn="l" rtl="0">
            <a:lnSpc>
              <a:spcPts val="1200"/>
            </a:lnSpc>
            <a:defRPr sz="1000"/>
          </a:pPr>
          <a:r>
            <a:rPr lang="ja-JP" altLang="en-US" sz="1100" b="0" i="0" u="none" strike="noStrike" baseline="0">
              <a:solidFill>
                <a:srgbClr val="000000"/>
              </a:solidFill>
              <a:latin typeface="ＭＳ Ｐゴシック"/>
              <a:ea typeface="ＭＳ Ｐゴシック"/>
            </a:rPr>
            <a:t>○パートナーシップ事業全体の運営管理（委託事業費の支出等も含む）</a:t>
          </a:r>
          <a:endParaRPr lang="ja-JP" altLang="en-US"/>
        </a:p>
      </xdr:txBody>
    </xdr:sp>
    <xdr:clientData/>
  </xdr:twoCellAnchor>
  <xdr:twoCellAnchor>
    <xdr:from>
      <xdr:col>18</xdr:col>
      <xdr:colOff>114300</xdr:colOff>
      <xdr:row>144</xdr:row>
      <xdr:rowOff>142875</xdr:rowOff>
    </xdr:from>
    <xdr:to>
      <xdr:col>36</xdr:col>
      <xdr:colOff>152400</xdr:colOff>
      <xdr:row>145</xdr:row>
      <xdr:rowOff>38100</xdr:rowOff>
    </xdr:to>
    <xdr:sp macro="" textlink="">
      <xdr:nvSpPr>
        <xdr:cNvPr id="35" name="AutoShape 30"/>
        <xdr:cNvSpPr>
          <a:spLocks noChangeArrowheads="1"/>
        </xdr:cNvSpPr>
      </xdr:nvSpPr>
      <xdr:spPr bwMode="auto">
        <a:xfrm>
          <a:off x="3714750" y="32480250"/>
          <a:ext cx="3638550"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16</xdr:col>
      <xdr:colOff>42582</xdr:colOff>
      <xdr:row>145</xdr:row>
      <xdr:rowOff>448982</xdr:rowOff>
    </xdr:from>
    <xdr:ext cx="1299138" cy="285206"/>
    <xdr:sp macro="" textlink="">
      <xdr:nvSpPr>
        <xdr:cNvPr id="36" name="Text Box 13"/>
        <xdr:cNvSpPr txBox="1">
          <a:spLocks noChangeArrowheads="1"/>
        </xdr:cNvSpPr>
      </xdr:nvSpPr>
      <xdr:spPr bwMode="auto">
        <a:xfrm>
          <a:off x="3242982" y="33453107"/>
          <a:ext cx="1299138" cy="285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spAutoFit/>
        </a:bodyPr>
        <a:lstStyle/>
        <a:p>
          <a:pPr algn="l" rtl="0">
            <a:defRPr sz="1000"/>
          </a:pPr>
          <a:r>
            <a:rPr lang="ja-JP" altLang="en-US" sz="1600" b="1" i="0" u="none" strike="noStrike" baseline="0">
              <a:solidFill>
                <a:srgbClr val="000000"/>
              </a:solidFill>
              <a:latin typeface="ＭＳ Ｐゴシック"/>
              <a:ea typeface="ＭＳ Ｐゴシック"/>
            </a:rPr>
            <a:t>【公募・補助】　</a:t>
          </a:r>
          <a:endParaRPr lang="ja-JP" altLang="en-US"/>
        </a:p>
      </xdr:txBody>
    </xdr:sp>
    <xdr:clientData/>
  </xdr:oneCellAnchor>
  <xdr:twoCellAnchor>
    <xdr:from>
      <xdr:col>18</xdr:col>
      <xdr:colOff>107573</xdr:colOff>
      <xdr:row>151</xdr:row>
      <xdr:rowOff>155390</xdr:rowOff>
    </xdr:from>
    <xdr:to>
      <xdr:col>38</xdr:col>
      <xdr:colOff>134470</xdr:colOff>
      <xdr:row>154</xdr:row>
      <xdr:rowOff>100852</xdr:rowOff>
    </xdr:to>
    <xdr:sp macro="" textlink="">
      <xdr:nvSpPr>
        <xdr:cNvPr id="37" name="Text Box 34"/>
        <xdr:cNvSpPr txBox="1">
          <a:spLocks noChangeArrowheads="1"/>
        </xdr:cNvSpPr>
      </xdr:nvSpPr>
      <xdr:spPr bwMode="auto">
        <a:xfrm>
          <a:off x="3334867" y="36608125"/>
          <a:ext cx="3612779" cy="98760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r>
            <a:rPr lang="ja-JP" altLang="en-US" sz="1100" b="0" i="0" u="none" strike="noStrike" baseline="0" smtClean="0">
              <a:latin typeface="+mn-lt"/>
              <a:ea typeface="+mn-ea"/>
              <a:cs typeface="+mn-cs"/>
            </a:rPr>
            <a:t>・国内外のユネスコスクールとの交流促進・ＥＳＤ活動の支援</a:t>
          </a:r>
        </a:p>
        <a:p>
          <a:r>
            <a:rPr lang="ja-JP" altLang="en-US" sz="1100" b="0" i="0" u="none" strike="noStrike" baseline="0" smtClean="0">
              <a:latin typeface="+mn-lt"/>
              <a:ea typeface="+mn-ea"/>
              <a:cs typeface="+mn-cs"/>
            </a:rPr>
            <a:t>・コンソーシアムメンバー間の連携強化</a:t>
          </a:r>
        </a:p>
        <a:p>
          <a:r>
            <a:rPr lang="ja-JP" altLang="en-US" sz="1100" b="0" i="0" u="none" strike="noStrike" baseline="0" smtClean="0">
              <a:latin typeface="+mn-lt"/>
              <a:ea typeface="+mn-ea"/>
              <a:cs typeface="+mn-cs"/>
            </a:rPr>
            <a:t>・社会教育施設等との連携強化</a:t>
          </a:r>
        </a:p>
        <a:p>
          <a:r>
            <a:rPr lang="ja-JP" altLang="en-US" sz="1100" b="0" i="0" u="none" strike="noStrike" baseline="0" smtClean="0">
              <a:latin typeface="+mn-lt"/>
              <a:ea typeface="+mn-ea"/>
              <a:cs typeface="+mn-cs"/>
            </a:rPr>
            <a:t>・域内の学校等へのＥＳＤの普及・促進等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99732</xdr:colOff>
      <xdr:row>151</xdr:row>
      <xdr:rowOff>190500</xdr:rowOff>
    </xdr:from>
    <xdr:to>
      <xdr:col>40</xdr:col>
      <xdr:colOff>44823</xdr:colOff>
      <xdr:row>153</xdr:row>
      <xdr:rowOff>228600</xdr:rowOff>
    </xdr:to>
    <xdr:sp macro="" textlink="">
      <xdr:nvSpPr>
        <xdr:cNvPr id="38" name="AutoShape 31"/>
        <xdr:cNvSpPr>
          <a:spLocks noChangeArrowheads="1"/>
        </xdr:cNvSpPr>
      </xdr:nvSpPr>
      <xdr:spPr bwMode="auto">
        <a:xfrm>
          <a:off x="3147732" y="36643235"/>
          <a:ext cx="4068856" cy="73286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100853</xdr:colOff>
      <xdr:row>147</xdr:row>
      <xdr:rowOff>245781</xdr:rowOff>
    </xdr:from>
    <xdr:to>
      <xdr:col>41</xdr:col>
      <xdr:colOff>22412</xdr:colOff>
      <xdr:row>151</xdr:row>
      <xdr:rowOff>44823</xdr:rowOff>
    </xdr:to>
    <xdr:sp macro="" textlink="">
      <xdr:nvSpPr>
        <xdr:cNvPr id="39" name="AutoShape 8"/>
        <xdr:cNvSpPr>
          <a:spLocks noChangeArrowheads="1"/>
        </xdr:cNvSpPr>
      </xdr:nvSpPr>
      <xdr:spPr bwMode="auto">
        <a:xfrm>
          <a:off x="2790265" y="35308987"/>
          <a:ext cx="4583206" cy="11885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en-US" altLang="ja-JP" sz="1600" b="0" i="0" u="none" strike="noStrike" baseline="0">
              <a:solidFill>
                <a:srgbClr val="000000"/>
              </a:solidFill>
              <a:latin typeface="ＭＳ Ｐゴシック"/>
              <a:ea typeface="ＭＳ Ｐゴシック"/>
            </a:rPr>
            <a:t>A</a:t>
          </a:r>
          <a:r>
            <a:rPr lang="ja-JP" altLang="en-US" sz="1600" b="0" i="0" u="none" strike="noStrike" baseline="0">
              <a:solidFill>
                <a:srgbClr val="000000"/>
              </a:solidFill>
              <a:latin typeface="ＭＳ Ｐゴシック"/>
              <a:ea typeface="ＭＳ Ｐゴシック"/>
            </a:rPr>
            <a:t>　コンソーシアム（教育委員会、大学等）</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33</a:t>
          </a:r>
          <a:r>
            <a:rPr lang="ja-JP" altLang="en-US" sz="1600" b="0" i="0" u="none" strike="noStrike" baseline="0">
              <a:solidFill>
                <a:srgbClr val="000000"/>
              </a:solidFill>
              <a:latin typeface="ＭＳ Ｐゴシック"/>
              <a:ea typeface="ＭＳ Ｐゴシック"/>
            </a:rPr>
            <a:t>百万円</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effectLst/>
              <a:latin typeface="+mn-lt"/>
              <a:ea typeface="+mn-ea"/>
              <a:cs typeface="+mn-cs"/>
            </a:rPr>
            <a:t>（　全</a:t>
          </a:r>
          <a:r>
            <a:rPr lang="en-US" altLang="ja-JP" sz="1600" b="0" i="0" baseline="0">
              <a:effectLst/>
              <a:latin typeface="+mn-lt"/>
              <a:ea typeface="+mn-ea"/>
              <a:cs typeface="+mn-cs"/>
            </a:rPr>
            <a:t>5</a:t>
          </a:r>
          <a:r>
            <a:rPr lang="ja-JP" altLang="en-US" sz="1600" b="0" i="0" baseline="0">
              <a:effectLst/>
              <a:latin typeface="+mn-lt"/>
              <a:ea typeface="+mn-ea"/>
              <a:cs typeface="+mn-cs"/>
            </a:rPr>
            <a:t>件</a:t>
          </a:r>
          <a:r>
            <a:rPr lang="ja-JP" altLang="ja-JP" sz="1600" b="0" i="0" baseline="0">
              <a:effectLst/>
              <a:latin typeface="+mn-lt"/>
              <a:ea typeface="+mn-ea"/>
              <a:cs typeface="+mn-cs"/>
            </a:rPr>
            <a:t>　）</a:t>
          </a:r>
          <a:endParaRPr lang="ja-JP" altLang="en-US"/>
        </a:p>
      </xdr:txBody>
    </xdr:sp>
    <xdr:clientData/>
  </xdr:twoCellAnchor>
  <xdr:twoCellAnchor>
    <xdr:from>
      <xdr:col>25</xdr:col>
      <xdr:colOff>127684</xdr:colOff>
      <xdr:row>145</xdr:row>
      <xdr:rowOff>22412</xdr:rowOff>
    </xdr:from>
    <xdr:to>
      <xdr:col>25</xdr:col>
      <xdr:colOff>134471</xdr:colOff>
      <xdr:row>147</xdr:row>
      <xdr:rowOff>44823</xdr:rowOff>
    </xdr:to>
    <xdr:cxnSp macro="">
      <xdr:nvCxnSpPr>
        <xdr:cNvPr id="40" name="直線矢印コネクタ 39"/>
        <xdr:cNvCxnSpPr/>
      </xdr:nvCxnSpPr>
      <xdr:spPr>
        <a:xfrm>
          <a:off x="5128309" y="33026537"/>
          <a:ext cx="6787" cy="13559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140</xdr:row>
      <xdr:rowOff>22413</xdr:rowOff>
    </xdr:from>
    <xdr:to>
      <xdr:col>31</xdr:col>
      <xdr:colOff>38100</xdr:colOff>
      <xdr:row>144</xdr:row>
      <xdr:rowOff>5229</xdr:rowOff>
    </xdr:to>
    <xdr:sp macro="" textlink="">
      <xdr:nvSpPr>
        <xdr:cNvPr id="41" name="AutoShape 6"/>
        <xdr:cNvSpPr>
          <a:spLocks noChangeArrowheads="1"/>
        </xdr:cNvSpPr>
      </xdr:nvSpPr>
      <xdr:spPr bwMode="auto">
        <a:xfrm>
          <a:off x="3674782" y="32653942"/>
          <a:ext cx="1921436" cy="137234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34 </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19</xdr:col>
      <xdr:colOff>168088</xdr:colOff>
      <xdr:row>144</xdr:row>
      <xdr:rowOff>168090</xdr:rowOff>
    </xdr:from>
    <xdr:to>
      <xdr:col>35</xdr:col>
      <xdr:colOff>100853</xdr:colOff>
      <xdr:row>145</xdr:row>
      <xdr:rowOff>113181</xdr:rowOff>
    </xdr:to>
    <xdr:sp macro="" textlink="">
      <xdr:nvSpPr>
        <xdr:cNvPr id="42" name="Text Box 36"/>
        <xdr:cNvSpPr txBox="1">
          <a:spLocks noChangeArrowheads="1"/>
        </xdr:cNvSpPr>
      </xdr:nvSpPr>
      <xdr:spPr bwMode="auto">
        <a:xfrm>
          <a:off x="3574676" y="34189149"/>
          <a:ext cx="2801471" cy="292473"/>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グローバル人材の育成に向けた</a:t>
          </a:r>
          <a:r>
            <a:rPr lang="en-US" altLang="ja-JP" sz="1100" b="0" i="0" u="none" strike="noStrike" baseline="0">
              <a:solidFill>
                <a:srgbClr val="000000"/>
              </a:solidFill>
              <a:latin typeface="ＭＳ Ｐゴシック"/>
              <a:ea typeface="ＭＳ Ｐゴシック"/>
            </a:rPr>
            <a:t>ESD</a:t>
          </a:r>
          <a:r>
            <a:rPr lang="ja-JP" altLang="en-US" sz="1100" b="0" i="0" u="none" strike="noStrike" baseline="0">
              <a:solidFill>
                <a:srgbClr val="000000"/>
              </a:solidFill>
              <a:latin typeface="ＭＳ Ｐゴシック"/>
              <a:ea typeface="ＭＳ Ｐゴシック"/>
            </a:rPr>
            <a:t>の推進</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8" zoomScale="80" zoomScaleNormal="75" zoomScaleSheetLayoutView="80" zoomScalePageLayoutView="85" workbookViewId="0">
      <selection activeCell="BF131" sqref="BF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8" t="s">
        <v>463</v>
      </c>
      <c r="AR2" s="108"/>
      <c r="AS2" s="68" t="str">
        <f>IF(OR(AQ2="　", AQ2=""), "", "-")</f>
        <v/>
      </c>
      <c r="AT2" s="109">
        <v>436</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469</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486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470</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97</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470</v>
      </c>
      <c r="AF5" s="515"/>
      <c r="AG5" s="515"/>
      <c r="AH5" s="515"/>
      <c r="AI5" s="515"/>
      <c r="AJ5" s="515"/>
      <c r="AK5" s="515"/>
      <c r="AL5" s="515"/>
      <c r="AM5" s="515"/>
      <c r="AN5" s="515"/>
      <c r="AO5" s="515"/>
      <c r="AP5" s="516"/>
      <c r="AQ5" s="517" t="s">
        <v>536</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526</v>
      </c>
      <c r="AF6" s="529"/>
      <c r="AG6" s="529"/>
      <c r="AH6" s="529"/>
      <c r="AI6" s="529"/>
      <c r="AJ6" s="529"/>
      <c r="AK6" s="529"/>
      <c r="AL6" s="529"/>
      <c r="AM6" s="529"/>
      <c r="AN6" s="529"/>
      <c r="AO6" s="529"/>
      <c r="AP6" s="529"/>
      <c r="AQ6" s="126"/>
      <c r="AR6" s="126"/>
      <c r="AS6" s="126"/>
      <c r="AT6" s="126"/>
      <c r="AU6" s="126"/>
      <c r="AV6" s="126"/>
      <c r="AW6" s="126"/>
      <c r="AX6" s="530"/>
    </row>
    <row r="7" spans="1:50" ht="37.5" customHeight="1" x14ac:dyDescent="0.15">
      <c r="A7" s="450" t="s">
        <v>25</v>
      </c>
      <c r="B7" s="451"/>
      <c r="C7" s="451"/>
      <c r="D7" s="451"/>
      <c r="E7" s="451"/>
      <c r="F7" s="451"/>
      <c r="G7" s="452" t="s">
        <v>471</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472</v>
      </c>
      <c r="AF7" s="457"/>
      <c r="AG7" s="457"/>
      <c r="AH7" s="457"/>
      <c r="AI7" s="457"/>
      <c r="AJ7" s="457"/>
      <c r="AK7" s="457"/>
      <c r="AL7" s="457"/>
      <c r="AM7" s="457"/>
      <c r="AN7" s="457"/>
      <c r="AO7" s="457"/>
      <c r="AP7" s="457"/>
      <c r="AQ7" s="457"/>
      <c r="AR7" s="457"/>
      <c r="AS7" s="457"/>
      <c r="AT7" s="457"/>
      <c r="AU7" s="457"/>
      <c r="AV7" s="457"/>
      <c r="AW7" s="457"/>
      <c r="AX7" s="458"/>
    </row>
    <row r="8" spans="1:50" ht="44.25" customHeight="1" x14ac:dyDescent="0.15">
      <c r="A8" s="357" t="s">
        <v>308</v>
      </c>
      <c r="B8" s="358"/>
      <c r="C8" s="358"/>
      <c r="D8" s="358"/>
      <c r="E8" s="358"/>
      <c r="F8" s="359"/>
      <c r="G8" s="354" t="str">
        <f>入力規則等!A26</f>
        <v>子ども・若者育成支援</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528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2.5" customHeight="1" x14ac:dyDescent="0.15">
      <c r="A10" s="459" t="s">
        <v>36</v>
      </c>
      <c r="B10" s="460"/>
      <c r="C10" s="460"/>
      <c r="D10" s="460"/>
      <c r="E10" s="460"/>
      <c r="F10" s="460"/>
      <c r="G10" s="488" t="s">
        <v>487</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直接実施、補助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75"/>
    </row>
    <row r="13" spans="1:50" ht="21" customHeight="1" x14ac:dyDescent="0.15">
      <c r="A13" s="465"/>
      <c r="B13" s="466"/>
      <c r="C13" s="466"/>
      <c r="D13" s="466"/>
      <c r="E13" s="466"/>
      <c r="F13" s="467"/>
      <c r="G13" s="476" t="s">
        <v>7</v>
      </c>
      <c r="H13" s="477"/>
      <c r="I13" s="482" t="s">
        <v>8</v>
      </c>
      <c r="J13" s="483"/>
      <c r="K13" s="483"/>
      <c r="L13" s="483"/>
      <c r="M13" s="483"/>
      <c r="N13" s="483"/>
      <c r="O13" s="484"/>
      <c r="P13" s="73" t="s">
        <v>489</v>
      </c>
      <c r="Q13" s="74"/>
      <c r="R13" s="74"/>
      <c r="S13" s="74"/>
      <c r="T13" s="74"/>
      <c r="U13" s="74"/>
      <c r="V13" s="75"/>
      <c r="W13" s="73" t="s">
        <v>489</v>
      </c>
      <c r="X13" s="74"/>
      <c r="Y13" s="74"/>
      <c r="Z13" s="74"/>
      <c r="AA13" s="74"/>
      <c r="AB13" s="74"/>
      <c r="AC13" s="75"/>
      <c r="AD13" s="73">
        <v>39</v>
      </c>
      <c r="AE13" s="74"/>
      <c r="AF13" s="74"/>
      <c r="AG13" s="74"/>
      <c r="AH13" s="74"/>
      <c r="AI13" s="74"/>
      <c r="AJ13" s="75"/>
      <c r="AK13" s="73">
        <v>57</v>
      </c>
      <c r="AL13" s="74"/>
      <c r="AM13" s="74"/>
      <c r="AN13" s="74"/>
      <c r="AO13" s="74"/>
      <c r="AP13" s="74"/>
      <c r="AQ13" s="75"/>
      <c r="AR13" s="663">
        <v>74</v>
      </c>
      <c r="AS13" s="664"/>
      <c r="AT13" s="664"/>
      <c r="AU13" s="664"/>
      <c r="AV13" s="664"/>
      <c r="AW13" s="664"/>
      <c r="AX13" s="665"/>
    </row>
    <row r="14" spans="1:50" ht="21" customHeight="1" x14ac:dyDescent="0.15">
      <c r="A14" s="465"/>
      <c r="B14" s="466"/>
      <c r="C14" s="466"/>
      <c r="D14" s="466"/>
      <c r="E14" s="466"/>
      <c r="F14" s="467"/>
      <c r="G14" s="478"/>
      <c r="H14" s="479"/>
      <c r="I14" s="345" t="s">
        <v>9</v>
      </c>
      <c r="J14" s="473"/>
      <c r="K14" s="473"/>
      <c r="L14" s="473"/>
      <c r="M14" s="473"/>
      <c r="N14" s="473"/>
      <c r="O14" s="474"/>
      <c r="P14" s="73" t="s">
        <v>490</v>
      </c>
      <c r="Q14" s="74"/>
      <c r="R14" s="74"/>
      <c r="S14" s="74"/>
      <c r="T14" s="74"/>
      <c r="U14" s="74"/>
      <c r="V14" s="75"/>
      <c r="W14" s="73" t="s">
        <v>489</v>
      </c>
      <c r="X14" s="74"/>
      <c r="Y14" s="74"/>
      <c r="Z14" s="74"/>
      <c r="AA14" s="74"/>
      <c r="AB14" s="74"/>
      <c r="AC14" s="75"/>
      <c r="AD14" s="73">
        <v>0</v>
      </c>
      <c r="AE14" s="74"/>
      <c r="AF14" s="74"/>
      <c r="AG14" s="74"/>
      <c r="AH14" s="74"/>
      <c r="AI14" s="74"/>
      <c r="AJ14" s="75"/>
      <c r="AK14" s="73">
        <v>0</v>
      </c>
      <c r="AL14" s="74"/>
      <c r="AM14" s="74"/>
      <c r="AN14" s="74"/>
      <c r="AO14" s="74"/>
      <c r="AP14" s="74"/>
      <c r="AQ14" s="75"/>
      <c r="AR14" s="661"/>
      <c r="AS14" s="661"/>
      <c r="AT14" s="661"/>
      <c r="AU14" s="661"/>
      <c r="AV14" s="661"/>
      <c r="AW14" s="661"/>
      <c r="AX14" s="662"/>
    </row>
    <row r="15" spans="1:50" ht="21" customHeight="1" x14ac:dyDescent="0.15">
      <c r="A15" s="465"/>
      <c r="B15" s="466"/>
      <c r="C15" s="466"/>
      <c r="D15" s="466"/>
      <c r="E15" s="466"/>
      <c r="F15" s="467"/>
      <c r="G15" s="478"/>
      <c r="H15" s="479"/>
      <c r="I15" s="345" t="s">
        <v>62</v>
      </c>
      <c r="J15" s="346"/>
      <c r="K15" s="346"/>
      <c r="L15" s="346"/>
      <c r="M15" s="346"/>
      <c r="N15" s="346"/>
      <c r="O15" s="347"/>
      <c r="P15" s="73" t="s">
        <v>489</v>
      </c>
      <c r="Q15" s="74"/>
      <c r="R15" s="74"/>
      <c r="S15" s="74"/>
      <c r="T15" s="74"/>
      <c r="U15" s="74"/>
      <c r="V15" s="75"/>
      <c r="W15" s="73" t="s">
        <v>490</v>
      </c>
      <c r="X15" s="74"/>
      <c r="Y15" s="74"/>
      <c r="Z15" s="74"/>
      <c r="AA15" s="74"/>
      <c r="AB15" s="74"/>
      <c r="AC15" s="75"/>
      <c r="AD15" s="73">
        <v>0</v>
      </c>
      <c r="AE15" s="74"/>
      <c r="AF15" s="74"/>
      <c r="AG15" s="74"/>
      <c r="AH15" s="74"/>
      <c r="AI15" s="74"/>
      <c r="AJ15" s="75"/>
      <c r="AK15" s="73">
        <v>0</v>
      </c>
      <c r="AL15" s="74"/>
      <c r="AM15" s="74"/>
      <c r="AN15" s="74"/>
      <c r="AO15" s="74"/>
      <c r="AP15" s="74"/>
      <c r="AQ15" s="75"/>
      <c r="AR15" s="73"/>
      <c r="AS15" s="74"/>
      <c r="AT15" s="74"/>
      <c r="AU15" s="74"/>
      <c r="AV15" s="74"/>
      <c r="AW15" s="74"/>
      <c r="AX15" s="660"/>
    </row>
    <row r="16" spans="1:50" ht="21" customHeight="1" x14ac:dyDescent="0.15">
      <c r="A16" s="465"/>
      <c r="B16" s="466"/>
      <c r="C16" s="466"/>
      <c r="D16" s="466"/>
      <c r="E16" s="466"/>
      <c r="F16" s="467"/>
      <c r="G16" s="478"/>
      <c r="H16" s="479"/>
      <c r="I16" s="345" t="s">
        <v>63</v>
      </c>
      <c r="J16" s="346"/>
      <c r="K16" s="346"/>
      <c r="L16" s="346"/>
      <c r="M16" s="346"/>
      <c r="N16" s="346"/>
      <c r="O16" s="347"/>
      <c r="P16" s="73" t="s">
        <v>490</v>
      </c>
      <c r="Q16" s="74"/>
      <c r="R16" s="74"/>
      <c r="S16" s="74"/>
      <c r="T16" s="74"/>
      <c r="U16" s="74"/>
      <c r="V16" s="75"/>
      <c r="W16" s="73" t="s">
        <v>490</v>
      </c>
      <c r="X16" s="74"/>
      <c r="Y16" s="74"/>
      <c r="Z16" s="74"/>
      <c r="AA16" s="74"/>
      <c r="AB16" s="74"/>
      <c r="AC16" s="75"/>
      <c r="AD16" s="73">
        <v>0</v>
      </c>
      <c r="AE16" s="74"/>
      <c r="AF16" s="74"/>
      <c r="AG16" s="74"/>
      <c r="AH16" s="74"/>
      <c r="AI16" s="74"/>
      <c r="AJ16" s="75"/>
      <c r="AK16" s="73">
        <v>0</v>
      </c>
      <c r="AL16" s="74"/>
      <c r="AM16" s="74"/>
      <c r="AN16" s="74"/>
      <c r="AO16" s="74"/>
      <c r="AP16" s="74"/>
      <c r="AQ16" s="75"/>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3" t="s">
        <v>490</v>
      </c>
      <c r="Q17" s="74"/>
      <c r="R17" s="74"/>
      <c r="S17" s="74"/>
      <c r="T17" s="74"/>
      <c r="U17" s="74"/>
      <c r="V17" s="75"/>
      <c r="W17" s="73" t="s">
        <v>490</v>
      </c>
      <c r="X17" s="74"/>
      <c r="Y17" s="74"/>
      <c r="Z17" s="74"/>
      <c r="AA17" s="74"/>
      <c r="AB17" s="74"/>
      <c r="AC17" s="75"/>
      <c r="AD17" s="73">
        <v>0</v>
      </c>
      <c r="AE17" s="74"/>
      <c r="AF17" s="74"/>
      <c r="AG17" s="74"/>
      <c r="AH17" s="74"/>
      <c r="AI17" s="74"/>
      <c r="AJ17" s="75"/>
      <c r="AK17" s="73">
        <v>0</v>
      </c>
      <c r="AL17" s="74"/>
      <c r="AM17" s="74"/>
      <c r="AN17" s="74"/>
      <c r="AO17" s="74"/>
      <c r="AP17" s="74"/>
      <c r="AQ17" s="75"/>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39</v>
      </c>
      <c r="AE18" s="319"/>
      <c r="AF18" s="319"/>
      <c r="AG18" s="319"/>
      <c r="AH18" s="319"/>
      <c r="AI18" s="319"/>
      <c r="AJ18" s="320"/>
      <c r="AK18" s="318">
        <f t="shared" ref="AK18" si="1">SUM(AK13:AQ17)</f>
        <v>57</v>
      </c>
      <c r="AL18" s="319"/>
      <c r="AM18" s="319"/>
      <c r="AN18" s="319"/>
      <c r="AO18" s="319"/>
      <c r="AP18" s="319"/>
      <c r="AQ18" s="320"/>
      <c r="AR18" s="318">
        <f t="shared" ref="AR18" si="2">SUM(AR13:AX17)</f>
        <v>74</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3" t="s">
        <v>489</v>
      </c>
      <c r="Q19" s="74"/>
      <c r="R19" s="74"/>
      <c r="S19" s="74"/>
      <c r="T19" s="74"/>
      <c r="U19" s="74"/>
      <c r="V19" s="75"/>
      <c r="W19" s="73" t="s">
        <v>489</v>
      </c>
      <c r="X19" s="74"/>
      <c r="Y19" s="74"/>
      <c r="Z19" s="74"/>
      <c r="AA19" s="74"/>
      <c r="AB19" s="74"/>
      <c r="AC19" s="75"/>
      <c r="AD19" s="73">
        <v>34</v>
      </c>
      <c r="AE19" s="74"/>
      <c r="AF19" s="74"/>
      <c r="AG19" s="74"/>
      <c r="AH19" s="74"/>
      <c r="AI19" s="74"/>
      <c r="AJ19" s="75"/>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0.87179487179487181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8"/>
      <c r="AA21" s="89"/>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v>30</v>
      </c>
      <c r="AV22" s="112"/>
      <c r="AW22" s="110" t="s">
        <v>360</v>
      </c>
      <c r="AX22" s="111"/>
    </row>
    <row r="23" spans="1:50" ht="53.25" customHeight="1" x14ac:dyDescent="0.15">
      <c r="A23" s="219"/>
      <c r="B23" s="217"/>
      <c r="C23" s="217"/>
      <c r="D23" s="217"/>
      <c r="E23" s="217"/>
      <c r="F23" s="218"/>
      <c r="G23" s="324" t="s">
        <v>534</v>
      </c>
      <c r="H23" s="291"/>
      <c r="I23" s="291"/>
      <c r="J23" s="291"/>
      <c r="K23" s="291"/>
      <c r="L23" s="291"/>
      <c r="M23" s="291"/>
      <c r="N23" s="291"/>
      <c r="O23" s="292"/>
      <c r="P23" s="257" t="s">
        <v>529</v>
      </c>
      <c r="Q23" s="198"/>
      <c r="R23" s="198"/>
      <c r="S23" s="198"/>
      <c r="T23" s="198"/>
      <c r="U23" s="198"/>
      <c r="V23" s="198"/>
      <c r="W23" s="198"/>
      <c r="X23" s="199"/>
      <c r="Y23" s="296" t="s">
        <v>14</v>
      </c>
      <c r="Z23" s="297"/>
      <c r="AA23" s="298"/>
      <c r="AB23" s="656" t="s">
        <v>530</v>
      </c>
      <c r="AC23" s="299"/>
      <c r="AD23" s="299"/>
      <c r="AE23" s="95" t="s">
        <v>525</v>
      </c>
      <c r="AF23" s="96"/>
      <c r="AG23" s="96"/>
      <c r="AH23" s="96"/>
      <c r="AI23" s="97"/>
      <c r="AJ23" s="95" t="s">
        <v>525</v>
      </c>
      <c r="AK23" s="96"/>
      <c r="AL23" s="96"/>
      <c r="AM23" s="96"/>
      <c r="AN23" s="97"/>
      <c r="AO23" s="95">
        <v>280</v>
      </c>
      <c r="AP23" s="96"/>
      <c r="AQ23" s="96"/>
      <c r="AR23" s="96"/>
      <c r="AS23" s="97"/>
      <c r="AT23" s="229"/>
      <c r="AU23" s="229"/>
      <c r="AV23" s="229"/>
      <c r="AW23" s="229"/>
      <c r="AX23" s="230"/>
    </row>
    <row r="24" spans="1:50" ht="53.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3"/>
      <c r="AA24" s="173"/>
      <c r="AB24" s="338" t="s">
        <v>530</v>
      </c>
      <c r="AC24" s="289"/>
      <c r="AD24" s="289"/>
      <c r="AE24" s="95" t="s">
        <v>525</v>
      </c>
      <c r="AF24" s="96"/>
      <c r="AG24" s="96"/>
      <c r="AH24" s="96"/>
      <c r="AI24" s="97"/>
      <c r="AJ24" s="95" t="s">
        <v>525</v>
      </c>
      <c r="AK24" s="96"/>
      <c r="AL24" s="96"/>
      <c r="AM24" s="96"/>
      <c r="AN24" s="97"/>
      <c r="AO24" s="95">
        <v>250</v>
      </c>
      <c r="AP24" s="96"/>
      <c r="AQ24" s="96"/>
      <c r="AR24" s="96"/>
      <c r="AS24" s="97"/>
      <c r="AT24" s="95">
        <v>750</v>
      </c>
      <c r="AU24" s="96"/>
      <c r="AV24" s="96"/>
      <c r="AW24" s="96"/>
      <c r="AX24" s="98"/>
    </row>
    <row r="25" spans="1:50" ht="53.25" customHeight="1" x14ac:dyDescent="0.15">
      <c r="A25" s="666"/>
      <c r="B25" s="667"/>
      <c r="C25" s="667"/>
      <c r="D25" s="667"/>
      <c r="E25" s="667"/>
      <c r="F25" s="668"/>
      <c r="G25" s="325"/>
      <c r="H25" s="326"/>
      <c r="I25" s="326"/>
      <c r="J25" s="326"/>
      <c r="K25" s="326"/>
      <c r="L25" s="326"/>
      <c r="M25" s="326"/>
      <c r="N25" s="326"/>
      <c r="O25" s="327"/>
      <c r="P25" s="200"/>
      <c r="Q25" s="200"/>
      <c r="R25" s="200"/>
      <c r="S25" s="200"/>
      <c r="T25" s="200"/>
      <c r="U25" s="200"/>
      <c r="V25" s="200"/>
      <c r="W25" s="200"/>
      <c r="X25" s="201"/>
      <c r="Y25" s="122" t="s">
        <v>15</v>
      </c>
      <c r="Z25" s="123"/>
      <c r="AA25" s="173"/>
      <c r="AB25" s="678" t="s">
        <v>364</v>
      </c>
      <c r="AC25" s="267"/>
      <c r="AD25" s="267"/>
      <c r="AE25" s="95" t="s">
        <v>525</v>
      </c>
      <c r="AF25" s="96"/>
      <c r="AG25" s="96"/>
      <c r="AH25" s="96"/>
      <c r="AI25" s="97"/>
      <c r="AJ25" s="95" t="s">
        <v>525</v>
      </c>
      <c r="AK25" s="96"/>
      <c r="AL25" s="96"/>
      <c r="AM25" s="96"/>
      <c r="AN25" s="97"/>
      <c r="AO25" s="95">
        <v>112</v>
      </c>
      <c r="AP25" s="96"/>
      <c r="AQ25" s="96"/>
      <c r="AR25" s="96"/>
      <c r="AS25" s="97"/>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8"/>
      <c r="AA26" s="89"/>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7" t="s">
        <v>303</v>
      </c>
      <c r="AU26" s="658"/>
      <c r="AV26" s="658"/>
      <c r="AW26" s="658"/>
      <c r="AX26" s="659"/>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5"/>
      <c r="AF28" s="96"/>
      <c r="AG28" s="96"/>
      <c r="AH28" s="96"/>
      <c r="AI28" s="97"/>
      <c r="AJ28" s="95"/>
      <c r="AK28" s="96"/>
      <c r="AL28" s="96"/>
      <c r="AM28" s="96"/>
      <c r="AN28" s="97"/>
      <c r="AO28" s="95"/>
      <c r="AP28" s="96"/>
      <c r="AQ28" s="96"/>
      <c r="AR28" s="96"/>
      <c r="AS28" s="97"/>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3"/>
      <c r="AA29" s="173"/>
      <c r="AB29" s="289"/>
      <c r="AC29" s="289"/>
      <c r="AD29" s="289"/>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66"/>
      <c r="B30" s="667"/>
      <c r="C30" s="667"/>
      <c r="D30" s="667"/>
      <c r="E30" s="667"/>
      <c r="F30" s="668"/>
      <c r="G30" s="325"/>
      <c r="H30" s="326"/>
      <c r="I30" s="326"/>
      <c r="J30" s="326"/>
      <c r="K30" s="326"/>
      <c r="L30" s="326"/>
      <c r="M30" s="326"/>
      <c r="N30" s="326"/>
      <c r="O30" s="327"/>
      <c r="P30" s="200"/>
      <c r="Q30" s="200"/>
      <c r="R30" s="200"/>
      <c r="S30" s="200"/>
      <c r="T30" s="200"/>
      <c r="U30" s="200"/>
      <c r="V30" s="200"/>
      <c r="W30" s="200"/>
      <c r="X30" s="201"/>
      <c r="Y30" s="122" t="s">
        <v>15</v>
      </c>
      <c r="Z30" s="123"/>
      <c r="AA30" s="173"/>
      <c r="AB30" s="267" t="s">
        <v>16</v>
      </c>
      <c r="AC30" s="267"/>
      <c r="AD30" s="267"/>
      <c r="AE30" s="95"/>
      <c r="AF30" s="96"/>
      <c r="AG30" s="96"/>
      <c r="AH30" s="96"/>
      <c r="AI30" s="97"/>
      <c r="AJ30" s="95"/>
      <c r="AK30" s="96"/>
      <c r="AL30" s="96"/>
      <c r="AM30" s="96"/>
      <c r="AN30" s="97"/>
      <c r="AO30" s="95"/>
      <c r="AP30" s="96"/>
      <c r="AQ30" s="96"/>
      <c r="AR30" s="96"/>
      <c r="AS30" s="97"/>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8"/>
      <c r="AA31" s="89"/>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3"/>
      <c r="AA34" s="173"/>
      <c r="AB34" s="289"/>
      <c r="AC34" s="289"/>
      <c r="AD34" s="289"/>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66"/>
      <c r="B35" s="667"/>
      <c r="C35" s="667"/>
      <c r="D35" s="667"/>
      <c r="E35" s="667"/>
      <c r="F35" s="668"/>
      <c r="G35" s="325"/>
      <c r="H35" s="326"/>
      <c r="I35" s="326"/>
      <c r="J35" s="326"/>
      <c r="K35" s="326"/>
      <c r="L35" s="326"/>
      <c r="M35" s="326"/>
      <c r="N35" s="326"/>
      <c r="O35" s="327"/>
      <c r="P35" s="200"/>
      <c r="Q35" s="200"/>
      <c r="R35" s="200"/>
      <c r="S35" s="200"/>
      <c r="T35" s="200"/>
      <c r="U35" s="200"/>
      <c r="V35" s="200"/>
      <c r="W35" s="200"/>
      <c r="X35" s="201"/>
      <c r="Y35" s="122" t="s">
        <v>15</v>
      </c>
      <c r="Z35" s="123"/>
      <c r="AA35" s="173"/>
      <c r="AB35" s="267" t="s">
        <v>16</v>
      </c>
      <c r="AC35" s="267"/>
      <c r="AD35" s="267"/>
      <c r="AE35" s="95"/>
      <c r="AF35" s="96"/>
      <c r="AG35" s="96"/>
      <c r="AH35" s="96"/>
      <c r="AI35" s="97"/>
      <c r="AJ35" s="95"/>
      <c r="AK35" s="96"/>
      <c r="AL35" s="96"/>
      <c r="AM35" s="96"/>
      <c r="AN35" s="97"/>
      <c r="AO35" s="95"/>
      <c r="AP35" s="96"/>
      <c r="AQ35" s="96"/>
      <c r="AR35" s="96"/>
      <c r="AS35" s="97"/>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8"/>
      <c r="AA36" s="89"/>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3"/>
      <c r="AA39" s="173"/>
      <c r="AB39" s="289"/>
      <c r="AC39" s="289"/>
      <c r="AD39" s="28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66"/>
      <c r="B40" s="667"/>
      <c r="C40" s="667"/>
      <c r="D40" s="667"/>
      <c r="E40" s="667"/>
      <c r="F40" s="668"/>
      <c r="G40" s="325"/>
      <c r="H40" s="326"/>
      <c r="I40" s="326"/>
      <c r="J40" s="326"/>
      <c r="K40" s="326"/>
      <c r="L40" s="326"/>
      <c r="M40" s="326"/>
      <c r="N40" s="326"/>
      <c r="O40" s="327"/>
      <c r="P40" s="200"/>
      <c r="Q40" s="200"/>
      <c r="R40" s="200"/>
      <c r="S40" s="200"/>
      <c r="T40" s="200"/>
      <c r="U40" s="200"/>
      <c r="V40" s="200"/>
      <c r="W40" s="200"/>
      <c r="X40" s="201"/>
      <c r="Y40" s="122" t="s">
        <v>15</v>
      </c>
      <c r="Z40" s="123"/>
      <c r="AA40" s="173"/>
      <c r="AB40" s="267" t="s">
        <v>16</v>
      </c>
      <c r="AC40" s="267"/>
      <c r="AD40" s="267"/>
      <c r="AE40" s="95"/>
      <c r="AF40" s="96"/>
      <c r="AG40" s="96"/>
      <c r="AH40" s="96"/>
      <c r="AI40" s="97"/>
      <c r="AJ40" s="95"/>
      <c r="AK40" s="96"/>
      <c r="AL40" s="96"/>
      <c r="AM40" s="96"/>
      <c r="AN40" s="97"/>
      <c r="AO40" s="95"/>
      <c r="AP40" s="96"/>
      <c r="AQ40" s="96"/>
      <c r="AR40" s="96"/>
      <c r="AS40" s="97"/>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8"/>
      <c r="AA41" s="89"/>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5"/>
      <c r="AF43" s="96"/>
      <c r="AG43" s="96"/>
      <c r="AH43" s="96"/>
      <c r="AI43" s="97"/>
      <c r="AJ43" s="95"/>
      <c r="AK43" s="96"/>
      <c r="AL43" s="96"/>
      <c r="AM43" s="96"/>
      <c r="AN43" s="97"/>
      <c r="AO43" s="95"/>
      <c r="AP43" s="96"/>
      <c r="AQ43" s="96"/>
      <c r="AR43" s="96"/>
      <c r="AS43" s="97"/>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3"/>
      <c r="AA44" s="173"/>
      <c r="AB44" s="289"/>
      <c r="AC44" s="289"/>
      <c r="AD44" s="28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5"/>
      <c r="AF45" s="96"/>
      <c r="AG45" s="96"/>
      <c r="AH45" s="96"/>
      <c r="AI45" s="97"/>
      <c r="AJ45" s="95"/>
      <c r="AK45" s="96"/>
      <c r="AL45" s="96"/>
      <c r="AM45" s="96"/>
      <c r="AN45" s="97"/>
      <c r="AO45" s="95"/>
      <c r="AP45" s="96"/>
      <c r="AQ45" s="96"/>
      <c r="AR45" s="96"/>
      <c r="AS45" s="97"/>
      <c r="AT45" s="271"/>
      <c r="AU45" s="272"/>
      <c r="AV45" s="272"/>
      <c r="AW45" s="272"/>
      <c r="AX45" s="273"/>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7" t="s">
        <v>320</v>
      </c>
      <c r="B47" s="681" t="s">
        <v>317</v>
      </c>
      <c r="C47" s="239"/>
      <c r="D47" s="239"/>
      <c r="E47" s="239"/>
      <c r="F47" s="240"/>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7"/>
      <c r="B48" s="681"/>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681"/>
      <c r="C49" s="239"/>
      <c r="D49" s="239"/>
      <c r="E49" s="239"/>
      <c r="F49" s="240"/>
      <c r="G49" s="339" t="s">
        <v>493</v>
      </c>
      <c r="H49" s="339"/>
      <c r="I49" s="339"/>
      <c r="J49" s="339"/>
      <c r="K49" s="339"/>
      <c r="L49" s="339"/>
      <c r="M49" s="339"/>
      <c r="N49" s="339"/>
      <c r="O49" s="339"/>
      <c r="P49" s="339"/>
      <c r="Q49" s="339"/>
      <c r="R49" s="339"/>
      <c r="S49" s="339"/>
      <c r="T49" s="339"/>
      <c r="U49" s="339"/>
      <c r="V49" s="339"/>
      <c r="W49" s="339"/>
      <c r="X49" s="339"/>
      <c r="Y49" s="339"/>
      <c r="Z49" s="339"/>
      <c r="AA49" s="340"/>
      <c r="AB49" s="611" t="s">
        <v>510</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2"/>
    </row>
    <row r="50" spans="1:50" ht="22.5" hidden="1" customHeight="1" x14ac:dyDescent="0.15">
      <c r="A50" s="237"/>
      <c r="B50" s="68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3"/>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4"/>
    </row>
    <row r="51" spans="1:50" ht="22.5" hidden="1" customHeight="1" x14ac:dyDescent="0.15">
      <c r="A51" s="237"/>
      <c r="B51" s="68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5"/>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16"/>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v>28</v>
      </c>
      <c r="AV53" s="112"/>
      <c r="AW53" s="110" t="s">
        <v>360</v>
      </c>
      <c r="AX53" s="111"/>
    </row>
    <row r="54" spans="1:50" ht="22.5" hidden="1" customHeight="1" x14ac:dyDescent="0.15">
      <c r="A54" s="237"/>
      <c r="B54" s="239"/>
      <c r="C54" s="239"/>
      <c r="D54" s="239"/>
      <c r="E54" s="239"/>
      <c r="F54" s="240"/>
      <c r="G54" s="277" t="s">
        <v>509</v>
      </c>
      <c r="H54" s="198"/>
      <c r="I54" s="198"/>
      <c r="J54" s="198"/>
      <c r="K54" s="198"/>
      <c r="L54" s="198"/>
      <c r="M54" s="198"/>
      <c r="N54" s="198"/>
      <c r="O54" s="199"/>
      <c r="P54" s="257" t="s">
        <v>474</v>
      </c>
      <c r="Q54" s="258"/>
      <c r="R54" s="258"/>
      <c r="S54" s="258"/>
      <c r="T54" s="258"/>
      <c r="U54" s="258"/>
      <c r="V54" s="258"/>
      <c r="W54" s="258"/>
      <c r="X54" s="259"/>
      <c r="Y54" s="264" t="s">
        <v>86</v>
      </c>
      <c r="Z54" s="265"/>
      <c r="AA54" s="266"/>
      <c r="AB54" s="371" t="s">
        <v>475</v>
      </c>
      <c r="AC54" s="228"/>
      <c r="AD54" s="228"/>
      <c r="AE54" s="95">
        <v>41</v>
      </c>
      <c r="AF54" s="96"/>
      <c r="AG54" s="96"/>
      <c r="AH54" s="96"/>
      <c r="AI54" s="97"/>
      <c r="AJ54" s="95">
        <v>44</v>
      </c>
      <c r="AK54" s="96"/>
      <c r="AL54" s="96"/>
      <c r="AM54" s="96"/>
      <c r="AN54" s="97"/>
      <c r="AO54" s="95">
        <v>45</v>
      </c>
      <c r="AP54" s="96"/>
      <c r="AQ54" s="96"/>
      <c r="AR54" s="96"/>
      <c r="AS54" s="97"/>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4">
        <v>47</v>
      </c>
      <c r="AC55" s="234"/>
      <c r="AD55" s="234"/>
      <c r="AE55" s="95">
        <v>47</v>
      </c>
      <c r="AF55" s="96"/>
      <c r="AG55" s="96"/>
      <c r="AH55" s="96"/>
      <c r="AI55" s="97"/>
      <c r="AJ55" s="95">
        <v>47</v>
      </c>
      <c r="AK55" s="96"/>
      <c r="AL55" s="96"/>
      <c r="AM55" s="96"/>
      <c r="AN55" s="97"/>
      <c r="AO55" s="95">
        <v>47</v>
      </c>
      <c r="AP55" s="96"/>
      <c r="AQ55" s="96"/>
      <c r="AR55" s="96"/>
      <c r="AS55" s="97"/>
      <c r="AT55" s="95"/>
      <c r="AU55" s="96"/>
      <c r="AV55" s="96"/>
      <c r="AW55" s="96"/>
      <c r="AX55" s="98"/>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5">
        <v>87.2</v>
      </c>
      <c r="AF56" s="96"/>
      <c r="AG56" s="96"/>
      <c r="AH56" s="96"/>
      <c r="AI56" s="97"/>
      <c r="AJ56" s="95">
        <v>93.6</v>
      </c>
      <c r="AK56" s="96"/>
      <c r="AL56" s="96"/>
      <c r="AM56" s="96"/>
      <c r="AN56" s="97"/>
      <c r="AO56" s="95">
        <v>95.7</v>
      </c>
      <c r="AP56" s="96"/>
      <c r="AQ56" s="96"/>
      <c r="AR56" s="96"/>
      <c r="AS56" s="97"/>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8"/>
      <c r="AA67" s="89"/>
      <c r="AB67" s="122" t="s">
        <v>12</v>
      </c>
      <c r="AC67" s="123"/>
      <c r="AD67" s="173"/>
      <c r="AE67" s="655" t="s">
        <v>69</v>
      </c>
      <c r="AF67" s="120"/>
      <c r="AG67" s="120"/>
      <c r="AH67" s="120"/>
      <c r="AI67" s="120"/>
      <c r="AJ67" s="655" t="s">
        <v>70</v>
      </c>
      <c r="AK67" s="120"/>
      <c r="AL67" s="120"/>
      <c r="AM67" s="120"/>
      <c r="AN67" s="120"/>
      <c r="AO67" s="655" t="s">
        <v>71</v>
      </c>
      <c r="AP67" s="120"/>
      <c r="AQ67" s="120"/>
      <c r="AR67" s="120"/>
      <c r="AS67" s="120"/>
      <c r="AT67" s="178" t="s">
        <v>74</v>
      </c>
      <c r="AU67" s="179"/>
      <c r="AV67" s="179"/>
      <c r="AW67" s="179"/>
      <c r="AX67" s="180"/>
    </row>
    <row r="68" spans="1:60" ht="22.5" customHeight="1" x14ac:dyDescent="0.15">
      <c r="A68" s="188"/>
      <c r="B68" s="189"/>
      <c r="C68" s="189"/>
      <c r="D68" s="189"/>
      <c r="E68" s="189"/>
      <c r="F68" s="190"/>
      <c r="G68" s="257" t="s">
        <v>531</v>
      </c>
      <c r="H68" s="198"/>
      <c r="I68" s="198"/>
      <c r="J68" s="198"/>
      <c r="K68" s="198"/>
      <c r="L68" s="198"/>
      <c r="M68" s="198"/>
      <c r="N68" s="198"/>
      <c r="O68" s="198"/>
      <c r="P68" s="198"/>
      <c r="Q68" s="198"/>
      <c r="R68" s="198"/>
      <c r="S68" s="198"/>
      <c r="T68" s="198"/>
      <c r="U68" s="198"/>
      <c r="V68" s="198"/>
      <c r="W68" s="198"/>
      <c r="X68" s="199"/>
      <c r="Y68" s="335" t="s">
        <v>66</v>
      </c>
      <c r="Z68" s="336"/>
      <c r="AA68" s="337"/>
      <c r="AB68" s="205" t="s">
        <v>532</v>
      </c>
      <c r="AC68" s="206"/>
      <c r="AD68" s="207"/>
      <c r="AE68" s="95" t="s">
        <v>489</v>
      </c>
      <c r="AF68" s="96"/>
      <c r="AG68" s="96"/>
      <c r="AH68" s="96"/>
      <c r="AI68" s="97"/>
      <c r="AJ68" s="95" t="s">
        <v>489</v>
      </c>
      <c r="AK68" s="96"/>
      <c r="AL68" s="96"/>
      <c r="AM68" s="96"/>
      <c r="AN68" s="97"/>
      <c r="AO68" s="95">
        <v>5</v>
      </c>
      <c r="AP68" s="96"/>
      <c r="AQ68" s="96"/>
      <c r="AR68" s="96"/>
      <c r="AS68" s="97"/>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13" t="s">
        <v>532</v>
      </c>
      <c r="AC69" s="214"/>
      <c r="AD69" s="215"/>
      <c r="AE69" s="95" t="s">
        <v>494</v>
      </c>
      <c r="AF69" s="96"/>
      <c r="AG69" s="96"/>
      <c r="AH69" s="96"/>
      <c r="AI69" s="97"/>
      <c r="AJ69" s="95" t="s">
        <v>489</v>
      </c>
      <c r="AK69" s="96"/>
      <c r="AL69" s="96"/>
      <c r="AM69" s="96"/>
      <c r="AN69" s="97"/>
      <c r="AO69" s="95">
        <v>5</v>
      </c>
      <c r="AP69" s="96"/>
      <c r="AQ69" s="96"/>
      <c r="AR69" s="96"/>
      <c r="AS69" s="97"/>
      <c r="AT69" s="95">
        <v>10</v>
      </c>
      <c r="AU69" s="96"/>
      <c r="AV69" s="96"/>
      <c r="AW69" s="96"/>
      <c r="AX69" s="98"/>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8"/>
      <c r="AA70" s="89"/>
      <c r="AB70" s="122" t="s">
        <v>12</v>
      </c>
      <c r="AC70" s="123"/>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5"/>
      <c r="AF71" s="96"/>
      <c r="AG71" s="96"/>
      <c r="AH71" s="96"/>
      <c r="AI71" s="97"/>
      <c r="AJ71" s="95"/>
      <c r="AK71" s="96"/>
      <c r="AL71" s="96"/>
      <c r="AM71" s="96"/>
      <c r="AN71" s="97"/>
      <c r="AO71" s="95"/>
      <c r="AP71" s="96"/>
      <c r="AQ71" s="96"/>
      <c r="AR71" s="96"/>
      <c r="AS71" s="97"/>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8"/>
      <c r="AA73" s="89"/>
      <c r="AB73" s="122" t="s">
        <v>12</v>
      </c>
      <c r="AC73" s="123"/>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5"/>
      <c r="AF74" s="96"/>
      <c r="AG74" s="96"/>
      <c r="AH74" s="96"/>
      <c r="AI74" s="97"/>
      <c r="AJ74" s="95"/>
      <c r="AK74" s="96"/>
      <c r="AL74" s="96"/>
      <c r="AM74" s="96"/>
      <c r="AN74" s="97"/>
      <c r="AO74" s="95"/>
      <c r="AP74" s="96"/>
      <c r="AQ74" s="96"/>
      <c r="AR74" s="96"/>
      <c r="AS74" s="97"/>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8"/>
      <c r="AA76" s="89"/>
      <c r="AB76" s="122" t="s">
        <v>12</v>
      </c>
      <c r="AC76" s="123"/>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5"/>
      <c r="AF77" s="96"/>
      <c r="AG77" s="96"/>
      <c r="AH77" s="96"/>
      <c r="AI77" s="97"/>
      <c r="AJ77" s="95"/>
      <c r="AK77" s="96"/>
      <c r="AL77" s="96"/>
      <c r="AM77" s="96"/>
      <c r="AN77" s="97"/>
      <c r="AO77" s="95"/>
      <c r="AP77" s="96"/>
      <c r="AQ77" s="96"/>
      <c r="AR77" s="96"/>
      <c r="AS77" s="97"/>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8"/>
      <c r="AA79" s="89"/>
      <c r="AB79" s="122" t="s">
        <v>12</v>
      </c>
      <c r="AC79" s="123"/>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5"/>
      <c r="AF80" s="96"/>
      <c r="AG80" s="96"/>
      <c r="AH80" s="96"/>
      <c r="AI80" s="97"/>
      <c r="AJ80" s="95"/>
      <c r="AK80" s="96"/>
      <c r="AL80" s="96"/>
      <c r="AM80" s="96"/>
      <c r="AN80" s="97"/>
      <c r="AO80" s="95"/>
      <c r="AP80" s="96"/>
      <c r="AQ80" s="96"/>
      <c r="AR80" s="96"/>
      <c r="AS80" s="97"/>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533</v>
      </c>
      <c r="H83" s="146"/>
      <c r="I83" s="146"/>
      <c r="J83" s="146"/>
      <c r="K83" s="146"/>
      <c r="L83" s="146"/>
      <c r="M83" s="146"/>
      <c r="N83" s="146"/>
      <c r="O83" s="146"/>
      <c r="P83" s="146"/>
      <c r="Q83" s="146"/>
      <c r="R83" s="146"/>
      <c r="S83" s="146"/>
      <c r="T83" s="146"/>
      <c r="U83" s="146"/>
      <c r="V83" s="146"/>
      <c r="W83" s="146"/>
      <c r="X83" s="146"/>
      <c r="Y83" s="148" t="s">
        <v>17</v>
      </c>
      <c r="Z83" s="149"/>
      <c r="AA83" s="150"/>
      <c r="AB83" s="183" t="s">
        <v>476</v>
      </c>
      <c r="AC83" s="152"/>
      <c r="AD83" s="153"/>
      <c r="AE83" s="154" t="s">
        <v>491</v>
      </c>
      <c r="AF83" s="155"/>
      <c r="AG83" s="155"/>
      <c r="AH83" s="155"/>
      <c r="AI83" s="155"/>
      <c r="AJ83" s="154" t="s">
        <v>489</v>
      </c>
      <c r="AK83" s="155"/>
      <c r="AL83" s="155"/>
      <c r="AM83" s="155"/>
      <c r="AN83" s="155"/>
      <c r="AO83" s="154">
        <v>7.8</v>
      </c>
      <c r="AP83" s="155"/>
      <c r="AQ83" s="155"/>
      <c r="AR83" s="155"/>
      <c r="AS83" s="155"/>
      <c r="AT83" s="95">
        <v>5.7</v>
      </c>
      <c r="AU83" s="96"/>
      <c r="AV83" s="96"/>
      <c r="AW83" s="96"/>
      <c r="AX83" s="98"/>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477</v>
      </c>
      <c r="AC84" s="160"/>
      <c r="AD84" s="161"/>
      <c r="AE84" s="159" t="s">
        <v>492</v>
      </c>
      <c r="AF84" s="160"/>
      <c r="AG84" s="160"/>
      <c r="AH84" s="160"/>
      <c r="AI84" s="161"/>
      <c r="AJ84" s="159" t="s">
        <v>492</v>
      </c>
      <c r="AK84" s="160"/>
      <c r="AL84" s="160"/>
      <c r="AM84" s="160"/>
      <c r="AN84" s="161"/>
      <c r="AO84" s="159" t="s">
        <v>495</v>
      </c>
      <c r="AP84" s="160"/>
      <c r="AQ84" s="160"/>
      <c r="AR84" s="160"/>
      <c r="AS84" s="161"/>
      <c r="AT84" s="184" t="s">
        <v>496</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503</v>
      </c>
      <c r="D98" s="416"/>
      <c r="E98" s="416"/>
      <c r="F98" s="416"/>
      <c r="G98" s="416"/>
      <c r="H98" s="416"/>
      <c r="I98" s="416"/>
      <c r="J98" s="416"/>
      <c r="K98" s="417"/>
      <c r="L98" s="73">
        <v>55</v>
      </c>
      <c r="M98" s="74"/>
      <c r="N98" s="74"/>
      <c r="O98" s="74"/>
      <c r="P98" s="74"/>
      <c r="Q98" s="75"/>
      <c r="R98" s="73">
        <v>71.900000000000006</v>
      </c>
      <c r="S98" s="74"/>
      <c r="T98" s="74"/>
      <c r="U98" s="74"/>
      <c r="V98" s="74"/>
      <c r="W98" s="75"/>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80"/>
      <c r="B99" s="381"/>
      <c r="C99" s="163" t="s">
        <v>478</v>
      </c>
      <c r="D99" s="164"/>
      <c r="E99" s="164"/>
      <c r="F99" s="164"/>
      <c r="G99" s="164"/>
      <c r="H99" s="164"/>
      <c r="I99" s="164"/>
      <c r="J99" s="164"/>
      <c r="K99" s="165"/>
      <c r="L99" s="73">
        <v>0.2</v>
      </c>
      <c r="M99" s="74"/>
      <c r="N99" s="74"/>
      <c r="O99" s="74"/>
      <c r="P99" s="74"/>
      <c r="Q99" s="75"/>
      <c r="R99" s="73">
        <v>0.2</v>
      </c>
      <c r="S99" s="74"/>
      <c r="T99" s="74"/>
      <c r="U99" s="74"/>
      <c r="V99" s="74"/>
      <c r="W99" s="75"/>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80"/>
      <c r="B100" s="381"/>
      <c r="C100" s="163" t="s">
        <v>479</v>
      </c>
      <c r="D100" s="164"/>
      <c r="E100" s="164"/>
      <c r="F100" s="164"/>
      <c r="G100" s="164"/>
      <c r="H100" s="164"/>
      <c r="I100" s="164"/>
      <c r="J100" s="164"/>
      <c r="K100" s="165"/>
      <c r="L100" s="73">
        <v>0.6</v>
      </c>
      <c r="M100" s="74"/>
      <c r="N100" s="74"/>
      <c r="O100" s="74"/>
      <c r="P100" s="74"/>
      <c r="Q100" s="75"/>
      <c r="R100" s="73">
        <v>1.4</v>
      </c>
      <c r="S100" s="74"/>
      <c r="T100" s="74"/>
      <c r="U100" s="74"/>
      <c r="V100" s="74"/>
      <c r="W100" s="75"/>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80"/>
      <c r="B101" s="381"/>
      <c r="C101" s="163" t="s">
        <v>480</v>
      </c>
      <c r="D101" s="164"/>
      <c r="E101" s="164"/>
      <c r="F101" s="164"/>
      <c r="G101" s="164"/>
      <c r="H101" s="164"/>
      <c r="I101" s="164"/>
      <c r="J101" s="164"/>
      <c r="K101" s="165"/>
      <c r="L101" s="73">
        <v>0.3</v>
      </c>
      <c r="M101" s="74"/>
      <c r="N101" s="74"/>
      <c r="O101" s="74"/>
      <c r="P101" s="74"/>
      <c r="Q101" s="75"/>
      <c r="R101" s="73">
        <v>0.3</v>
      </c>
      <c r="S101" s="74"/>
      <c r="T101" s="74"/>
      <c r="U101" s="74"/>
      <c r="V101" s="74"/>
      <c r="W101" s="75"/>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80"/>
      <c r="B102" s="381"/>
      <c r="C102" s="163" t="s">
        <v>481</v>
      </c>
      <c r="D102" s="164"/>
      <c r="E102" s="164"/>
      <c r="F102" s="164"/>
      <c r="G102" s="164"/>
      <c r="H102" s="164"/>
      <c r="I102" s="164"/>
      <c r="J102" s="164"/>
      <c r="K102" s="165"/>
      <c r="L102" s="73">
        <v>0.6</v>
      </c>
      <c r="M102" s="74"/>
      <c r="N102" s="74"/>
      <c r="O102" s="74"/>
      <c r="P102" s="74"/>
      <c r="Q102" s="75"/>
      <c r="R102" s="73">
        <v>0.4</v>
      </c>
      <c r="S102" s="74"/>
      <c r="T102" s="74"/>
      <c r="U102" s="74"/>
      <c r="V102" s="74"/>
      <c r="W102" s="75"/>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80"/>
      <c r="B103" s="381"/>
      <c r="C103" s="384"/>
      <c r="D103" s="385"/>
      <c r="E103" s="385"/>
      <c r="F103" s="385"/>
      <c r="G103" s="385"/>
      <c r="H103" s="385"/>
      <c r="I103" s="385"/>
      <c r="J103" s="385"/>
      <c r="K103" s="386"/>
      <c r="L103" s="73"/>
      <c r="M103" s="74"/>
      <c r="N103" s="74"/>
      <c r="O103" s="74"/>
      <c r="P103" s="74"/>
      <c r="Q103" s="75"/>
      <c r="R103" s="73"/>
      <c r="S103" s="74"/>
      <c r="T103" s="74"/>
      <c r="U103" s="74"/>
      <c r="V103" s="74"/>
      <c r="W103" s="75"/>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82"/>
      <c r="B104" s="383"/>
      <c r="C104" s="372" t="s">
        <v>22</v>
      </c>
      <c r="D104" s="373"/>
      <c r="E104" s="373"/>
      <c r="F104" s="373"/>
      <c r="G104" s="373"/>
      <c r="H104" s="373"/>
      <c r="I104" s="373"/>
      <c r="J104" s="373"/>
      <c r="K104" s="374"/>
      <c r="L104" s="375">
        <f>SUM(L98:Q103)</f>
        <v>56.7</v>
      </c>
      <c r="M104" s="376"/>
      <c r="N104" s="376"/>
      <c r="O104" s="376"/>
      <c r="P104" s="376"/>
      <c r="Q104" s="377"/>
      <c r="R104" s="375">
        <f>SUM(R98:W103)</f>
        <v>74.200000000000017</v>
      </c>
      <c r="S104" s="376"/>
      <c r="T104" s="376"/>
      <c r="U104" s="376"/>
      <c r="V104" s="376"/>
      <c r="W104" s="377"/>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6" t="s">
        <v>38</v>
      </c>
      <c r="AH107" s="592"/>
      <c r="AI107" s="592"/>
      <c r="AJ107" s="592"/>
      <c r="AK107" s="592"/>
      <c r="AL107" s="592"/>
      <c r="AM107" s="592"/>
      <c r="AN107" s="592"/>
      <c r="AO107" s="592"/>
      <c r="AP107" s="592"/>
      <c r="AQ107" s="592"/>
      <c r="AR107" s="592"/>
      <c r="AS107" s="592"/>
      <c r="AT107" s="592"/>
      <c r="AU107" s="592"/>
      <c r="AV107" s="592"/>
      <c r="AW107" s="592"/>
      <c r="AX107" s="627"/>
    </row>
    <row r="108" spans="1:50" ht="33"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1" t="s">
        <v>473</v>
      </c>
      <c r="AE108" s="602"/>
      <c r="AF108" s="602"/>
      <c r="AG108" s="597" t="s">
        <v>512</v>
      </c>
      <c r="AH108" s="598"/>
      <c r="AI108" s="598"/>
      <c r="AJ108" s="598"/>
      <c r="AK108" s="598"/>
      <c r="AL108" s="598"/>
      <c r="AM108" s="598"/>
      <c r="AN108" s="598"/>
      <c r="AO108" s="598"/>
      <c r="AP108" s="598"/>
      <c r="AQ108" s="598"/>
      <c r="AR108" s="598"/>
      <c r="AS108" s="598"/>
      <c r="AT108" s="598"/>
      <c r="AU108" s="598"/>
      <c r="AV108" s="598"/>
      <c r="AW108" s="598"/>
      <c r="AX108" s="599"/>
    </row>
    <row r="109" spans="1:50" ht="79.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473</v>
      </c>
      <c r="AE109" s="444"/>
      <c r="AF109" s="444"/>
      <c r="AG109" s="600" t="s">
        <v>537</v>
      </c>
      <c r="AH109" s="307"/>
      <c r="AI109" s="307"/>
      <c r="AJ109" s="307"/>
      <c r="AK109" s="307"/>
      <c r="AL109" s="307"/>
      <c r="AM109" s="307"/>
      <c r="AN109" s="307"/>
      <c r="AO109" s="307"/>
      <c r="AP109" s="307"/>
      <c r="AQ109" s="307"/>
      <c r="AR109" s="307"/>
      <c r="AS109" s="307"/>
      <c r="AT109" s="307"/>
      <c r="AU109" s="307"/>
      <c r="AV109" s="307"/>
      <c r="AW109" s="307"/>
      <c r="AX109" s="308"/>
    </row>
    <row r="110" spans="1:50" ht="113.2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1" t="s">
        <v>473</v>
      </c>
      <c r="AE110" s="582"/>
      <c r="AF110" s="582"/>
      <c r="AG110" s="532" t="s">
        <v>513</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3"/>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473</v>
      </c>
      <c r="AE111" s="440"/>
      <c r="AF111" s="440"/>
      <c r="AG111" s="303" t="s">
        <v>514</v>
      </c>
      <c r="AH111" s="304"/>
      <c r="AI111" s="304"/>
      <c r="AJ111" s="304"/>
      <c r="AK111" s="304"/>
      <c r="AL111" s="304"/>
      <c r="AM111" s="304"/>
      <c r="AN111" s="304"/>
      <c r="AO111" s="304"/>
      <c r="AP111" s="304"/>
      <c r="AQ111" s="304"/>
      <c r="AR111" s="304"/>
      <c r="AS111" s="304"/>
      <c r="AT111" s="304"/>
      <c r="AU111" s="304"/>
      <c r="AV111" s="304"/>
      <c r="AW111" s="304"/>
      <c r="AX111" s="305"/>
    </row>
    <row r="112" spans="1:50" ht="49.5" customHeight="1" x14ac:dyDescent="0.15">
      <c r="A112" s="584"/>
      <c r="B112" s="585"/>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473</v>
      </c>
      <c r="AE112" s="444"/>
      <c r="AF112" s="444"/>
      <c r="AG112" s="306" t="s">
        <v>515</v>
      </c>
      <c r="AH112" s="307"/>
      <c r="AI112" s="307"/>
      <c r="AJ112" s="307"/>
      <c r="AK112" s="307"/>
      <c r="AL112" s="307"/>
      <c r="AM112" s="307"/>
      <c r="AN112" s="307"/>
      <c r="AO112" s="307"/>
      <c r="AP112" s="307"/>
      <c r="AQ112" s="307"/>
      <c r="AR112" s="307"/>
      <c r="AS112" s="307"/>
      <c r="AT112" s="307"/>
      <c r="AU112" s="307"/>
      <c r="AV112" s="307"/>
      <c r="AW112" s="307"/>
      <c r="AX112" s="308"/>
    </row>
    <row r="113" spans="1:64" ht="49.5" customHeight="1" x14ac:dyDescent="0.15">
      <c r="A113" s="584"/>
      <c r="B113" s="585"/>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473</v>
      </c>
      <c r="AE113" s="444"/>
      <c r="AF113" s="444"/>
      <c r="AG113" s="306" t="s">
        <v>516</v>
      </c>
      <c r="AH113" s="307"/>
      <c r="AI113" s="307"/>
      <c r="AJ113" s="307"/>
      <c r="AK113" s="307"/>
      <c r="AL113" s="307"/>
      <c r="AM113" s="307"/>
      <c r="AN113" s="307"/>
      <c r="AO113" s="307"/>
      <c r="AP113" s="307"/>
      <c r="AQ113" s="307"/>
      <c r="AR113" s="307"/>
      <c r="AS113" s="307"/>
      <c r="AT113" s="307"/>
      <c r="AU113" s="307"/>
      <c r="AV113" s="307"/>
      <c r="AW113" s="307"/>
      <c r="AX113" s="308"/>
    </row>
    <row r="114" spans="1:64" ht="49.5" customHeight="1" x14ac:dyDescent="0.15">
      <c r="A114" s="584"/>
      <c r="B114" s="585"/>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473</v>
      </c>
      <c r="AE114" s="444"/>
      <c r="AF114" s="444"/>
      <c r="AG114" s="306" t="s">
        <v>517</v>
      </c>
      <c r="AH114" s="307"/>
      <c r="AI114" s="307"/>
      <c r="AJ114" s="307"/>
      <c r="AK114" s="307"/>
      <c r="AL114" s="307"/>
      <c r="AM114" s="307"/>
      <c r="AN114" s="307"/>
      <c r="AO114" s="307"/>
      <c r="AP114" s="307"/>
      <c r="AQ114" s="307"/>
      <c r="AR114" s="307"/>
      <c r="AS114" s="307"/>
      <c r="AT114" s="307"/>
      <c r="AU114" s="307"/>
      <c r="AV114" s="307"/>
      <c r="AW114" s="307"/>
      <c r="AX114" s="308"/>
    </row>
    <row r="115" spans="1:64" ht="49.5" customHeight="1" x14ac:dyDescent="0.15">
      <c r="A115" s="584"/>
      <c r="B115" s="585"/>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473</v>
      </c>
      <c r="AE115" s="444"/>
      <c r="AF115" s="444"/>
      <c r="AG115" s="306" t="s">
        <v>518</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4"/>
      <c r="B116" s="585"/>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0" t="s">
        <v>511</v>
      </c>
      <c r="AE116" s="631"/>
      <c r="AF116" s="631"/>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473</v>
      </c>
      <c r="AE117" s="582"/>
      <c r="AF117" s="591"/>
      <c r="AG117" s="595" t="s">
        <v>519</v>
      </c>
      <c r="AH117" s="437"/>
      <c r="AI117" s="437"/>
      <c r="AJ117" s="437"/>
      <c r="AK117" s="437"/>
      <c r="AL117" s="437"/>
      <c r="AM117" s="437"/>
      <c r="AN117" s="437"/>
      <c r="AO117" s="437"/>
      <c r="AP117" s="437"/>
      <c r="AQ117" s="437"/>
      <c r="AR117" s="437"/>
      <c r="AS117" s="437"/>
      <c r="AT117" s="437"/>
      <c r="AU117" s="437"/>
      <c r="AV117" s="437"/>
      <c r="AW117" s="437"/>
      <c r="AX117" s="596"/>
      <c r="BG117" s="10"/>
      <c r="BH117" s="10"/>
      <c r="BI117" s="10"/>
      <c r="BJ117" s="10"/>
    </row>
    <row r="118" spans="1:64" ht="58.5" customHeight="1" x14ac:dyDescent="0.15">
      <c r="A118" s="551" t="s">
        <v>47</v>
      </c>
      <c r="B118" s="583"/>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9" t="s">
        <v>473</v>
      </c>
      <c r="AE118" s="440"/>
      <c r="AF118" s="635"/>
      <c r="AG118" s="303" t="s">
        <v>520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3" t="s">
        <v>473</v>
      </c>
      <c r="AE119" s="604"/>
      <c r="AF119" s="604"/>
      <c r="AG119" s="306" t="s">
        <v>521</v>
      </c>
      <c r="AH119" s="307"/>
      <c r="AI119" s="307"/>
      <c r="AJ119" s="307"/>
      <c r="AK119" s="307"/>
      <c r="AL119" s="307"/>
      <c r="AM119" s="307"/>
      <c r="AN119" s="307"/>
      <c r="AO119" s="307"/>
      <c r="AP119" s="307"/>
      <c r="AQ119" s="307"/>
      <c r="AR119" s="307"/>
      <c r="AS119" s="307"/>
      <c r="AT119" s="307"/>
      <c r="AU119" s="307"/>
      <c r="AV119" s="307"/>
      <c r="AW119" s="307"/>
      <c r="AX119" s="308"/>
    </row>
    <row r="120" spans="1:64" ht="48" customHeight="1" x14ac:dyDescent="0.15">
      <c r="A120" s="584"/>
      <c r="B120" s="585"/>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473</v>
      </c>
      <c r="AE120" s="444"/>
      <c r="AF120" s="444"/>
      <c r="AG120" s="306" t="s">
        <v>522</v>
      </c>
      <c r="AH120" s="307"/>
      <c r="AI120" s="307"/>
      <c r="AJ120" s="307"/>
      <c r="AK120" s="307"/>
      <c r="AL120" s="307"/>
      <c r="AM120" s="307"/>
      <c r="AN120" s="307"/>
      <c r="AO120" s="307"/>
      <c r="AP120" s="307"/>
      <c r="AQ120" s="307"/>
      <c r="AR120" s="307"/>
      <c r="AS120" s="307"/>
      <c r="AT120" s="307"/>
      <c r="AU120" s="307"/>
      <c r="AV120" s="307"/>
      <c r="AW120" s="307"/>
      <c r="AX120" s="308"/>
    </row>
    <row r="121" spans="1:64" ht="48" customHeight="1" x14ac:dyDescent="0.15">
      <c r="A121" s="586"/>
      <c r="B121" s="587"/>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473</v>
      </c>
      <c r="AE121" s="444"/>
      <c r="AF121" s="444"/>
      <c r="AG121" s="532" t="s">
        <v>523</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0" t="s">
        <v>80</v>
      </c>
      <c r="B122" s="621"/>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511</v>
      </c>
      <c r="AE122" s="440"/>
      <c r="AF122" s="440"/>
      <c r="AG122" s="574"/>
      <c r="AH122" s="198"/>
      <c r="AI122" s="198"/>
      <c r="AJ122" s="198"/>
      <c r="AK122" s="198"/>
      <c r="AL122" s="198"/>
      <c r="AM122" s="198"/>
      <c r="AN122" s="198"/>
      <c r="AO122" s="198"/>
      <c r="AP122" s="198"/>
      <c r="AQ122" s="198"/>
      <c r="AR122" s="198"/>
      <c r="AS122" s="198"/>
      <c r="AT122" s="198"/>
      <c r="AU122" s="198"/>
      <c r="AV122" s="198"/>
      <c r="AW122" s="198"/>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9"/>
      <c r="AI123" s="279"/>
      <c r="AJ123" s="279"/>
      <c r="AK123" s="279"/>
      <c r="AL123" s="279"/>
      <c r="AM123" s="279"/>
      <c r="AN123" s="279"/>
      <c r="AO123" s="279"/>
      <c r="AP123" s="279"/>
      <c r="AQ123" s="279"/>
      <c r="AR123" s="279"/>
      <c r="AS123" s="279"/>
      <c r="AT123" s="279"/>
      <c r="AU123" s="279"/>
      <c r="AV123" s="279"/>
      <c r="AW123" s="279"/>
      <c r="AX123" s="577"/>
    </row>
    <row r="124" spans="1:64" ht="21.7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7"/>
      <c r="V124" s="307"/>
      <c r="W124" s="307"/>
      <c r="X124" s="307"/>
      <c r="Y124" s="307"/>
      <c r="Z124" s="307"/>
      <c r="AA124" s="307"/>
      <c r="AB124" s="307"/>
      <c r="AC124" s="307"/>
      <c r="AD124" s="307"/>
      <c r="AE124" s="307"/>
      <c r="AF124" s="629"/>
      <c r="AG124" s="576"/>
      <c r="AH124" s="279"/>
      <c r="AI124" s="279"/>
      <c r="AJ124" s="279"/>
      <c r="AK124" s="279"/>
      <c r="AL124" s="279"/>
      <c r="AM124" s="279"/>
      <c r="AN124" s="279"/>
      <c r="AO124" s="279"/>
      <c r="AP124" s="279"/>
      <c r="AQ124" s="279"/>
      <c r="AR124" s="279"/>
      <c r="AS124" s="279"/>
      <c r="AT124" s="279"/>
      <c r="AU124" s="279"/>
      <c r="AV124" s="279"/>
      <c r="AW124" s="279"/>
      <c r="AX124" s="577"/>
    </row>
    <row r="125" spans="1:64" ht="21.7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6"/>
      <c r="U125" s="437"/>
      <c r="V125" s="437"/>
      <c r="W125" s="437"/>
      <c r="X125" s="437"/>
      <c r="Y125" s="437"/>
      <c r="Z125" s="437"/>
      <c r="AA125" s="437"/>
      <c r="AB125" s="437"/>
      <c r="AC125" s="437"/>
      <c r="AD125" s="437"/>
      <c r="AE125" s="437"/>
      <c r="AF125" s="438"/>
      <c r="AG125" s="53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0"/>
      <c r="E126" s="570"/>
      <c r="F126" s="571"/>
      <c r="G126" s="545" t="s">
        <v>524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1.75" customHeight="1" thickBot="1" x14ac:dyDescent="0.2">
      <c r="A127" s="553"/>
      <c r="B127" s="554"/>
      <c r="C127" s="363" t="s">
        <v>68</v>
      </c>
      <c r="D127" s="364"/>
      <c r="E127" s="364"/>
      <c r="F127" s="365"/>
      <c r="G127" s="366" t="s">
        <v>535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0.75" customHeight="1" thickBot="1" x14ac:dyDescent="0.2">
      <c r="A129" s="569" t="s">
        <v>541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thickBot="1" x14ac:dyDescent="0.2">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07.25" customHeight="1" thickBot="1" x14ac:dyDescent="0.2">
      <c r="A131" s="548" t="s">
        <v>306</v>
      </c>
      <c r="B131" s="549"/>
      <c r="C131" s="549"/>
      <c r="D131" s="549"/>
      <c r="E131" s="550"/>
      <c r="F131" s="710" t="s">
        <v>538</v>
      </c>
      <c r="G131" s="711"/>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c r="AH131" s="711"/>
      <c r="AI131" s="711"/>
      <c r="AJ131" s="711"/>
      <c r="AK131" s="711"/>
      <c r="AL131" s="711"/>
      <c r="AM131" s="711"/>
      <c r="AN131" s="711"/>
      <c r="AO131" s="711"/>
      <c r="AP131" s="711"/>
      <c r="AQ131" s="711"/>
      <c r="AR131" s="711"/>
      <c r="AS131" s="711"/>
      <c r="AT131" s="711"/>
      <c r="AU131" s="711"/>
      <c r="AV131" s="711"/>
      <c r="AW131" s="711"/>
      <c r="AX131" s="712"/>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88.5" customHeight="1" thickBot="1" x14ac:dyDescent="0.2">
      <c r="A133" s="433" t="s">
        <v>539</v>
      </c>
      <c r="B133" s="434"/>
      <c r="C133" s="434"/>
      <c r="D133" s="434"/>
      <c r="E133" s="435"/>
      <c r="F133" s="713" t="s">
        <v>540</v>
      </c>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4.75" customHeight="1" thickBot="1" x14ac:dyDescent="0.2">
      <c r="A135" s="605" t="s">
        <v>527</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498</v>
      </c>
      <c r="H137" s="421"/>
      <c r="I137" s="421"/>
      <c r="J137" s="421"/>
      <c r="K137" s="421"/>
      <c r="L137" s="421"/>
      <c r="M137" s="421"/>
      <c r="N137" s="421"/>
      <c r="O137" s="421"/>
      <c r="P137" s="422"/>
      <c r="Q137" s="407" t="s">
        <v>225</v>
      </c>
      <c r="R137" s="407"/>
      <c r="S137" s="407"/>
      <c r="T137" s="407"/>
      <c r="U137" s="407"/>
      <c r="V137" s="407"/>
      <c r="W137" s="420" t="s">
        <v>499</v>
      </c>
      <c r="X137" s="421"/>
      <c r="Y137" s="421"/>
      <c r="Z137" s="421"/>
      <c r="AA137" s="421"/>
      <c r="AB137" s="421"/>
      <c r="AC137" s="421"/>
      <c r="AD137" s="421"/>
      <c r="AE137" s="421"/>
      <c r="AF137" s="422"/>
      <c r="AG137" s="407" t="s">
        <v>226</v>
      </c>
      <c r="AH137" s="407"/>
      <c r="AI137" s="407"/>
      <c r="AJ137" s="407"/>
      <c r="AK137" s="407"/>
      <c r="AL137" s="407"/>
      <c r="AM137" s="403" t="s">
        <v>500</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498</v>
      </c>
      <c r="H138" s="424"/>
      <c r="I138" s="424"/>
      <c r="J138" s="424"/>
      <c r="K138" s="424"/>
      <c r="L138" s="424"/>
      <c r="M138" s="424"/>
      <c r="N138" s="424"/>
      <c r="O138" s="424"/>
      <c r="P138" s="425"/>
      <c r="Q138" s="409" t="s">
        <v>228</v>
      </c>
      <c r="R138" s="409"/>
      <c r="S138" s="409"/>
      <c r="T138" s="409"/>
      <c r="U138" s="409"/>
      <c r="V138" s="409"/>
      <c r="W138" s="423" t="s">
        <v>501</v>
      </c>
      <c r="X138" s="424"/>
      <c r="Y138" s="424"/>
      <c r="Z138" s="424"/>
      <c r="AA138" s="424"/>
      <c r="AB138" s="424"/>
      <c r="AC138" s="424"/>
      <c r="AD138" s="424"/>
      <c r="AE138" s="424"/>
      <c r="AF138" s="425"/>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71"/>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72"/>
      <c r="AA166" s="62"/>
      <c r="AB166" s="62"/>
      <c r="AC166" s="62"/>
      <c r="AD166" s="7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7" t="s">
        <v>34</v>
      </c>
      <c r="B178" s="538"/>
      <c r="C178" s="538"/>
      <c r="D178" s="538"/>
      <c r="E178" s="538"/>
      <c r="F178" s="539"/>
      <c r="G178" s="390" t="s">
        <v>497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462</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8"/>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8"/>
      <c r="B180" s="540"/>
      <c r="C180" s="540"/>
      <c r="D180" s="540"/>
      <c r="E180" s="540"/>
      <c r="F180" s="541"/>
      <c r="G180" s="99" t="s">
        <v>503</v>
      </c>
      <c r="H180" s="100"/>
      <c r="I180" s="100"/>
      <c r="J180" s="100"/>
      <c r="K180" s="101"/>
      <c r="L180" s="102" t="s">
        <v>502</v>
      </c>
      <c r="M180" s="103"/>
      <c r="N180" s="103"/>
      <c r="O180" s="103"/>
      <c r="P180" s="103"/>
      <c r="Q180" s="103"/>
      <c r="R180" s="103"/>
      <c r="S180" s="103"/>
      <c r="T180" s="103"/>
      <c r="U180" s="103"/>
      <c r="V180" s="103"/>
      <c r="W180" s="103"/>
      <c r="X180" s="104"/>
      <c r="Y180" s="105">
        <v>7.4</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2"/>
    </row>
    <row r="181" spans="1:50" ht="23.25" customHeight="1" x14ac:dyDescent="0.15">
      <c r="A181" s="128"/>
      <c r="B181" s="540"/>
      <c r="C181" s="540"/>
      <c r="D181" s="540"/>
      <c r="E181" s="540"/>
      <c r="F181" s="541"/>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28"/>
      <c r="B182" s="540"/>
      <c r="C182" s="540"/>
      <c r="D182" s="540"/>
      <c r="E182" s="540"/>
      <c r="F182" s="541"/>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28"/>
      <c r="B183" s="540"/>
      <c r="C183" s="540"/>
      <c r="D183" s="540"/>
      <c r="E183" s="540"/>
      <c r="F183" s="541"/>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28"/>
      <c r="B184" s="540"/>
      <c r="C184" s="540"/>
      <c r="D184" s="540"/>
      <c r="E184" s="540"/>
      <c r="F184" s="541"/>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28"/>
      <c r="B185" s="540"/>
      <c r="C185" s="540"/>
      <c r="D185" s="540"/>
      <c r="E185" s="540"/>
      <c r="F185" s="541"/>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28"/>
      <c r="B186" s="540"/>
      <c r="C186" s="540"/>
      <c r="D186" s="540"/>
      <c r="E186" s="540"/>
      <c r="F186" s="541"/>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28"/>
      <c r="B187" s="540"/>
      <c r="C187" s="540"/>
      <c r="D187" s="540"/>
      <c r="E187" s="540"/>
      <c r="F187" s="541"/>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28"/>
      <c r="B188" s="540"/>
      <c r="C188" s="540"/>
      <c r="D188" s="540"/>
      <c r="E188" s="540"/>
      <c r="F188" s="541"/>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28"/>
      <c r="B189" s="540"/>
      <c r="C189" s="540"/>
      <c r="D189" s="540"/>
      <c r="E189" s="540"/>
      <c r="F189" s="541"/>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28"/>
      <c r="B190" s="540"/>
      <c r="C190" s="540"/>
      <c r="D190" s="540"/>
      <c r="E190" s="540"/>
      <c r="F190" s="541"/>
      <c r="G190" s="85" t="s">
        <v>22</v>
      </c>
      <c r="H190" s="86"/>
      <c r="I190" s="86"/>
      <c r="J190" s="86"/>
      <c r="K190" s="86"/>
      <c r="L190" s="87"/>
      <c r="M190" s="88"/>
      <c r="N190" s="88"/>
      <c r="O190" s="88"/>
      <c r="P190" s="88"/>
      <c r="Q190" s="88"/>
      <c r="R190" s="88"/>
      <c r="S190" s="88"/>
      <c r="T190" s="88"/>
      <c r="U190" s="88"/>
      <c r="V190" s="88"/>
      <c r="W190" s="88"/>
      <c r="X190" s="89"/>
      <c r="Y190" s="90">
        <f>SUM(Y180:AB189)</f>
        <v>7.4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28"/>
      <c r="B191" s="540"/>
      <c r="C191" s="540"/>
      <c r="D191" s="540"/>
      <c r="E191" s="540"/>
      <c r="F191" s="541"/>
      <c r="G191" s="390" t="s">
        <v>504</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8"/>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8"/>
      <c r="B193" s="540"/>
      <c r="C193" s="540"/>
      <c r="D193" s="540"/>
      <c r="E193" s="540"/>
      <c r="F193" s="541"/>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2"/>
    </row>
    <row r="194" spans="1:50" ht="23.25" customHeight="1" x14ac:dyDescent="0.15">
      <c r="A194" s="128"/>
      <c r="B194" s="540"/>
      <c r="C194" s="540"/>
      <c r="D194" s="540"/>
      <c r="E194" s="540"/>
      <c r="F194" s="541"/>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28"/>
      <c r="B195" s="540"/>
      <c r="C195" s="540"/>
      <c r="D195" s="540"/>
      <c r="E195" s="540"/>
      <c r="F195" s="541"/>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28"/>
      <c r="B196" s="540"/>
      <c r="C196" s="540"/>
      <c r="D196" s="540"/>
      <c r="E196" s="540"/>
      <c r="F196" s="541"/>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28"/>
      <c r="B197" s="540"/>
      <c r="C197" s="540"/>
      <c r="D197" s="540"/>
      <c r="E197" s="540"/>
      <c r="F197" s="541"/>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28"/>
      <c r="B198" s="540"/>
      <c r="C198" s="540"/>
      <c r="D198" s="540"/>
      <c r="E198" s="540"/>
      <c r="F198" s="541"/>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28"/>
      <c r="B199" s="540"/>
      <c r="C199" s="540"/>
      <c r="D199" s="540"/>
      <c r="E199" s="540"/>
      <c r="F199" s="541"/>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28"/>
      <c r="B200" s="540"/>
      <c r="C200" s="540"/>
      <c r="D200" s="540"/>
      <c r="E200" s="540"/>
      <c r="F200" s="541"/>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28"/>
      <c r="B201" s="540"/>
      <c r="C201" s="540"/>
      <c r="D201" s="540"/>
      <c r="E201" s="540"/>
      <c r="F201" s="541"/>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28"/>
      <c r="B202" s="540"/>
      <c r="C202" s="540"/>
      <c r="D202" s="540"/>
      <c r="E202" s="540"/>
      <c r="F202" s="541"/>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28"/>
      <c r="B203" s="540"/>
      <c r="C203" s="540"/>
      <c r="D203" s="540"/>
      <c r="E203" s="540"/>
      <c r="F203" s="541"/>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28"/>
      <c r="B204" s="540"/>
      <c r="C204" s="540"/>
      <c r="D204" s="540"/>
      <c r="E204" s="540"/>
      <c r="F204" s="541"/>
      <c r="G204" s="390" t="s">
        <v>505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8"/>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8"/>
      <c r="B206" s="540"/>
      <c r="C206" s="540"/>
      <c r="D206" s="540"/>
      <c r="E206" s="540"/>
      <c r="F206" s="541"/>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2"/>
    </row>
    <row r="207" spans="1:50" ht="23.25" customHeight="1" x14ac:dyDescent="0.15">
      <c r="A207" s="128"/>
      <c r="B207" s="540"/>
      <c r="C207" s="540"/>
      <c r="D207" s="540"/>
      <c r="E207" s="540"/>
      <c r="F207" s="541"/>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28"/>
      <c r="B208" s="540"/>
      <c r="C208" s="540"/>
      <c r="D208" s="540"/>
      <c r="E208" s="540"/>
      <c r="F208" s="541"/>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28"/>
      <c r="B209" s="540"/>
      <c r="C209" s="540"/>
      <c r="D209" s="540"/>
      <c r="E209" s="540"/>
      <c r="F209" s="541"/>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28"/>
      <c r="B210" s="540"/>
      <c r="C210" s="540"/>
      <c r="D210" s="540"/>
      <c r="E210" s="540"/>
      <c r="F210" s="541"/>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28"/>
      <c r="B211" s="540"/>
      <c r="C211" s="540"/>
      <c r="D211" s="540"/>
      <c r="E211" s="540"/>
      <c r="F211" s="541"/>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28"/>
      <c r="B212" s="540"/>
      <c r="C212" s="540"/>
      <c r="D212" s="540"/>
      <c r="E212" s="540"/>
      <c r="F212" s="541"/>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28"/>
      <c r="B213" s="540"/>
      <c r="C213" s="540"/>
      <c r="D213" s="540"/>
      <c r="E213" s="540"/>
      <c r="F213" s="541"/>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28"/>
      <c r="B214" s="540"/>
      <c r="C214" s="540"/>
      <c r="D214" s="540"/>
      <c r="E214" s="540"/>
      <c r="F214" s="541"/>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28"/>
      <c r="B215" s="540"/>
      <c r="C215" s="540"/>
      <c r="D215" s="540"/>
      <c r="E215" s="540"/>
      <c r="F215" s="541"/>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28"/>
      <c r="B216" s="540"/>
      <c r="C216" s="540"/>
      <c r="D216" s="540"/>
      <c r="E216" s="540"/>
      <c r="F216" s="541"/>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28"/>
      <c r="B217" s="540"/>
      <c r="C217" s="540"/>
      <c r="D217" s="540"/>
      <c r="E217" s="540"/>
      <c r="F217" s="541"/>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8"/>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8"/>
      <c r="B219" s="540"/>
      <c r="C219" s="540"/>
      <c r="D219" s="540"/>
      <c r="E219" s="540"/>
      <c r="F219" s="541"/>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2"/>
    </row>
    <row r="220" spans="1:50" ht="23.25" customHeight="1" x14ac:dyDescent="0.15">
      <c r="A220" s="128"/>
      <c r="B220" s="540"/>
      <c r="C220" s="540"/>
      <c r="D220" s="540"/>
      <c r="E220" s="540"/>
      <c r="F220" s="541"/>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28"/>
      <c r="B221" s="540"/>
      <c r="C221" s="540"/>
      <c r="D221" s="540"/>
      <c r="E221" s="540"/>
      <c r="F221" s="541"/>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28"/>
      <c r="B222" s="540"/>
      <c r="C222" s="540"/>
      <c r="D222" s="540"/>
      <c r="E222" s="540"/>
      <c r="F222" s="541"/>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28"/>
      <c r="B223" s="540"/>
      <c r="C223" s="540"/>
      <c r="D223" s="540"/>
      <c r="E223" s="540"/>
      <c r="F223" s="541"/>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28"/>
      <c r="B224" s="540"/>
      <c r="C224" s="540"/>
      <c r="D224" s="540"/>
      <c r="E224" s="540"/>
      <c r="F224" s="541"/>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28"/>
      <c r="B225" s="540"/>
      <c r="C225" s="540"/>
      <c r="D225" s="540"/>
      <c r="E225" s="540"/>
      <c r="F225" s="541"/>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28"/>
      <c r="B226" s="540"/>
      <c r="C226" s="540"/>
      <c r="D226" s="540"/>
      <c r="E226" s="540"/>
      <c r="F226" s="541"/>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28"/>
      <c r="B227" s="540"/>
      <c r="C227" s="540"/>
      <c r="D227" s="540"/>
      <c r="E227" s="540"/>
      <c r="F227" s="541"/>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28"/>
      <c r="B228" s="540"/>
      <c r="C228" s="540"/>
      <c r="D228" s="540"/>
      <c r="E228" s="540"/>
      <c r="F228" s="541"/>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28"/>
      <c r="B229" s="540"/>
      <c r="C229" s="540"/>
      <c r="D229" s="540"/>
      <c r="E229" s="540"/>
      <c r="F229" s="541"/>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485</v>
      </c>
      <c r="D236" s="115"/>
      <c r="E236" s="115"/>
      <c r="F236" s="115"/>
      <c r="G236" s="115"/>
      <c r="H236" s="115"/>
      <c r="I236" s="115"/>
      <c r="J236" s="115"/>
      <c r="K236" s="115"/>
      <c r="L236" s="115"/>
      <c r="M236" s="119" t="s">
        <v>506</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7.4</v>
      </c>
      <c r="AL236" s="117"/>
      <c r="AM236" s="117"/>
      <c r="AN236" s="117"/>
      <c r="AO236" s="117"/>
      <c r="AP236" s="118"/>
      <c r="AQ236" s="119" t="s">
        <v>489</v>
      </c>
      <c r="AR236" s="115"/>
      <c r="AS236" s="115"/>
      <c r="AT236" s="115"/>
      <c r="AU236" s="116" t="s">
        <v>482</v>
      </c>
      <c r="AV236" s="117"/>
      <c r="AW236" s="117"/>
      <c r="AX236" s="118"/>
    </row>
    <row r="237" spans="1:50" ht="24" customHeight="1" x14ac:dyDescent="0.15">
      <c r="A237" s="114">
        <v>2</v>
      </c>
      <c r="B237" s="114">
        <v>1</v>
      </c>
      <c r="C237" s="119" t="s">
        <v>484</v>
      </c>
      <c r="D237" s="115"/>
      <c r="E237" s="115"/>
      <c r="F237" s="115"/>
      <c r="G237" s="115"/>
      <c r="H237" s="115"/>
      <c r="I237" s="115"/>
      <c r="J237" s="115"/>
      <c r="K237" s="115"/>
      <c r="L237" s="115"/>
      <c r="M237" s="115" t="s">
        <v>506</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7.3</v>
      </c>
      <c r="AL237" s="117"/>
      <c r="AM237" s="117"/>
      <c r="AN237" s="117"/>
      <c r="AO237" s="117"/>
      <c r="AP237" s="118"/>
      <c r="AQ237" s="119" t="s">
        <v>488</v>
      </c>
      <c r="AR237" s="115"/>
      <c r="AS237" s="115"/>
      <c r="AT237" s="115"/>
      <c r="AU237" s="116" t="s">
        <v>488</v>
      </c>
      <c r="AV237" s="117"/>
      <c r="AW237" s="117"/>
      <c r="AX237" s="118"/>
    </row>
    <row r="238" spans="1:50" ht="24" customHeight="1" x14ac:dyDescent="0.15">
      <c r="A238" s="114">
        <v>3</v>
      </c>
      <c r="B238" s="114">
        <v>1</v>
      </c>
      <c r="C238" s="119" t="s">
        <v>507</v>
      </c>
      <c r="D238" s="115"/>
      <c r="E238" s="115"/>
      <c r="F238" s="115"/>
      <c r="G238" s="115"/>
      <c r="H238" s="115"/>
      <c r="I238" s="115"/>
      <c r="J238" s="115"/>
      <c r="K238" s="115"/>
      <c r="L238" s="115"/>
      <c r="M238" s="125" t="s">
        <v>506</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7.2</v>
      </c>
      <c r="AL238" s="117"/>
      <c r="AM238" s="117"/>
      <c r="AN238" s="117"/>
      <c r="AO238" s="117"/>
      <c r="AP238" s="118"/>
      <c r="AQ238" s="119" t="s">
        <v>488</v>
      </c>
      <c r="AR238" s="115"/>
      <c r="AS238" s="115"/>
      <c r="AT238" s="115"/>
      <c r="AU238" s="116" t="s">
        <v>488</v>
      </c>
      <c r="AV238" s="117"/>
      <c r="AW238" s="117"/>
      <c r="AX238" s="118"/>
    </row>
    <row r="239" spans="1:50" ht="24" customHeight="1" x14ac:dyDescent="0.15">
      <c r="A239" s="114">
        <v>4</v>
      </c>
      <c r="B239" s="114">
        <v>1</v>
      </c>
      <c r="C239" s="119" t="s">
        <v>483</v>
      </c>
      <c r="D239" s="115"/>
      <c r="E239" s="115"/>
      <c r="F239" s="115"/>
      <c r="G239" s="115"/>
      <c r="H239" s="115"/>
      <c r="I239" s="115"/>
      <c r="J239" s="115"/>
      <c r="K239" s="115"/>
      <c r="L239" s="115"/>
      <c r="M239" s="115" t="s">
        <v>506</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7</v>
      </c>
      <c r="AL239" s="117"/>
      <c r="AM239" s="117"/>
      <c r="AN239" s="117"/>
      <c r="AO239" s="117"/>
      <c r="AP239" s="118"/>
      <c r="AQ239" s="119" t="s">
        <v>488</v>
      </c>
      <c r="AR239" s="115"/>
      <c r="AS239" s="115"/>
      <c r="AT239" s="115"/>
      <c r="AU239" s="116" t="s">
        <v>488</v>
      </c>
      <c r="AV239" s="117"/>
      <c r="AW239" s="117"/>
      <c r="AX239" s="118"/>
    </row>
    <row r="240" spans="1:50" ht="24" customHeight="1" x14ac:dyDescent="0.15">
      <c r="A240" s="114">
        <v>5</v>
      </c>
      <c r="B240" s="114">
        <v>1</v>
      </c>
      <c r="C240" s="119" t="s">
        <v>508</v>
      </c>
      <c r="D240" s="115"/>
      <c r="E240" s="115"/>
      <c r="F240" s="115"/>
      <c r="G240" s="115"/>
      <c r="H240" s="115"/>
      <c r="I240" s="115"/>
      <c r="J240" s="115"/>
      <c r="K240" s="115"/>
      <c r="L240" s="115"/>
      <c r="M240" s="115" t="s">
        <v>506</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4</v>
      </c>
      <c r="AL240" s="117"/>
      <c r="AM240" s="117"/>
      <c r="AN240" s="117"/>
      <c r="AO240" s="117"/>
      <c r="AP240" s="118"/>
      <c r="AQ240" s="119" t="s">
        <v>488</v>
      </c>
      <c r="AR240" s="115"/>
      <c r="AS240" s="115"/>
      <c r="AT240" s="115"/>
      <c r="AU240" s="116" t="s">
        <v>488</v>
      </c>
      <c r="AV240" s="117"/>
      <c r="AW240" s="117"/>
      <c r="AX240" s="118"/>
    </row>
    <row r="241" spans="1:50" ht="24"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410</v>
      </c>
      <c r="D268" s="120"/>
      <c r="E268" s="120"/>
      <c r="F268" s="120"/>
      <c r="G268" s="120"/>
      <c r="H268" s="120"/>
      <c r="I268" s="120"/>
      <c r="J268" s="120"/>
      <c r="K268" s="120"/>
      <c r="L268" s="120"/>
      <c r="M268" s="120" t="s">
        <v>411</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412</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c r="D269" s="115"/>
      <c r="E269" s="115"/>
      <c r="F269" s="115"/>
      <c r="G269" s="115"/>
      <c r="H269" s="115"/>
      <c r="I269" s="115"/>
      <c r="J269" s="115"/>
      <c r="K269" s="115"/>
      <c r="L269" s="115"/>
      <c r="M269" s="119"/>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2</v>
      </c>
      <c r="B270" s="114">
        <v>1</v>
      </c>
      <c r="C270" s="119"/>
      <c r="D270" s="115"/>
      <c r="E270" s="115"/>
      <c r="F270" s="115"/>
      <c r="G270" s="115"/>
      <c r="H270" s="115"/>
      <c r="I270" s="115"/>
      <c r="J270" s="115"/>
      <c r="K270" s="115"/>
      <c r="L270" s="115"/>
      <c r="M270" s="119"/>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3</v>
      </c>
      <c r="B271" s="114">
        <v>1</v>
      </c>
      <c r="C271" s="119"/>
      <c r="D271" s="115"/>
      <c r="E271" s="115"/>
      <c r="F271" s="115"/>
      <c r="G271" s="115"/>
      <c r="H271" s="115"/>
      <c r="I271" s="115"/>
      <c r="J271" s="115"/>
      <c r="K271" s="115"/>
      <c r="L271" s="115"/>
      <c r="M271" s="119"/>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4</v>
      </c>
      <c r="B272" s="114">
        <v>1</v>
      </c>
      <c r="C272" s="119"/>
      <c r="D272" s="115"/>
      <c r="E272" s="115"/>
      <c r="F272" s="115"/>
      <c r="G272" s="115"/>
      <c r="H272" s="115"/>
      <c r="I272" s="115"/>
      <c r="J272" s="115"/>
      <c r="K272" s="115"/>
      <c r="L272" s="115"/>
      <c r="M272" s="119"/>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410</v>
      </c>
      <c r="D301" s="120"/>
      <c r="E301" s="120"/>
      <c r="F301" s="120"/>
      <c r="G301" s="120"/>
      <c r="H301" s="120"/>
      <c r="I301" s="120"/>
      <c r="J301" s="120"/>
      <c r="K301" s="120"/>
      <c r="L301" s="120"/>
      <c r="M301" s="120" t="s">
        <v>411</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412</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19"/>
      <c r="D302" s="115"/>
      <c r="E302" s="115"/>
      <c r="F302" s="115"/>
      <c r="G302" s="115"/>
      <c r="H302" s="115"/>
      <c r="I302" s="115"/>
      <c r="J302" s="115"/>
      <c r="K302" s="115"/>
      <c r="L302" s="115"/>
      <c r="M302" s="119"/>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2</v>
      </c>
      <c r="B303" s="114">
        <v>1</v>
      </c>
      <c r="C303" s="119"/>
      <c r="D303" s="115"/>
      <c r="E303" s="115"/>
      <c r="F303" s="115"/>
      <c r="G303" s="115"/>
      <c r="H303" s="115"/>
      <c r="I303" s="115"/>
      <c r="J303" s="115"/>
      <c r="K303" s="115"/>
      <c r="L303" s="115"/>
      <c r="M303" s="119"/>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3</v>
      </c>
      <c r="B304" s="114">
        <v>1</v>
      </c>
      <c r="C304" s="119"/>
      <c r="D304" s="115"/>
      <c r="E304" s="115"/>
      <c r="F304" s="115"/>
      <c r="G304" s="115"/>
      <c r="H304" s="115"/>
      <c r="I304" s="115"/>
      <c r="J304" s="115"/>
      <c r="K304" s="115"/>
      <c r="L304" s="115"/>
      <c r="M304" s="119"/>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4</v>
      </c>
      <c r="B305" s="114">
        <v>1</v>
      </c>
      <c r="C305" s="119"/>
      <c r="D305" s="115"/>
      <c r="E305" s="115"/>
      <c r="F305" s="115"/>
      <c r="G305" s="115"/>
      <c r="H305" s="115"/>
      <c r="I305" s="115"/>
      <c r="J305" s="115"/>
      <c r="K305" s="115"/>
      <c r="L305" s="115"/>
      <c r="M305" s="119"/>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5</v>
      </c>
      <c r="B306" s="114">
        <v>1</v>
      </c>
      <c r="C306" s="119"/>
      <c r="D306" s="115"/>
      <c r="E306" s="115"/>
      <c r="F306" s="115"/>
      <c r="G306" s="115"/>
      <c r="H306" s="115"/>
      <c r="I306" s="115"/>
      <c r="J306" s="115"/>
      <c r="K306" s="115"/>
      <c r="L306" s="115"/>
      <c r="M306" s="119"/>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6</v>
      </c>
      <c r="B307" s="114">
        <v>1</v>
      </c>
      <c r="C307" s="119"/>
      <c r="D307" s="115"/>
      <c r="E307" s="115"/>
      <c r="F307" s="115"/>
      <c r="G307" s="115"/>
      <c r="H307" s="115"/>
      <c r="I307" s="115"/>
      <c r="J307" s="115"/>
      <c r="K307" s="115"/>
      <c r="L307" s="115"/>
      <c r="M307" s="119"/>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7</v>
      </c>
      <c r="B308" s="114">
        <v>1</v>
      </c>
      <c r="C308" s="119"/>
      <c r="D308" s="115"/>
      <c r="E308" s="115"/>
      <c r="F308" s="115"/>
      <c r="G308" s="115"/>
      <c r="H308" s="115"/>
      <c r="I308" s="115"/>
      <c r="J308" s="115"/>
      <c r="K308" s="115"/>
      <c r="L308" s="115"/>
      <c r="M308" s="119"/>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8</v>
      </c>
      <c r="B309" s="114">
        <v>1</v>
      </c>
      <c r="C309" s="119"/>
      <c r="D309" s="115"/>
      <c r="E309" s="115"/>
      <c r="F309" s="115"/>
      <c r="G309" s="115"/>
      <c r="H309" s="115"/>
      <c r="I309" s="115"/>
      <c r="J309" s="115"/>
      <c r="K309" s="115"/>
      <c r="L309" s="115"/>
      <c r="M309" s="119"/>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9</v>
      </c>
      <c r="B310" s="114">
        <v>1</v>
      </c>
      <c r="C310" s="119"/>
      <c r="D310" s="115"/>
      <c r="E310" s="115"/>
      <c r="F310" s="115"/>
      <c r="G310" s="115"/>
      <c r="H310" s="115"/>
      <c r="I310" s="115"/>
      <c r="J310" s="115"/>
      <c r="K310" s="115"/>
      <c r="L310" s="115"/>
      <c r="M310" s="119"/>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10</v>
      </c>
      <c r="B311" s="114">
        <v>1</v>
      </c>
      <c r="C311" s="119"/>
      <c r="D311" s="115"/>
      <c r="E311" s="115"/>
      <c r="F311" s="115"/>
      <c r="G311" s="115"/>
      <c r="H311" s="115"/>
      <c r="I311" s="115"/>
      <c r="J311" s="115"/>
      <c r="K311" s="115"/>
      <c r="L311" s="115"/>
      <c r="M311" s="119"/>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4"/>
      <c r="B334" s="114"/>
      <c r="C334" s="120" t="s">
        <v>410</v>
      </c>
      <c r="D334" s="120"/>
      <c r="E334" s="120"/>
      <c r="F334" s="120"/>
      <c r="G334" s="120"/>
      <c r="H334" s="120"/>
      <c r="I334" s="120"/>
      <c r="J334" s="120"/>
      <c r="K334" s="120"/>
      <c r="L334" s="120"/>
      <c r="M334" s="120" t="s">
        <v>411</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412</v>
      </c>
      <c r="AL334" s="120"/>
      <c r="AM334" s="120"/>
      <c r="AN334" s="120"/>
      <c r="AO334" s="120"/>
      <c r="AP334" s="120"/>
      <c r="AQ334" s="120" t="s">
        <v>23</v>
      </c>
      <c r="AR334" s="120"/>
      <c r="AS334" s="120"/>
      <c r="AT334" s="120"/>
      <c r="AU334" s="122" t="s">
        <v>24</v>
      </c>
      <c r="AV334" s="123"/>
      <c r="AW334" s="123"/>
      <c r="AX334" s="124"/>
    </row>
    <row r="335" spans="1:50" ht="24"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4"/>
      <c r="B367" s="114"/>
      <c r="C367" s="120" t="s">
        <v>410</v>
      </c>
      <c r="D367" s="120"/>
      <c r="E367" s="120"/>
      <c r="F367" s="120"/>
      <c r="G367" s="120"/>
      <c r="H367" s="120"/>
      <c r="I367" s="120"/>
      <c r="J367" s="120"/>
      <c r="K367" s="120"/>
      <c r="L367" s="120"/>
      <c r="M367" s="120" t="s">
        <v>411</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412</v>
      </c>
      <c r="AL367" s="120"/>
      <c r="AM367" s="120"/>
      <c r="AN367" s="120"/>
      <c r="AO367" s="120"/>
      <c r="AP367" s="120"/>
      <c r="AQ367" s="120" t="s">
        <v>23</v>
      </c>
      <c r="AR367" s="120"/>
      <c r="AS367" s="120"/>
      <c r="AT367" s="120"/>
      <c r="AU367" s="122" t="s">
        <v>24</v>
      </c>
      <c r="AV367" s="123"/>
      <c r="AW367" s="123"/>
      <c r="AX367" s="124"/>
    </row>
    <row r="368" spans="1:50" ht="24"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4"/>
      <c r="B400" s="114"/>
      <c r="C400" s="120" t="s">
        <v>410</v>
      </c>
      <c r="D400" s="120"/>
      <c r="E400" s="120"/>
      <c r="F400" s="120"/>
      <c r="G400" s="120"/>
      <c r="H400" s="120"/>
      <c r="I400" s="120"/>
      <c r="J400" s="120"/>
      <c r="K400" s="120"/>
      <c r="L400" s="120"/>
      <c r="M400" s="120" t="s">
        <v>411</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412</v>
      </c>
      <c r="AL400" s="120"/>
      <c r="AM400" s="120"/>
      <c r="AN400" s="120"/>
      <c r="AO400" s="120"/>
      <c r="AP400" s="120"/>
      <c r="AQ400" s="120" t="s">
        <v>23</v>
      </c>
      <c r="AR400" s="120"/>
      <c r="AS400" s="120"/>
      <c r="AT400" s="120"/>
      <c r="AU400" s="122" t="s">
        <v>24</v>
      </c>
      <c r="AV400" s="123"/>
      <c r="AW400" s="123"/>
      <c r="AX400" s="124"/>
    </row>
    <row r="401" spans="1:50" ht="24"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4"/>
      <c r="B433" s="114"/>
      <c r="C433" s="120" t="s">
        <v>410</v>
      </c>
      <c r="D433" s="120"/>
      <c r="E433" s="120"/>
      <c r="F433" s="120"/>
      <c r="G433" s="120"/>
      <c r="H433" s="120"/>
      <c r="I433" s="120"/>
      <c r="J433" s="120"/>
      <c r="K433" s="120"/>
      <c r="L433" s="120"/>
      <c r="M433" s="120" t="s">
        <v>411</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412</v>
      </c>
      <c r="AL433" s="120"/>
      <c r="AM433" s="120"/>
      <c r="AN433" s="120"/>
      <c r="AO433" s="120"/>
      <c r="AP433" s="120"/>
      <c r="AQ433" s="120" t="s">
        <v>23</v>
      </c>
      <c r="AR433" s="120"/>
      <c r="AS433" s="120"/>
      <c r="AT433" s="120"/>
      <c r="AU433" s="122" t="s">
        <v>24</v>
      </c>
      <c r="AV433" s="123"/>
      <c r="AW433" s="123"/>
      <c r="AX433" s="124"/>
    </row>
    <row r="434" spans="1:50" ht="24"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4"/>
      <c r="B466" s="114"/>
      <c r="C466" s="120" t="s">
        <v>410</v>
      </c>
      <c r="D466" s="120"/>
      <c r="E466" s="120"/>
      <c r="F466" s="120"/>
      <c r="G466" s="120"/>
      <c r="H466" s="120"/>
      <c r="I466" s="120"/>
      <c r="J466" s="120"/>
      <c r="K466" s="120"/>
      <c r="L466" s="120"/>
      <c r="M466" s="120" t="s">
        <v>411</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412</v>
      </c>
      <c r="AL466" s="120"/>
      <c r="AM466" s="120"/>
      <c r="AN466" s="120"/>
      <c r="AO466" s="120"/>
      <c r="AP466" s="120"/>
      <c r="AQ466" s="120" t="s">
        <v>23</v>
      </c>
      <c r="AR466" s="120"/>
      <c r="AS466" s="120"/>
      <c r="AT466" s="120"/>
      <c r="AU466" s="122" t="s">
        <v>24</v>
      </c>
      <c r="AV466" s="123"/>
      <c r="AW466" s="123"/>
      <c r="AX466" s="124"/>
    </row>
    <row r="467" spans="1:50" ht="24"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4" manualBreakCount="4">
    <brk id="105" max="16383" man="1"/>
    <brk id="138" max="49"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8"/>
      <c r="AA2" s="89"/>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464</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56"/>
      <c r="AC4" s="299"/>
      <c r="AD4" s="299"/>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3"/>
      <c r="AA5" s="173"/>
      <c r="AB5" s="338"/>
      <c r="AC5" s="289"/>
      <c r="AD5" s="28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66"/>
      <c r="B6" s="667"/>
      <c r="C6" s="667"/>
      <c r="D6" s="667"/>
      <c r="E6" s="667"/>
      <c r="F6" s="668"/>
      <c r="G6" s="325"/>
      <c r="H6" s="326"/>
      <c r="I6" s="326"/>
      <c r="J6" s="326"/>
      <c r="K6" s="326"/>
      <c r="L6" s="326"/>
      <c r="M6" s="326"/>
      <c r="N6" s="326"/>
      <c r="O6" s="327"/>
      <c r="P6" s="200"/>
      <c r="Q6" s="200"/>
      <c r="R6" s="200"/>
      <c r="S6" s="200"/>
      <c r="T6" s="200"/>
      <c r="U6" s="200"/>
      <c r="V6" s="200"/>
      <c r="W6" s="200"/>
      <c r="X6" s="201"/>
      <c r="Y6" s="122" t="s">
        <v>15</v>
      </c>
      <c r="Z6" s="123"/>
      <c r="AA6" s="173"/>
      <c r="AB6" s="678" t="s">
        <v>465</v>
      </c>
      <c r="AC6" s="267"/>
      <c r="AD6" s="267"/>
      <c r="AE6" s="95"/>
      <c r="AF6" s="96"/>
      <c r="AG6" s="96"/>
      <c r="AH6" s="96"/>
      <c r="AI6" s="97"/>
      <c r="AJ6" s="95"/>
      <c r="AK6" s="96"/>
      <c r="AL6" s="96"/>
      <c r="AM6" s="96"/>
      <c r="AN6" s="97"/>
      <c r="AO6" s="95"/>
      <c r="AP6" s="96"/>
      <c r="AQ6" s="96"/>
      <c r="AR6" s="96"/>
      <c r="AS6" s="97"/>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8"/>
      <c r="AA7" s="89"/>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56"/>
      <c r="AC9" s="299"/>
      <c r="AD9" s="299"/>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3"/>
      <c r="AA10" s="173"/>
      <c r="AB10" s="338"/>
      <c r="AC10" s="289"/>
      <c r="AD10" s="28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66"/>
      <c r="B11" s="667"/>
      <c r="C11" s="667"/>
      <c r="D11" s="667"/>
      <c r="E11" s="667"/>
      <c r="F11" s="668"/>
      <c r="G11" s="325"/>
      <c r="H11" s="326"/>
      <c r="I11" s="326"/>
      <c r="J11" s="326"/>
      <c r="K11" s="326"/>
      <c r="L11" s="326"/>
      <c r="M11" s="326"/>
      <c r="N11" s="326"/>
      <c r="O11" s="327"/>
      <c r="P11" s="200"/>
      <c r="Q11" s="200"/>
      <c r="R11" s="200"/>
      <c r="S11" s="200"/>
      <c r="T11" s="200"/>
      <c r="U11" s="200"/>
      <c r="V11" s="200"/>
      <c r="W11" s="200"/>
      <c r="X11" s="201"/>
      <c r="Y11" s="122" t="s">
        <v>15</v>
      </c>
      <c r="Z11" s="123"/>
      <c r="AA11" s="173"/>
      <c r="AB11" s="678" t="s">
        <v>16</v>
      </c>
      <c r="AC11" s="267"/>
      <c r="AD11" s="267"/>
      <c r="AE11" s="95"/>
      <c r="AF11" s="96"/>
      <c r="AG11" s="96"/>
      <c r="AH11" s="96"/>
      <c r="AI11" s="97"/>
      <c r="AJ11" s="95"/>
      <c r="AK11" s="96"/>
      <c r="AL11" s="96"/>
      <c r="AM11" s="96"/>
      <c r="AN11" s="97"/>
      <c r="AO11" s="95"/>
      <c r="AP11" s="96"/>
      <c r="AQ11" s="96"/>
      <c r="AR11" s="96"/>
      <c r="AS11" s="97"/>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8"/>
      <c r="AA12" s="89"/>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56"/>
      <c r="AC14" s="299"/>
      <c r="AD14" s="299"/>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3"/>
      <c r="AA15" s="173"/>
      <c r="AB15" s="338"/>
      <c r="AC15" s="289"/>
      <c r="AD15" s="28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66"/>
      <c r="B16" s="667"/>
      <c r="C16" s="667"/>
      <c r="D16" s="667"/>
      <c r="E16" s="667"/>
      <c r="F16" s="668"/>
      <c r="G16" s="325"/>
      <c r="H16" s="326"/>
      <c r="I16" s="326"/>
      <c r="J16" s="326"/>
      <c r="K16" s="326"/>
      <c r="L16" s="326"/>
      <c r="M16" s="326"/>
      <c r="N16" s="326"/>
      <c r="O16" s="327"/>
      <c r="P16" s="200"/>
      <c r="Q16" s="200"/>
      <c r="R16" s="200"/>
      <c r="S16" s="200"/>
      <c r="T16" s="200"/>
      <c r="U16" s="200"/>
      <c r="V16" s="200"/>
      <c r="W16" s="200"/>
      <c r="X16" s="201"/>
      <c r="Y16" s="122" t="s">
        <v>15</v>
      </c>
      <c r="Z16" s="123"/>
      <c r="AA16" s="173"/>
      <c r="AB16" s="678" t="s">
        <v>16</v>
      </c>
      <c r="AC16" s="267"/>
      <c r="AD16" s="267"/>
      <c r="AE16" s="95"/>
      <c r="AF16" s="96"/>
      <c r="AG16" s="96"/>
      <c r="AH16" s="96"/>
      <c r="AI16" s="97"/>
      <c r="AJ16" s="95"/>
      <c r="AK16" s="96"/>
      <c r="AL16" s="96"/>
      <c r="AM16" s="96"/>
      <c r="AN16" s="97"/>
      <c r="AO16" s="95"/>
      <c r="AP16" s="96"/>
      <c r="AQ16" s="96"/>
      <c r="AR16" s="96"/>
      <c r="AS16" s="97"/>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8"/>
      <c r="AA17" s="89"/>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56"/>
      <c r="AC19" s="299"/>
      <c r="AD19" s="299"/>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3"/>
      <c r="AA20" s="173"/>
      <c r="AB20" s="338"/>
      <c r="AC20" s="289"/>
      <c r="AD20" s="28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66"/>
      <c r="B21" s="667"/>
      <c r="C21" s="667"/>
      <c r="D21" s="667"/>
      <c r="E21" s="667"/>
      <c r="F21" s="668"/>
      <c r="G21" s="325"/>
      <c r="H21" s="326"/>
      <c r="I21" s="326"/>
      <c r="J21" s="326"/>
      <c r="K21" s="326"/>
      <c r="L21" s="326"/>
      <c r="M21" s="326"/>
      <c r="N21" s="326"/>
      <c r="O21" s="327"/>
      <c r="P21" s="200"/>
      <c r="Q21" s="200"/>
      <c r="R21" s="200"/>
      <c r="S21" s="200"/>
      <c r="T21" s="200"/>
      <c r="U21" s="200"/>
      <c r="V21" s="200"/>
      <c r="W21" s="200"/>
      <c r="X21" s="201"/>
      <c r="Y21" s="122" t="s">
        <v>15</v>
      </c>
      <c r="Z21" s="123"/>
      <c r="AA21" s="173"/>
      <c r="AB21" s="678" t="s">
        <v>466</v>
      </c>
      <c r="AC21" s="267"/>
      <c r="AD21" s="267"/>
      <c r="AE21" s="95"/>
      <c r="AF21" s="96"/>
      <c r="AG21" s="96"/>
      <c r="AH21" s="96"/>
      <c r="AI21" s="97"/>
      <c r="AJ21" s="95"/>
      <c r="AK21" s="96"/>
      <c r="AL21" s="96"/>
      <c r="AM21" s="96"/>
      <c r="AN21" s="97"/>
      <c r="AO21" s="95"/>
      <c r="AP21" s="96"/>
      <c r="AQ21" s="96"/>
      <c r="AR21" s="96"/>
      <c r="AS21" s="97"/>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8"/>
      <c r="AA22" s="89"/>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467</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56"/>
      <c r="AC24" s="299"/>
      <c r="AD24" s="299"/>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3"/>
      <c r="AA25" s="173"/>
      <c r="AB25" s="338"/>
      <c r="AC25" s="289"/>
      <c r="AD25" s="28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66"/>
      <c r="B26" s="667"/>
      <c r="C26" s="667"/>
      <c r="D26" s="667"/>
      <c r="E26" s="667"/>
      <c r="F26" s="668"/>
      <c r="G26" s="325"/>
      <c r="H26" s="326"/>
      <c r="I26" s="326"/>
      <c r="J26" s="326"/>
      <c r="K26" s="326"/>
      <c r="L26" s="326"/>
      <c r="M26" s="326"/>
      <c r="N26" s="326"/>
      <c r="O26" s="327"/>
      <c r="P26" s="200"/>
      <c r="Q26" s="200"/>
      <c r="R26" s="200"/>
      <c r="S26" s="200"/>
      <c r="T26" s="200"/>
      <c r="U26" s="200"/>
      <c r="V26" s="200"/>
      <c r="W26" s="200"/>
      <c r="X26" s="201"/>
      <c r="Y26" s="122" t="s">
        <v>15</v>
      </c>
      <c r="Z26" s="123"/>
      <c r="AA26" s="173"/>
      <c r="AB26" s="678" t="s">
        <v>466</v>
      </c>
      <c r="AC26" s="267"/>
      <c r="AD26" s="267"/>
      <c r="AE26" s="95"/>
      <c r="AF26" s="96"/>
      <c r="AG26" s="96"/>
      <c r="AH26" s="96"/>
      <c r="AI26" s="97"/>
      <c r="AJ26" s="95"/>
      <c r="AK26" s="96"/>
      <c r="AL26" s="96"/>
      <c r="AM26" s="96"/>
      <c r="AN26" s="97"/>
      <c r="AO26" s="95"/>
      <c r="AP26" s="96"/>
      <c r="AQ26" s="96"/>
      <c r="AR26" s="96"/>
      <c r="AS26" s="97"/>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8"/>
      <c r="AA27" s="89"/>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464</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56"/>
      <c r="AC29" s="299"/>
      <c r="AD29" s="299"/>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3"/>
      <c r="AA30" s="173"/>
      <c r="AB30" s="338"/>
      <c r="AC30" s="289"/>
      <c r="AD30" s="28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66"/>
      <c r="B31" s="667"/>
      <c r="C31" s="667"/>
      <c r="D31" s="667"/>
      <c r="E31" s="667"/>
      <c r="F31" s="668"/>
      <c r="G31" s="325"/>
      <c r="H31" s="326"/>
      <c r="I31" s="326"/>
      <c r="J31" s="326"/>
      <c r="K31" s="326"/>
      <c r="L31" s="326"/>
      <c r="M31" s="326"/>
      <c r="N31" s="326"/>
      <c r="O31" s="327"/>
      <c r="P31" s="200"/>
      <c r="Q31" s="200"/>
      <c r="R31" s="200"/>
      <c r="S31" s="200"/>
      <c r="T31" s="200"/>
      <c r="U31" s="200"/>
      <c r="V31" s="200"/>
      <c r="W31" s="200"/>
      <c r="X31" s="201"/>
      <c r="Y31" s="122" t="s">
        <v>15</v>
      </c>
      <c r="Z31" s="123"/>
      <c r="AA31" s="173"/>
      <c r="AB31" s="678" t="s">
        <v>465</v>
      </c>
      <c r="AC31" s="267"/>
      <c r="AD31" s="267"/>
      <c r="AE31" s="95"/>
      <c r="AF31" s="96"/>
      <c r="AG31" s="96"/>
      <c r="AH31" s="96"/>
      <c r="AI31" s="97"/>
      <c r="AJ31" s="95"/>
      <c r="AK31" s="96"/>
      <c r="AL31" s="96"/>
      <c r="AM31" s="96"/>
      <c r="AN31" s="97"/>
      <c r="AO31" s="95"/>
      <c r="AP31" s="96"/>
      <c r="AQ31" s="96"/>
      <c r="AR31" s="96"/>
      <c r="AS31" s="97"/>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8"/>
      <c r="AA32" s="89"/>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467</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56"/>
      <c r="AC34" s="299"/>
      <c r="AD34" s="299"/>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3"/>
      <c r="AA35" s="173"/>
      <c r="AB35" s="338"/>
      <c r="AC35" s="289"/>
      <c r="AD35" s="28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66"/>
      <c r="B36" s="667"/>
      <c r="C36" s="667"/>
      <c r="D36" s="667"/>
      <c r="E36" s="667"/>
      <c r="F36" s="668"/>
      <c r="G36" s="325"/>
      <c r="H36" s="326"/>
      <c r="I36" s="326"/>
      <c r="J36" s="326"/>
      <c r="K36" s="326"/>
      <c r="L36" s="326"/>
      <c r="M36" s="326"/>
      <c r="N36" s="326"/>
      <c r="O36" s="327"/>
      <c r="P36" s="200"/>
      <c r="Q36" s="200"/>
      <c r="R36" s="200"/>
      <c r="S36" s="200"/>
      <c r="T36" s="200"/>
      <c r="U36" s="200"/>
      <c r="V36" s="200"/>
      <c r="W36" s="200"/>
      <c r="X36" s="201"/>
      <c r="Y36" s="122" t="s">
        <v>15</v>
      </c>
      <c r="Z36" s="123"/>
      <c r="AA36" s="173"/>
      <c r="AB36" s="678" t="s">
        <v>466</v>
      </c>
      <c r="AC36" s="267"/>
      <c r="AD36" s="267"/>
      <c r="AE36" s="95"/>
      <c r="AF36" s="96"/>
      <c r="AG36" s="96"/>
      <c r="AH36" s="96"/>
      <c r="AI36" s="97"/>
      <c r="AJ36" s="95"/>
      <c r="AK36" s="96"/>
      <c r="AL36" s="96"/>
      <c r="AM36" s="96"/>
      <c r="AN36" s="97"/>
      <c r="AO36" s="95"/>
      <c r="AP36" s="96"/>
      <c r="AQ36" s="96"/>
      <c r="AR36" s="96"/>
      <c r="AS36" s="97"/>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8"/>
      <c r="AA37" s="89"/>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467</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56"/>
      <c r="AC39" s="299"/>
      <c r="AD39" s="299"/>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3"/>
      <c r="AA40" s="173"/>
      <c r="AB40" s="338"/>
      <c r="AC40" s="289"/>
      <c r="AD40" s="28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66"/>
      <c r="B41" s="667"/>
      <c r="C41" s="667"/>
      <c r="D41" s="667"/>
      <c r="E41" s="667"/>
      <c r="F41" s="668"/>
      <c r="G41" s="325"/>
      <c r="H41" s="326"/>
      <c r="I41" s="326"/>
      <c r="J41" s="326"/>
      <c r="K41" s="326"/>
      <c r="L41" s="326"/>
      <c r="M41" s="326"/>
      <c r="N41" s="326"/>
      <c r="O41" s="327"/>
      <c r="P41" s="200"/>
      <c r="Q41" s="200"/>
      <c r="R41" s="200"/>
      <c r="S41" s="200"/>
      <c r="T41" s="200"/>
      <c r="U41" s="200"/>
      <c r="V41" s="200"/>
      <c r="W41" s="200"/>
      <c r="X41" s="201"/>
      <c r="Y41" s="122" t="s">
        <v>15</v>
      </c>
      <c r="Z41" s="123"/>
      <c r="AA41" s="173"/>
      <c r="AB41" s="678" t="s">
        <v>466</v>
      </c>
      <c r="AC41" s="267"/>
      <c r="AD41" s="267"/>
      <c r="AE41" s="95"/>
      <c r="AF41" s="96"/>
      <c r="AG41" s="96"/>
      <c r="AH41" s="96"/>
      <c r="AI41" s="97"/>
      <c r="AJ41" s="95"/>
      <c r="AK41" s="96"/>
      <c r="AL41" s="96"/>
      <c r="AM41" s="96"/>
      <c r="AN41" s="97"/>
      <c r="AO41" s="95"/>
      <c r="AP41" s="96"/>
      <c r="AQ41" s="96"/>
      <c r="AR41" s="96"/>
      <c r="AS41" s="97"/>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8"/>
      <c r="AA42" s="89"/>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467</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56"/>
      <c r="AC44" s="299"/>
      <c r="AD44" s="299"/>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3"/>
      <c r="AA45" s="173"/>
      <c r="AB45" s="338"/>
      <c r="AC45" s="289"/>
      <c r="AD45" s="28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66"/>
      <c r="B46" s="667"/>
      <c r="C46" s="667"/>
      <c r="D46" s="667"/>
      <c r="E46" s="667"/>
      <c r="F46" s="668"/>
      <c r="G46" s="325"/>
      <c r="H46" s="326"/>
      <c r="I46" s="326"/>
      <c r="J46" s="326"/>
      <c r="K46" s="326"/>
      <c r="L46" s="326"/>
      <c r="M46" s="326"/>
      <c r="N46" s="326"/>
      <c r="O46" s="327"/>
      <c r="P46" s="200"/>
      <c r="Q46" s="200"/>
      <c r="R46" s="200"/>
      <c r="S46" s="200"/>
      <c r="T46" s="200"/>
      <c r="U46" s="200"/>
      <c r="V46" s="200"/>
      <c r="W46" s="200"/>
      <c r="X46" s="201"/>
      <c r="Y46" s="122" t="s">
        <v>15</v>
      </c>
      <c r="Z46" s="123"/>
      <c r="AA46" s="173"/>
      <c r="AB46" s="678" t="s">
        <v>466</v>
      </c>
      <c r="AC46" s="267"/>
      <c r="AD46" s="267"/>
      <c r="AE46" s="95"/>
      <c r="AF46" s="96"/>
      <c r="AG46" s="96"/>
      <c r="AH46" s="96"/>
      <c r="AI46" s="97"/>
      <c r="AJ46" s="95"/>
      <c r="AK46" s="96"/>
      <c r="AL46" s="96"/>
      <c r="AM46" s="96"/>
      <c r="AN46" s="97"/>
      <c r="AO46" s="95"/>
      <c r="AP46" s="96"/>
      <c r="AQ46" s="96"/>
      <c r="AR46" s="96"/>
      <c r="AS46" s="97"/>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8"/>
      <c r="AA47" s="89"/>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464</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56"/>
      <c r="AC49" s="299"/>
      <c r="AD49" s="299"/>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3"/>
      <c r="AA50" s="173"/>
      <c r="AB50" s="338"/>
      <c r="AC50" s="289"/>
      <c r="AD50" s="28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66"/>
      <c r="B51" s="667"/>
      <c r="C51" s="667"/>
      <c r="D51" s="667"/>
      <c r="E51" s="667"/>
      <c r="F51" s="668"/>
      <c r="G51" s="325"/>
      <c r="H51" s="326"/>
      <c r="I51" s="326"/>
      <c r="J51" s="326"/>
      <c r="K51" s="326"/>
      <c r="L51" s="326"/>
      <c r="M51" s="326"/>
      <c r="N51" s="326"/>
      <c r="O51" s="327"/>
      <c r="P51" s="200"/>
      <c r="Q51" s="200"/>
      <c r="R51" s="200"/>
      <c r="S51" s="200"/>
      <c r="T51" s="200"/>
      <c r="U51" s="200"/>
      <c r="V51" s="200"/>
      <c r="W51" s="200"/>
      <c r="X51" s="201"/>
      <c r="Y51" s="122" t="s">
        <v>15</v>
      </c>
      <c r="Z51" s="123"/>
      <c r="AA51" s="173"/>
      <c r="AB51" s="687" t="s">
        <v>465</v>
      </c>
      <c r="AC51" s="688"/>
      <c r="AD51" s="688"/>
      <c r="AE51" s="95"/>
      <c r="AF51" s="96"/>
      <c r="AG51" s="96"/>
      <c r="AH51" s="96"/>
      <c r="AI51" s="97"/>
      <c r="AJ51" s="95"/>
      <c r="AK51" s="96"/>
      <c r="AL51" s="96"/>
      <c r="AM51" s="96"/>
      <c r="AN51" s="97"/>
      <c r="AO51" s="95"/>
      <c r="AP51" s="96"/>
      <c r="AQ51" s="96"/>
      <c r="AR51" s="96"/>
      <c r="AS51" s="97"/>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90" t="s">
        <v>371</v>
      </c>
      <c r="H2" s="391"/>
      <c r="I2" s="391"/>
      <c r="J2" s="391"/>
      <c r="K2" s="391"/>
      <c r="L2" s="391"/>
      <c r="M2" s="391"/>
      <c r="N2" s="391"/>
      <c r="O2" s="391"/>
      <c r="P2" s="391"/>
      <c r="Q2" s="391"/>
      <c r="R2" s="391"/>
      <c r="S2" s="391"/>
      <c r="T2" s="391"/>
      <c r="U2" s="391"/>
      <c r="V2" s="391"/>
      <c r="W2" s="391"/>
      <c r="X2" s="391"/>
      <c r="Y2" s="391"/>
      <c r="Z2" s="391"/>
      <c r="AA2" s="391"/>
      <c r="AB2" s="392"/>
      <c r="AC2" s="390" t="s">
        <v>461</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2"/>
      <c r="B3" s="693"/>
      <c r="C3" s="693"/>
      <c r="D3" s="693"/>
      <c r="E3" s="693"/>
      <c r="F3" s="694"/>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2"/>
      <c r="B4" s="693"/>
      <c r="C4" s="693"/>
      <c r="D4" s="693"/>
      <c r="E4" s="693"/>
      <c r="F4" s="69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2"/>
    </row>
    <row r="5" spans="1:50" ht="24.75" customHeight="1" x14ac:dyDescent="0.15">
      <c r="A5" s="692"/>
      <c r="B5" s="693"/>
      <c r="C5" s="693"/>
      <c r="D5" s="693"/>
      <c r="E5" s="693"/>
      <c r="F5" s="69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692"/>
      <c r="B6" s="693"/>
      <c r="C6" s="693"/>
      <c r="D6" s="693"/>
      <c r="E6" s="693"/>
      <c r="F6" s="69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692"/>
      <c r="B7" s="693"/>
      <c r="C7" s="693"/>
      <c r="D7" s="693"/>
      <c r="E7" s="693"/>
      <c r="F7" s="69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692"/>
      <c r="B8" s="693"/>
      <c r="C8" s="693"/>
      <c r="D8" s="693"/>
      <c r="E8" s="693"/>
      <c r="F8" s="69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692"/>
      <c r="B9" s="693"/>
      <c r="C9" s="693"/>
      <c r="D9" s="693"/>
      <c r="E9" s="693"/>
      <c r="F9" s="69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692"/>
      <c r="B10" s="693"/>
      <c r="C10" s="693"/>
      <c r="D10" s="693"/>
      <c r="E10" s="693"/>
      <c r="F10" s="69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692"/>
      <c r="B11" s="693"/>
      <c r="C11" s="693"/>
      <c r="D11" s="693"/>
      <c r="E11" s="693"/>
      <c r="F11" s="69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692"/>
      <c r="B12" s="693"/>
      <c r="C12" s="693"/>
      <c r="D12" s="693"/>
      <c r="E12" s="693"/>
      <c r="F12" s="69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692"/>
      <c r="B13" s="693"/>
      <c r="C13" s="693"/>
      <c r="D13" s="693"/>
      <c r="E13" s="693"/>
      <c r="F13" s="69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692"/>
      <c r="B14" s="693"/>
      <c r="C14" s="693"/>
      <c r="D14" s="693"/>
      <c r="E14" s="693"/>
      <c r="F14" s="69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692"/>
      <c r="B15" s="693"/>
      <c r="C15" s="693"/>
      <c r="D15" s="693"/>
      <c r="E15" s="693"/>
      <c r="F15" s="694"/>
      <c r="G15" s="390" t="s">
        <v>372</v>
      </c>
      <c r="H15" s="391"/>
      <c r="I15" s="391"/>
      <c r="J15" s="391"/>
      <c r="K15" s="391"/>
      <c r="L15" s="391"/>
      <c r="M15" s="391"/>
      <c r="N15" s="391"/>
      <c r="O15" s="391"/>
      <c r="P15" s="391"/>
      <c r="Q15" s="391"/>
      <c r="R15" s="391"/>
      <c r="S15" s="391"/>
      <c r="T15" s="391"/>
      <c r="U15" s="391"/>
      <c r="V15" s="391"/>
      <c r="W15" s="391"/>
      <c r="X15" s="391"/>
      <c r="Y15" s="391"/>
      <c r="Z15" s="391"/>
      <c r="AA15" s="391"/>
      <c r="AB15" s="392"/>
      <c r="AC15" s="390" t="s">
        <v>373</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2"/>
      <c r="B16" s="693"/>
      <c r="C16" s="693"/>
      <c r="D16" s="693"/>
      <c r="E16" s="693"/>
      <c r="F16" s="694"/>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2"/>
      <c r="B17" s="693"/>
      <c r="C17" s="693"/>
      <c r="D17" s="693"/>
      <c r="E17" s="693"/>
      <c r="F17" s="69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2"/>
    </row>
    <row r="18" spans="1:50" ht="24.75" customHeight="1" x14ac:dyDescent="0.15">
      <c r="A18" s="692"/>
      <c r="B18" s="693"/>
      <c r="C18" s="693"/>
      <c r="D18" s="693"/>
      <c r="E18" s="693"/>
      <c r="F18" s="69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692"/>
      <c r="B19" s="693"/>
      <c r="C19" s="693"/>
      <c r="D19" s="693"/>
      <c r="E19" s="693"/>
      <c r="F19" s="69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692"/>
      <c r="B20" s="693"/>
      <c r="C20" s="693"/>
      <c r="D20" s="693"/>
      <c r="E20" s="693"/>
      <c r="F20" s="69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692"/>
      <c r="B21" s="693"/>
      <c r="C21" s="693"/>
      <c r="D21" s="693"/>
      <c r="E21" s="693"/>
      <c r="F21" s="69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692"/>
      <c r="B22" s="693"/>
      <c r="C22" s="693"/>
      <c r="D22" s="693"/>
      <c r="E22" s="693"/>
      <c r="F22" s="69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692"/>
      <c r="B23" s="693"/>
      <c r="C23" s="693"/>
      <c r="D23" s="693"/>
      <c r="E23" s="693"/>
      <c r="F23" s="69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692"/>
      <c r="B24" s="693"/>
      <c r="C24" s="693"/>
      <c r="D24" s="693"/>
      <c r="E24" s="693"/>
      <c r="F24" s="69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692"/>
      <c r="B25" s="693"/>
      <c r="C25" s="693"/>
      <c r="D25" s="693"/>
      <c r="E25" s="693"/>
      <c r="F25" s="69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692"/>
      <c r="B26" s="693"/>
      <c r="C26" s="693"/>
      <c r="D26" s="693"/>
      <c r="E26" s="693"/>
      <c r="F26" s="69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692"/>
      <c r="B27" s="693"/>
      <c r="C27" s="693"/>
      <c r="D27" s="693"/>
      <c r="E27" s="693"/>
      <c r="F27" s="69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692"/>
      <c r="B28" s="693"/>
      <c r="C28" s="693"/>
      <c r="D28" s="693"/>
      <c r="E28" s="693"/>
      <c r="F28" s="694"/>
      <c r="G28" s="390" t="s">
        <v>374</v>
      </c>
      <c r="H28" s="391"/>
      <c r="I28" s="391"/>
      <c r="J28" s="391"/>
      <c r="K28" s="391"/>
      <c r="L28" s="391"/>
      <c r="M28" s="391"/>
      <c r="N28" s="391"/>
      <c r="O28" s="391"/>
      <c r="P28" s="391"/>
      <c r="Q28" s="391"/>
      <c r="R28" s="391"/>
      <c r="S28" s="391"/>
      <c r="T28" s="391"/>
      <c r="U28" s="391"/>
      <c r="V28" s="391"/>
      <c r="W28" s="391"/>
      <c r="X28" s="391"/>
      <c r="Y28" s="391"/>
      <c r="Z28" s="391"/>
      <c r="AA28" s="391"/>
      <c r="AB28" s="392"/>
      <c r="AC28" s="390" t="s">
        <v>375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2"/>
      <c r="B29" s="693"/>
      <c r="C29" s="693"/>
      <c r="D29" s="693"/>
      <c r="E29" s="693"/>
      <c r="F29" s="694"/>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2"/>
      <c r="B30" s="693"/>
      <c r="C30" s="693"/>
      <c r="D30" s="693"/>
      <c r="E30" s="693"/>
      <c r="F30" s="69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2"/>
    </row>
    <row r="31" spans="1:50" ht="24.75" customHeight="1" x14ac:dyDescent="0.15">
      <c r="A31" s="692"/>
      <c r="B31" s="693"/>
      <c r="C31" s="693"/>
      <c r="D31" s="693"/>
      <c r="E31" s="693"/>
      <c r="F31" s="69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692"/>
      <c r="B32" s="693"/>
      <c r="C32" s="693"/>
      <c r="D32" s="693"/>
      <c r="E32" s="693"/>
      <c r="F32" s="69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692"/>
      <c r="B33" s="693"/>
      <c r="C33" s="693"/>
      <c r="D33" s="693"/>
      <c r="E33" s="693"/>
      <c r="F33" s="69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692"/>
      <c r="B34" s="693"/>
      <c r="C34" s="693"/>
      <c r="D34" s="693"/>
      <c r="E34" s="693"/>
      <c r="F34" s="69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692"/>
      <c r="B35" s="693"/>
      <c r="C35" s="693"/>
      <c r="D35" s="693"/>
      <c r="E35" s="693"/>
      <c r="F35" s="69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692"/>
      <c r="B36" s="693"/>
      <c r="C36" s="693"/>
      <c r="D36" s="693"/>
      <c r="E36" s="693"/>
      <c r="F36" s="69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692"/>
      <c r="B37" s="693"/>
      <c r="C37" s="693"/>
      <c r="D37" s="693"/>
      <c r="E37" s="693"/>
      <c r="F37" s="69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692"/>
      <c r="B38" s="693"/>
      <c r="C38" s="693"/>
      <c r="D38" s="693"/>
      <c r="E38" s="693"/>
      <c r="F38" s="69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692"/>
      <c r="B39" s="693"/>
      <c r="C39" s="693"/>
      <c r="D39" s="693"/>
      <c r="E39" s="693"/>
      <c r="F39" s="69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692"/>
      <c r="B40" s="693"/>
      <c r="C40" s="693"/>
      <c r="D40" s="693"/>
      <c r="E40" s="693"/>
      <c r="F40" s="69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692"/>
      <c r="B41" s="693"/>
      <c r="C41" s="693"/>
      <c r="D41" s="693"/>
      <c r="E41" s="693"/>
      <c r="F41" s="694"/>
      <c r="G41" s="390" t="s">
        <v>376</v>
      </c>
      <c r="H41" s="391"/>
      <c r="I41" s="391"/>
      <c r="J41" s="391"/>
      <c r="K41" s="391"/>
      <c r="L41" s="391"/>
      <c r="M41" s="391"/>
      <c r="N41" s="391"/>
      <c r="O41" s="391"/>
      <c r="P41" s="391"/>
      <c r="Q41" s="391"/>
      <c r="R41" s="391"/>
      <c r="S41" s="391"/>
      <c r="T41" s="391"/>
      <c r="U41" s="391"/>
      <c r="V41" s="391"/>
      <c r="W41" s="391"/>
      <c r="X41" s="391"/>
      <c r="Y41" s="391"/>
      <c r="Z41" s="391"/>
      <c r="AA41" s="391"/>
      <c r="AB41" s="392"/>
      <c r="AC41" s="390" t="s">
        <v>377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2"/>
      <c r="B42" s="693"/>
      <c r="C42" s="693"/>
      <c r="D42" s="693"/>
      <c r="E42" s="693"/>
      <c r="F42" s="694"/>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2"/>
      <c r="B43" s="693"/>
      <c r="C43" s="693"/>
      <c r="D43" s="693"/>
      <c r="E43" s="693"/>
      <c r="F43" s="69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2"/>
    </row>
    <row r="44" spans="1:50" ht="24.75" customHeight="1" x14ac:dyDescent="0.15">
      <c r="A44" s="692"/>
      <c r="B44" s="693"/>
      <c r="C44" s="693"/>
      <c r="D44" s="693"/>
      <c r="E44" s="693"/>
      <c r="F44" s="69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692"/>
      <c r="B45" s="693"/>
      <c r="C45" s="693"/>
      <c r="D45" s="693"/>
      <c r="E45" s="693"/>
      <c r="F45" s="69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692"/>
      <c r="B46" s="693"/>
      <c r="C46" s="693"/>
      <c r="D46" s="693"/>
      <c r="E46" s="693"/>
      <c r="F46" s="69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692"/>
      <c r="B47" s="693"/>
      <c r="C47" s="693"/>
      <c r="D47" s="693"/>
      <c r="E47" s="693"/>
      <c r="F47" s="69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692"/>
      <c r="B48" s="693"/>
      <c r="C48" s="693"/>
      <c r="D48" s="693"/>
      <c r="E48" s="693"/>
      <c r="F48" s="69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692"/>
      <c r="B49" s="693"/>
      <c r="C49" s="693"/>
      <c r="D49" s="693"/>
      <c r="E49" s="693"/>
      <c r="F49" s="69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692"/>
      <c r="B50" s="693"/>
      <c r="C50" s="693"/>
      <c r="D50" s="693"/>
      <c r="E50" s="693"/>
      <c r="F50" s="69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692"/>
      <c r="B51" s="693"/>
      <c r="C51" s="693"/>
      <c r="D51" s="693"/>
      <c r="E51" s="693"/>
      <c r="F51" s="69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692"/>
      <c r="B52" s="693"/>
      <c r="C52" s="693"/>
      <c r="D52" s="693"/>
      <c r="E52" s="693"/>
      <c r="F52" s="69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90" t="s">
        <v>378</v>
      </c>
      <c r="H55" s="391"/>
      <c r="I55" s="391"/>
      <c r="J55" s="391"/>
      <c r="K55" s="391"/>
      <c r="L55" s="391"/>
      <c r="M55" s="391"/>
      <c r="N55" s="391"/>
      <c r="O55" s="391"/>
      <c r="P55" s="391"/>
      <c r="Q55" s="391"/>
      <c r="R55" s="391"/>
      <c r="S55" s="391"/>
      <c r="T55" s="391"/>
      <c r="U55" s="391"/>
      <c r="V55" s="391"/>
      <c r="W55" s="391"/>
      <c r="X55" s="391"/>
      <c r="Y55" s="391"/>
      <c r="Z55" s="391"/>
      <c r="AA55" s="391"/>
      <c r="AB55" s="392"/>
      <c r="AC55" s="390" t="s">
        <v>379</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2"/>
      <c r="B56" s="693"/>
      <c r="C56" s="693"/>
      <c r="D56" s="693"/>
      <c r="E56" s="693"/>
      <c r="F56" s="694"/>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2"/>
      <c r="B57" s="693"/>
      <c r="C57" s="693"/>
      <c r="D57" s="693"/>
      <c r="E57" s="693"/>
      <c r="F57" s="69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2"/>
    </row>
    <row r="58" spans="1:50" ht="24.75" customHeight="1" x14ac:dyDescent="0.15">
      <c r="A58" s="692"/>
      <c r="B58" s="693"/>
      <c r="C58" s="693"/>
      <c r="D58" s="693"/>
      <c r="E58" s="693"/>
      <c r="F58" s="69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692"/>
      <c r="B59" s="693"/>
      <c r="C59" s="693"/>
      <c r="D59" s="693"/>
      <c r="E59" s="693"/>
      <c r="F59" s="69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692"/>
      <c r="B60" s="693"/>
      <c r="C60" s="693"/>
      <c r="D60" s="693"/>
      <c r="E60" s="693"/>
      <c r="F60" s="69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692"/>
      <c r="B61" s="693"/>
      <c r="C61" s="693"/>
      <c r="D61" s="693"/>
      <c r="E61" s="693"/>
      <c r="F61" s="69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692"/>
      <c r="B62" s="693"/>
      <c r="C62" s="693"/>
      <c r="D62" s="693"/>
      <c r="E62" s="693"/>
      <c r="F62" s="69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692"/>
      <c r="B63" s="693"/>
      <c r="C63" s="693"/>
      <c r="D63" s="693"/>
      <c r="E63" s="693"/>
      <c r="F63" s="69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692"/>
      <c r="B64" s="693"/>
      <c r="C64" s="693"/>
      <c r="D64" s="693"/>
      <c r="E64" s="693"/>
      <c r="F64" s="69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692"/>
      <c r="B65" s="693"/>
      <c r="C65" s="693"/>
      <c r="D65" s="693"/>
      <c r="E65" s="693"/>
      <c r="F65" s="69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692"/>
      <c r="B66" s="693"/>
      <c r="C66" s="693"/>
      <c r="D66" s="693"/>
      <c r="E66" s="693"/>
      <c r="F66" s="69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692"/>
      <c r="B67" s="693"/>
      <c r="C67" s="693"/>
      <c r="D67" s="693"/>
      <c r="E67" s="693"/>
      <c r="F67" s="69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692"/>
      <c r="B68" s="693"/>
      <c r="C68" s="693"/>
      <c r="D68" s="693"/>
      <c r="E68" s="693"/>
      <c r="F68" s="694"/>
      <c r="G68" s="390" t="s">
        <v>380</v>
      </c>
      <c r="H68" s="391"/>
      <c r="I68" s="391"/>
      <c r="J68" s="391"/>
      <c r="K68" s="391"/>
      <c r="L68" s="391"/>
      <c r="M68" s="391"/>
      <c r="N68" s="391"/>
      <c r="O68" s="391"/>
      <c r="P68" s="391"/>
      <c r="Q68" s="391"/>
      <c r="R68" s="391"/>
      <c r="S68" s="391"/>
      <c r="T68" s="391"/>
      <c r="U68" s="391"/>
      <c r="V68" s="391"/>
      <c r="W68" s="391"/>
      <c r="X68" s="391"/>
      <c r="Y68" s="391"/>
      <c r="Z68" s="391"/>
      <c r="AA68" s="391"/>
      <c r="AB68" s="392"/>
      <c r="AC68" s="390" t="s">
        <v>381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2"/>
      <c r="B69" s="693"/>
      <c r="C69" s="693"/>
      <c r="D69" s="693"/>
      <c r="E69" s="693"/>
      <c r="F69" s="694"/>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2"/>
      <c r="B70" s="693"/>
      <c r="C70" s="693"/>
      <c r="D70" s="693"/>
      <c r="E70" s="693"/>
      <c r="F70" s="69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2"/>
    </row>
    <row r="71" spans="1:50" ht="24.75" customHeight="1" x14ac:dyDescent="0.15">
      <c r="A71" s="692"/>
      <c r="B71" s="693"/>
      <c r="C71" s="693"/>
      <c r="D71" s="693"/>
      <c r="E71" s="693"/>
      <c r="F71" s="69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692"/>
      <c r="B72" s="693"/>
      <c r="C72" s="693"/>
      <c r="D72" s="693"/>
      <c r="E72" s="693"/>
      <c r="F72" s="69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692"/>
      <c r="B73" s="693"/>
      <c r="C73" s="693"/>
      <c r="D73" s="693"/>
      <c r="E73" s="693"/>
      <c r="F73" s="69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692"/>
      <c r="B74" s="693"/>
      <c r="C74" s="693"/>
      <c r="D74" s="693"/>
      <c r="E74" s="693"/>
      <c r="F74" s="69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692"/>
      <c r="B75" s="693"/>
      <c r="C75" s="693"/>
      <c r="D75" s="693"/>
      <c r="E75" s="693"/>
      <c r="F75" s="69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692"/>
      <c r="B76" s="693"/>
      <c r="C76" s="693"/>
      <c r="D76" s="693"/>
      <c r="E76" s="693"/>
      <c r="F76" s="69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692"/>
      <c r="B77" s="693"/>
      <c r="C77" s="693"/>
      <c r="D77" s="693"/>
      <c r="E77" s="693"/>
      <c r="F77" s="69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692"/>
      <c r="B78" s="693"/>
      <c r="C78" s="693"/>
      <c r="D78" s="693"/>
      <c r="E78" s="693"/>
      <c r="F78" s="69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692"/>
      <c r="B79" s="693"/>
      <c r="C79" s="693"/>
      <c r="D79" s="693"/>
      <c r="E79" s="693"/>
      <c r="F79" s="69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692"/>
      <c r="B80" s="693"/>
      <c r="C80" s="693"/>
      <c r="D80" s="693"/>
      <c r="E80" s="693"/>
      <c r="F80" s="69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692"/>
      <c r="B81" s="693"/>
      <c r="C81" s="693"/>
      <c r="D81" s="693"/>
      <c r="E81" s="693"/>
      <c r="F81" s="694"/>
      <c r="G81" s="390" t="s">
        <v>382</v>
      </c>
      <c r="H81" s="391"/>
      <c r="I81" s="391"/>
      <c r="J81" s="391"/>
      <c r="K81" s="391"/>
      <c r="L81" s="391"/>
      <c r="M81" s="391"/>
      <c r="N81" s="391"/>
      <c r="O81" s="391"/>
      <c r="P81" s="391"/>
      <c r="Q81" s="391"/>
      <c r="R81" s="391"/>
      <c r="S81" s="391"/>
      <c r="T81" s="391"/>
      <c r="U81" s="391"/>
      <c r="V81" s="391"/>
      <c r="W81" s="391"/>
      <c r="X81" s="391"/>
      <c r="Y81" s="391"/>
      <c r="Z81" s="391"/>
      <c r="AA81" s="391"/>
      <c r="AB81" s="392"/>
      <c r="AC81" s="390" t="s">
        <v>383</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2"/>
      <c r="B82" s="693"/>
      <c r="C82" s="693"/>
      <c r="D82" s="693"/>
      <c r="E82" s="693"/>
      <c r="F82" s="694"/>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2"/>
      <c r="B83" s="693"/>
      <c r="C83" s="693"/>
      <c r="D83" s="693"/>
      <c r="E83" s="693"/>
      <c r="F83" s="69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2"/>
    </row>
    <row r="84" spans="1:50" ht="24.75" customHeight="1" x14ac:dyDescent="0.15">
      <c r="A84" s="692"/>
      <c r="B84" s="693"/>
      <c r="C84" s="693"/>
      <c r="D84" s="693"/>
      <c r="E84" s="693"/>
      <c r="F84" s="69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692"/>
      <c r="B85" s="693"/>
      <c r="C85" s="693"/>
      <c r="D85" s="693"/>
      <c r="E85" s="693"/>
      <c r="F85" s="69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692"/>
      <c r="B86" s="693"/>
      <c r="C86" s="693"/>
      <c r="D86" s="693"/>
      <c r="E86" s="693"/>
      <c r="F86" s="69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692"/>
      <c r="B87" s="693"/>
      <c r="C87" s="693"/>
      <c r="D87" s="693"/>
      <c r="E87" s="693"/>
      <c r="F87" s="69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692"/>
      <c r="B88" s="693"/>
      <c r="C88" s="693"/>
      <c r="D88" s="693"/>
      <c r="E88" s="693"/>
      <c r="F88" s="69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692"/>
      <c r="B89" s="693"/>
      <c r="C89" s="693"/>
      <c r="D89" s="693"/>
      <c r="E89" s="693"/>
      <c r="F89" s="69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692"/>
      <c r="B90" s="693"/>
      <c r="C90" s="693"/>
      <c r="D90" s="693"/>
      <c r="E90" s="693"/>
      <c r="F90" s="69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692"/>
      <c r="B91" s="693"/>
      <c r="C91" s="693"/>
      <c r="D91" s="693"/>
      <c r="E91" s="693"/>
      <c r="F91" s="69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692"/>
      <c r="B92" s="693"/>
      <c r="C92" s="693"/>
      <c r="D92" s="693"/>
      <c r="E92" s="693"/>
      <c r="F92" s="69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692"/>
      <c r="B93" s="693"/>
      <c r="C93" s="693"/>
      <c r="D93" s="693"/>
      <c r="E93" s="693"/>
      <c r="F93" s="69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692"/>
      <c r="B94" s="693"/>
      <c r="C94" s="693"/>
      <c r="D94" s="693"/>
      <c r="E94" s="693"/>
      <c r="F94" s="694"/>
      <c r="G94" s="390" t="s">
        <v>384</v>
      </c>
      <c r="H94" s="391"/>
      <c r="I94" s="391"/>
      <c r="J94" s="391"/>
      <c r="K94" s="391"/>
      <c r="L94" s="391"/>
      <c r="M94" s="391"/>
      <c r="N94" s="391"/>
      <c r="O94" s="391"/>
      <c r="P94" s="391"/>
      <c r="Q94" s="391"/>
      <c r="R94" s="391"/>
      <c r="S94" s="391"/>
      <c r="T94" s="391"/>
      <c r="U94" s="391"/>
      <c r="V94" s="391"/>
      <c r="W94" s="391"/>
      <c r="X94" s="391"/>
      <c r="Y94" s="391"/>
      <c r="Z94" s="391"/>
      <c r="AA94" s="391"/>
      <c r="AB94" s="392"/>
      <c r="AC94" s="390" t="s">
        <v>385</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2"/>
      <c r="B95" s="693"/>
      <c r="C95" s="693"/>
      <c r="D95" s="693"/>
      <c r="E95" s="693"/>
      <c r="F95" s="694"/>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2"/>
      <c r="B96" s="693"/>
      <c r="C96" s="693"/>
      <c r="D96" s="693"/>
      <c r="E96" s="693"/>
      <c r="F96" s="69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2"/>
    </row>
    <row r="97" spans="1:50" ht="24.75" customHeight="1" x14ac:dyDescent="0.15">
      <c r="A97" s="692"/>
      <c r="B97" s="693"/>
      <c r="C97" s="693"/>
      <c r="D97" s="693"/>
      <c r="E97" s="693"/>
      <c r="F97" s="69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692"/>
      <c r="B98" s="693"/>
      <c r="C98" s="693"/>
      <c r="D98" s="693"/>
      <c r="E98" s="693"/>
      <c r="F98" s="69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692"/>
      <c r="B99" s="693"/>
      <c r="C99" s="693"/>
      <c r="D99" s="693"/>
      <c r="E99" s="693"/>
      <c r="F99" s="69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692"/>
      <c r="B100" s="693"/>
      <c r="C100" s="693"/>
      <c r="D100" s="693"/>
      <c r="E100" s="693"/>
      <c r="F100" s="69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692"/>
      <c r="B101" s="693"/>
      <c r="C101" s="693"/>
      <c r="D101" s="693"/>
      <c r="E101" s="693"/>
      <c r="F101" s="69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692"/>
      <c r="B102" s="693"/>
      <c r="C102" s="693"/>
      <c r="D102" s="693"/>
      <c r="E102" s="693"/>
      <c r="F102" s="69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692"/>
      <c r="B103" s="693"/>
      <c r="C103" s="693"/>
      <c r="D103" s="693"/>
      <c r="E103" s="693"/>
      <c r="F103" s="69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692"/>
      <c r="B104" s="693"/>
      <c r="C104" s="693"/>
      <c r="D104" s="693"/>
      <c r="E104" s="693"/>
      <c r="F104" s="69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692"/>
      <c r="B105" s="693"/>
      <c r="C105" s="693"/>
      <c r="D105" s="693"/>
      <c r="E105" s="693"/>
      <c r="F105" s="69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90" t="s">
        <v>386</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387</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2"/>
      <c r="B109" s="693"/>
      <c r="C109" s="693"/>
      <c r="D109" s="693"/>
      <c r="E109" s="693"/>
      <c r="F109" s="694"/>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2"/>
      <c r="B110" s="693"/>
      <c r="C110" s="693"/>
      <c r="D110" s="693"/>
      <c r="E110" s="693"/>
      <c r="F110" s="69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2"/>
    </row>
    <row r="111" spans="1:50" ht="24.75" customHeight="1" x14ac:dyDescent="0.15">
      <c r="A111" s="692"/>
      <c r="B111" s="693"/>
      <c r="C111" s="693"/>
      <c r="D111" s="693"/>
      <c r="E111" s="693"/>
      <c r="F111" s="69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692"/>
      <c r="B112" s="693"/>
      <c r="C112" s="693"/>
      <c r="D112" s="693"/>
      <c r="E112" s="693"/>
      <c r="F112" s="69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692"/>
      <c r="B113" s="693"/>
      <c r="C113" s="693"/>
      <c r="D113" s="693"/>
      <c r="E113" s="693"/>
      <c r="F113" s="69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692"/>
      <c r="B114" s="693"/>
      <c r="C114" s="693"/>
      <c r="D114" s="693"/>
      <c r="E114" s="693"/>
      <c r="F114" s="69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692"/>
      <c r="B115" s="693"/>
      <c r="C115" s="693"/>
      <c r="D115" s="693"/>
      <c r="E115" s="693"/>
      <c r="F115" s="69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692"/>
      <c r="B116" s="693"/>
      <c r="C116" s="693"/>
      <c r="D116" s="693"/>
      <c r="E116" s="693"/>
      <c r="F116" s="69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692"/>
      <c r="B117" s="693"/>
      <c r="C117" s="693"/>
      <c r="D117" s="693"/>
      <c r="E117" s="693"/>
      <c r="F117" s="69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692"/>
      <c r="B118" s="693"/>
      <c r="C118" s="693"/>
      <c r="D118" s="693"/>
      <c r="E118" s="693"/>
      <c r="F118" s="69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692"/>
      <c r="B119" s="693"/>
      <c r="C119" s="693"/>
      <c r="D119" s="693"/>
      <c r="E119" s="693"/>
      <c r="F119" s="69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692"/>
      <c r="B120" s="693"/>
      <c r="C120" s="693"/>
      <c r="D120" s="693"/>
      <c r="E120" s="693"/>
      <c r="F120" s="69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692"/>
      <c r="B121" s="693"/>
      <c r="C121" s="693"/>
      <c r="D121" s="693"/>
      <c r="E121" s="693"/>
      <c r="F121" s="694"/>
      <c r="G121" s="390" t="s">
        <v>408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388</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2"/>
      <c r="B122" s="693"/>
      <c r="C122" s="693"/>
      <c r="D122" s="693"/>
      <c r="E122" s="693"/>
      <c r="F122" s="694"/>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2"/>
      <c r="B123" s="693"/>
      <c r="C123" s="693"/>
      <c r="D123" s="693"/>
      <c r="E123" s="693"/>
      <c r="F123" s="69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2"/>
    </row>
    <row r="124" spans="1:50" ht="24.75" customHeight="1" x14ac:dyDescent="0.15">
      <c r="A124" s="692"/>
      <c r="B124" s="693"/>
      <c r="C124" s="693"/>
      <c r="D124" s="693"/>
      <c r="E124" s="693"/>
      <c r="F124" s="69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692"/>
      <c r="B125" s="693"/>
      <c r="C125" s="693"/>
      <c r="D125" s="693"/>
      <c r="E125" s="693"/>
      <c r="F125" s="69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692"/>
      <c r="B126" s="693"/>
      <c r="C126" s="693"/>
      <c r="D126" s="693"/>
      <c r="E126" s="693"/>
      <c r="F126" s="69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692"/>
      <c r="B127" s="693"/>
      <c r="C127" s="693"/>
      <c r="D127" s="693"/>
      <c r="E127" s="693"/>
      <c r="F127" s="69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692"/>
      <c r="B128" s="693"/>
      <c r="C128" s="693"/>
      <c r="D128" s="693"/>
      <c r="E128" s="693"/>
      <c r="F128" s="69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692"/>
      <c r="B129" s="693"/>
      <c r="C129" s="693"/>
      <c r="D129" s="693"/>
      <c r="E129" s="693"/>
      <c r="F129" s="69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692"/>
      <c r="B130" s="693"/>
      <c r="C130" s="693"/>
      <c r="D130" s="693"/>
      <c r="E130" s="693"/>
      <c r="F130" s="69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692"/>
      <c r="B131" s="693"/>
      <c r="C131" s="693"/>
      <c r="D131" s="693"/>
      <c r="E131" s="693"/>
      <c r="F131" s="69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692"/>
      <c r="B132" s="693"/>
      <c r="C132" s="693"/>
      <c r="D132" s="693"/>
      <c r="E132" s="693"/>
      <c r="F132" s="69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692"/>
      <c r="B133" s="693"/>
      <c r="C133" s="693"/>
      <c r="D133" s="693"/>
      <c r="E133" s="693"/>
      <c r="F133" s="69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692"/>
      <c r="B134" s="693"/>
      <c r="C134" s="693"/>
      <c r="D134" s="693"/>
      <c r="E134" s="693"/>
      <c r="F134" s="694"/>
      <c r="G134" s="390" t="s">
        <v>389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390</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2"/>
      <c r="B135" s="693"/>
      <c r="C135" s="693"/>
      <c r="D135" s="693"/>
      <c r="E135" s="693"/>
      <c r="F135" s="694"/>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2"/>
      <c r="B136" s="693"/>
      <c r="C136" s="693"/>
      <c r="D136" s="693"/>
      <c r="E136" s="693"/>
      <c r="F136" s="69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2"/>
    </row>
    <row r="137" spans="1:50" ht="24.75" customHeight="1" x14ac:dyDescent="0.15">
      <c r="A137" s="692"/>
      <c r="B137" s="693"/>
      <c r="C137" s="693"/>
      <c r="D137" s="693"/>
      <c r="E137" s="693"/>
      <c r="F137" s="69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692"/>
      <c r="B138" s="693"/>
      <c r="C138" s="693"/>
      <c r="D138" s="693"/>
      <c r="E138" s="693"/>
      <c r="F138" s="69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692"/>
      <c r="B139" s="693"/>
      <c r="C139" s="693"/>
      <c r="D139" s="693"/>
      <c r="E139" s="693"/>
      <c r="F139" s="69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692"/>
      <c r="B140" s="693"/>
      <c r="C140" s="693"/>
      <c r="D140" s="693"/>
      <c r="E140" s="693"/>
      <c r="F140" s="69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692"/>
      <c r="B141" s="693"/>
      <c r="C141" s="693"/>
      <c r="D141" s="693"/>
      <c r="E141" s="693"/>
      <c r="F141" s="69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692"/>
      <c r="B142" s="693"/>
      <c r="C142" s="693"/>
      <c r="D142" s="693"/>
      <c r="E142" s="693"/>
      <c r="F142" s="69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692"/>
      <c r="B143" s="693"/>
      <c r="C143" s="693"/>
      <c r="D143" s="693"/>
      <c r="E143" s="693"/>
      <c r="F143" s="69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692"/>
      <c r="B144" s="693"/>
      <c r="C144" s="693"/>
      <c r="D144" s="693"/>
      <c r="E144" s="693"/>
      <c r="F144" s="69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692"/>
      <c r="B145" s="693"/>
      <c r="C145" s="693"/>
      <c r="D145" s="693"/>
      <c r="E145" s="693"/>
      <c r="F145" s="69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692"/>
      <c r="B146" s="693"/>
      <c r="C146" s="693"/>
      <c r="D146" s="693"/>
      <c r="E146" s="693"/>
      <c r="F146" s="69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692"/>
      <c r="B147" s="693"/>
      <c r="C147" s="693"/>
      <c r="D147" s="693"/>
      <c r="E147" s="693"/>
      <c r="F147" s="694"/>
      <c r="G147" s="390" t="s">
        <v>391</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392</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2"/>
      <c r="B148" s="693"/>
      <c r="C148" s="693"/>
      <c r="D148" s="693"/>
      <c r="E148" s="693"/>
      <c r="F148" s="694"/>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2"/>
      <c r="B149" s="693"/>
      <c r="C149" s="693"/>
      <c r="D149" s="693"/>
      <c r="E149" s="693"/>
      <c r="F149" s="69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2"/>
    </row>
    <row r="150" spans="1:50" ht="24.75" customHeight="1" x14ac:dyDescent="0.15">
      <c r="A150" s="692"/>
      <c r="B150" s="693"/>
      <c r="C150" s="693"/>
      <c r="D150" s="693"/>
      <c r="E150" s="693"/>
      <c r="F150" s="69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692"/>
      <c r="B151" s="693"/>
      <c r="C151" s="693"/>
      <c r="D151" s="693"/>
      <c r="E151" s="693"/>
      <c r="F151" s="69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692"/>
      <c r="B152" s="693"/>
      <c r="C152" s="693"/>
      <c r="D152" s="693"/>
      <c r="E152" s="693"/>
      <c r="F152" s="69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692"/>
      <c r="B153" s="693"/>
      <c r="C153" s="693"/>
      <c r="D153" s="693"/>
      <c r="E153" s="693"/>
      <c r="F153" s="69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692"/>
      <c r="B154" s="693"/>
      <c r="C154" s="693"/>
      <c r="D154" s="693"/>
      <c r="E154" s="693"/>
      <c r="F154" s="69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692"/>
      <c r="B155" s="693"/>
      <c r="C155" s="693"/>
      <c r="D155" s="693"/>
      <c r="E155" s="693"/>
      <c r="F155" s="69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692"/>
      <c r="B156" s="693"/>
      <c r="C156" s="693"/>
      <c r="D156" s="693"/>
      <c r="E156" s="693"/>
      <c r="F156" s="69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692"/>
      <c r="B157" s="693"/>
      <c r="C157" s="693"/>
      <c r="D157" s="693"/>
      <c r="E157" s="693"/>
      <c r="F157" s="69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692"/>
      <c r="B158" s="693"/>
      <c r="C158" s="693"/>
      <c r="D158" s="693"/>
      <c r="E158" s="693"/>
      <c r="F158" s="69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90" t="s">
        <v>393</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394</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2"/>
      <c r="B162" s="693"/>
      <c r="C162" s="693"/>
      <c r="D162" s="693"/>
      <c r="E162" s="693"/>
      <c r="F162" s="694"/>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2"/>
      <c r="B163" s="693"/>
      <c r="C163" s="693"/>
      <c r="D163" s="693"/>
      <c r="E163" s="693"/>
      <c r="F163" s="69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2"/>
    </row>
    <row r="164" spans="1:50" ht="24.75" customHeight="1" x14ac:dyDescent="0.15">
      <c r="A164" s="692"/>
      <c r="B164" s="693"/>
      <c r="C164" s="693"/>
      <c r="D164" s="693"/>
      <c r="E164" s="693"/>
      <c r="F164" s="69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692"/>
      <c r="B165" s="693"/>
      <c r="C165" s="693"/>
      <c r="D165" s="693"/>
      <c r="E165" s="693"/>
      <c r="F165" s="69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692"/>
      <c r="B166" s="693"/>
      <c r="C166" s="693"/>
      <c r="D166" s="693"/>
      <c r="E166" s="693"/>
      <c r="F166" s="69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692"/>
      <c r="B167" s="693"/>
      <c r="C167" s="693"/>
      <c r="D167" s="693"/>
      <c r="E167" s="693"/>
      <c r="F167" s="69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692"/>
      <c r="B168" s="693"/>
      <c r="C168" s="693"/>
      <c r="D168" s="693"/>
      <c r="E168" s="693"/>
      <c r="F168" s="69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692"/>
      <c r="B169" s="693"/>
      <c r="C169" s="693"/>
      <c r="D169" s="693"/>
      <c r="E169" s="693"/>
      <c r="F169" s="69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692"/>
      <c r="B170" s="693"/>
      <c r="C170" s="693"/>
      <c r="D170" s="693"/>
      <c r="E170" s="693"/>
      <c r="F170" s="69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692"/>
      <c r="B171" s="693"/>
      <c r="C171" s="693"/>
      <c r="D171" s="693"/>
      <c r="E171" s="693"/>
      <c r="F171" s="69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692"/>
      <c r="B172" s="693"/>
      <c r="C172" s="693"/>
      <c r="D172" s="693"/>
      <c r="E172" s="693"/>
      <c r="F172" s="69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692"/>
      <c r="B173" s="693"/>
      <c r="C173" s="693"/>
      <c r="D173" s="693"/>
      <c r="E173" s="693"/>
      <c r="F173" s="69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692"/>
      <c r="B174" s="693"/>
      <c r="C174" s="693"/>
      <c r="D174" s="693"/>
      <c r="E174" s="693"/>
      <c r="F174" s="694"/>
      <c r="G174" s="390" t="s">
        <v>395</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2"/>
      <c r="B175" s="693"/>
      <c r="C175" s="693"/>
      <c r="D175" s="693"/>
      <c r="E175" s="693"/>
      <c r="F175" s="694"/>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2"/>
      <c r="B176" s="693"/>
      <c r="C176" s="693"/>
      <c r="D176" s="693"/>
      <c r="E176" s="693"/>
      <c r="F176" s="69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2"/>
    </row>
    <row r="177" spans="1:50" ht="24.75" customHeight="1" x14ac:dyDescent="0.15">
      <c r="A177" s="692"/>
      <c r="B177" s="693"/>
      <c r="C177" s="693"/>
      <c r="D177" s="693"/>
      <c r="E177" s="693"/>
      <c r="F177" s="69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692"/>
      <c r="B178" s="693"/>
      <c r="C178" s="693"/>
      <c r="D178" s="693"/>
      <c r="E178" s="693"/>
      <c r="F178" s="69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692"/>
      <c r="B179" s="693"/>
      <c r="C179" s="693"/>
      <c r="D179" s="693"/>
      <c r="E179" s="693"/>
      <c r="F179" s="69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692"/>
      <c r="B180" s="693"/>
      <c r="C180" s="693"/>
      <c r="D180" s="693"/>
      <c r="E180" s="693"/>
      <c r="F180" s="69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692"/>
      <c r="B181" s="693"/>
      <c r="C181" s="693"/>
      <c r="D181" s="693"/>
      <c r="E181" s="693"/>
      <c r="F181" s="69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692"/>
      <c r="B182" s="693"/>
      <c r="C182" s="693"/>
      <c r="D182" s="693"/>
      <c r="E182" s="693"/>
      <c r="F182" s="69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692"/>
      <c r="B183" s="693"/>
      <c r="C183" s="693"/>
      <c r="D183" s="693"/>
      <c r="E183" s="693"/>
      <c r="F183" s="69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692"/>
      <c r="B184" s="693"/>
      <c r="C184" s="693"/>
      <c r="D184" s="693"/>
      <c r="E184" s="693"/>
      <c r="F184" s="69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692"/>
      <c r="B185" s="693"/>
      <c r="C185" s="693"/>
      <c r="D185" s="693"/>
      <c r="E185" s="693"/>
      <c r="F185" s="69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692"/>
      <c r="B186" s="693"/>
      <c r="C186" s="693"/>
      <c r="D186" s="693"/>
      <c r="E186" s="693"/>
      <c r="F186" s="69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692"/>
      <c r="B187" s="693"/>
      <c r="C187" s="693"/>
      <c r="D187" s="693"/>
      <c r="E187" s="693"/>
      <c r="F187" s="694"/>
      <c r="G187" s="390" t="s">
        <v>397</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398</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2"/>
      <c r="B188" s="693"/>
      <c r="C188" s="693"/>
      <c r="D188" s="693"/>
      <c r="E188" s="693"/>
      <c r="F188" s="694"/>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2"/>
      <c r="B189" s="693"/>
      <c r="C189" s="693"/>
      <c r="D189" s="693"/>
      <c r="E189" s="693"/>
      <c r="F189" s="69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2"/>
    </row>
    <row r="190" spans="1:50" ht="24.75" customHeight="1" x14ac:dyDescent="0.15">
      <c r="A190" s="692"/>
      <c r="B190" s="693"/>
      <c r="C190" s="693"/>
      <c r="D190" s="693"/>
      <c r="E190" s="693"/>
      <c r="F190" s="69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692"/>
      <c r="B191" s="693"/>
      <c r="C191" s="693"/>
      <c r="D191" s="693"/>
      <c r="E191" s="693"/>
      <c r="F191" s="69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692"/>
      <c r="B192" s="693"/>
      <c r="C192" s="693"/>
      <c r="D192" s="693"/>
      <c r="E192" s="693"/>
      <c r="F192" s="69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692"/>
      <c r="B193" s="693"/>
      <c r="C193" s="693"/>
      <c r="D193" s="693"/>
      <c r="E193" s="693"/>
      <c r="F193" s="69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692"/>
      <c r="B194" s="693"/>
      <c r="C194" s="693"/>
      <c r="D194" s="693"/>
      <c r="E194" s="693"/>
      <c r="F194" s="69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692"/>
      <c r="B195" s="693"/>
      <c r="C195" s="693"/>
      <c r="D195" s="693"/>
      <c r="E195" s="693"/>
      <c r="F195" s="69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692"/>
      <c r="B196" s="693"/>
      <c r="C196" s="693"/>
      <c r="D196" s="693"/>
      <c r="E196" s="693"/>
      <c r="F196" s="69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692"/>
      <c r="B197" s="693"/>
      <c r="C197" s="693"/>
      <c r="D197" s="693"/>
      <c r="E197" s="693"/>
      <c r="F197" s="69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692"/>
      <c r="B198" s="693"/>
      <c r="C198" s="693"/>
      <c r="D198" s="693"/>
      <c r="E198" s="693"/>
      <c r="F198" s="69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692"/>
      <c r="B199" s="693"/>
      <c r="C199" s="693"/>
      <c r="D199" s="693"/>
      <c r="E199" s="693"/>
      <c r="F199" s="69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692"/>
      <c r="B200" s="693"/>
      <c r="C200" s="693"/>
      <c r="D200" s="693"/>
      <c r="E200" s="693"/>
      <c r="F200" s="694"/>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399</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2"/>
      <c r="B201" s="693"/>
      <c r="C201" s="693"/>
      <c r="D201" s="693"/>
      <c r="E201" s="693"/>
      <c r="F201" s="694"/>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2"/>
      <c r="B202" s="693"/>
      <c r="C202" s="693"/>
      <c r="D202" s="693"/>
      <c r="E202" s="693"/>
      <c r="F202" s="69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2"/>
    </row>
    <row r="203" spans="1:50" ht="24.75" customHeight="1" x14ac:dyDescent="0.15">
      <c r="A203" s="692"/>
      <c r="B203" s="693"/>
      <c r="C203" s="693"/>
      <c r="D203" s="693"/>
      <c r="E203" s="693"/>
      <c r="F203" s="69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692"/>
      <c r="B204" s="693"/>
      <c r="C204" s="693"/>
      <c r="D204" s="693"/>
      <c r="E204" s="693"/>
      <c r="F204" s="69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692"/>
      <c r="B205" s="693"/>
      <c r="C205" s="693"/>
      <c r="D205" s="693"/>
      <c r="E205" s="693"/>
      <c r="F205" s="69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692"/>
      <c r="B206" s="693"/>
      <c r="C206" s="693"/>
      <c r="D206" s="693"/>
      <c r="E206" s="693"/>
      <c r="F206" s="69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692"/>
      <c r="B207" s="693"/>
      <c r="C207" s="693"/>
      <c r="D207" s="693"/>
      <c r="E207" s="693"/>
      <c r="F207" s="69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692"/>
      <c r="B208" s="693"/>
      <c r="C208" s="693"/>
      <c r="D208" s="693"/>
      <c r="E208" s="693"/>
      <c r="F208" s="69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692"/>
      <c r="B209" s="693"/>
      <c r="C209" s="693"/>
      <c r="D209" s="693"/>
      <c r="E209" s="693"/>
      <c r="F209" s="69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692"/>
      <c r="B210" s="693"/>
      <c r="C210" s="693"/>
      <c r="D210" s="693"/>
      <c r="E210" s="693"/>
      <c r="F210" s="69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692"/>
      <c r="B211" s="693"/>
      <c r="C211" s="693"/>
      <c r="D211" s="693"/>
      <c r="E211" s="693"/>
      <c r="F211" s="69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90" t="s">
        <v>400</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401</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2"/>
      <c r="B215" s="693"/>
      <c r="C215" s="693"/>
      <c r="D215" s="693"/>
      <c r="E215" s="693"/>
      <c r="F215" s="694"/>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2"/>
      <c r="B216" s="693"/>
      <c r="C216" s="693"/>
      <c r="D216" s="693"/>
      <c r="E216" s="693"/>
      <c r="F216" s="69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2"/>
    </row>
    <row r="217" spans="1:50" ht="24.75" customHeight="1" x14ac:dyDescent="0.15">
      <c r="A217" s="692"/>
      <c r="B217" s="693"/>
      <c r="C217" s="693"/>
      <c r="D217" s="693"/>
      <c r="E217" s="693"/>
      <c r="F217" s="69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692"/>
      <c r="B218" s="693"/>
      <c r="C218" s="693"/>
      <c r="D218" s="693"/>
      <c r="E218" s="693"/>
      <c r="F218" s="69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692"/>
      <c r="B219" s="693"/>
      <c r="C219" s="693"/>
      <c r="D219" s="693"/>
      <c r="E219" s="693"/>
      <c r="F219" s="69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692"/>
      <c r="B220" s="693"/>
      <c r="C220" s="693"/>
      <c r="D220" s="693"/>
      <c r="E220" s="693"/>
      <c r="F220" s="69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692"/>
      <c r="B221" s="693"/>
      <c r="C221" s="693"/>
      <c r="D221" s="693"/>
      <c r="E221" s="693"/>
      <c r="F221" s="69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692"/>
      <c r="B222" s="693"/>
      <c r="C222" s="693"/>
      <c r="D222" s="693"/>
      <c r="E222" s="693"/>
      <c r="F222" s="69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692"/>
      <c r="B223" s="693"/>
      <c r="C223" s="693"/>
      <c r="D223" s="693"/>
      <c r="E223" s="693"/>
      <c r="F223" s="69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692"/>
      <c r="B224" s="693"/>
      <c r="C224" s="693"/>
      <c r="D224" s="693"/>
      <c r="E224" s="693"/>
      <c r="F224" s="69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692"/>
      <c r="B225" s="693"/>
      <c r="C225" s="693"/>
      <c r="D225" s="693"/>
      <c r="E225" s="693"/>
      <c r="F225" s="69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692"/>
      <c r="B226" s="693"/>
      <c r="C226" s="693"/>
      <c r="D226" s="693"/>
      <c r="E226" s="693"/>
      <c r="F226" s="69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692"/>
      <c r="B227" s="693"/>
      <c r="C227" s="693"/>
      <c r="D227" s="693"/>
      <c r="E227" s="693"/>
      <c r="F227" s="694"/>
      <c r="G227" s="390" t="s">
        <v>402</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403</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2"/>
      <c r="B228" s="693"/>
      <c r="C228" s="693"/>
      <c r="D228" s="693"/>
      <c r="E228" s="693"/>
      <c r="F228" s="694"/>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2"/>
      <c r="B229" s="693"/>
      <c r="C229" s="693"/>
      <c r="D229" s="693"/>
      <c r="E229" s="693"/>
      <c r="F229" s="69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2"/>
    </row>
    <row r="230" spans="1:50" ht="24.75" customHeight="1" x14ac:dyDescent="0.15">
      <c r="A230" s="692"/>
      <c r="B230" s="693"/>
      <c r="C230" s="693"/>
      <c r="D230" s="693"/>
      <c r="E230" s="693"/>
      <c r="F230" s="69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692"/>
      <c r="B231" s="693"/>
      <c r="C231" s="693"/>
      <c r="D231" s="693"/>
      <c r="E231" s="693"/>
      <c r="F231" s="69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692"/>
      <c r="B232" s="693"/>
      <c r="C232" s="693"/>
      <c r="D232" s="693"/>
      <c r="E232" s="693"/>
      <c r="F232" s="69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692"/>
      <c r="B233" s="693"/>
      <c r="C233" s="693"/>
      <c r="D233" s="693"/>
      <c r="E233" s="693"/>
      <c r="F233" s="69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692"/>
      <c r="B234" s="693"/>
      <c r="C234" s="693"/>
      <c r="D234" s="693"/>
      <c r="E234" s="693"/>
      <c r="F234" s="69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692"/>
      <c r="B235" s="693"/>
      <c r="C235" s="693"/>
      <c r="D235" s="693"/>
      <c r="E235" s="693"/>
      <c r="F235" s="69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692"/>
      <c r="B236" s="693"/>
      <c r="C236" s="693"/>
      <c r="D236" s="693"/>
      <c r="E236" s="693"/>
      <c r="F236" s="69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692"/>
      <c r="B237" s="693"/>
      <c r="C237" s="693"/>
      <c r="D237" s="693"/>
      <c r="E237" s="693"/>
      <c r="F237" s="69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692"/>
      <c r="B238" s="693"/>
      <c r="C238" s="693"/>
      <c r="D238" s="693"/>
      <c r="E238" s="693"/>
      <c r="F238" s="69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692"/>
      <c r="B239" s="693"/>
      <c r="C239" s="693"/>
      <c r="D239" s="693"/>
      <c r="E239" s="693"/>
      <c r="F239" s="69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692"/>
      <c r="B240" s="693"/>
      <c r="C240" s="693"/>
      <c r="D240" s="693"/>
      <c r="E240" s="693"/>
      <c r="F240" s="694"/>
      <c r="G240" s="390" t="s">
        <v>404</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405</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2"/>
      <c r="B241" s="693"/>
      <c r="C241" s="693"/>
      <c r="D241" s="693"/>
      <c r="E241" s="693"/>
      <c r="F241" s="694"/>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2"/>
      <c r="B242" s="693"/>
      <c r="C242" s="693"/>
      <c r="D242" s="693"/>
      <c r="E242" s="693"/>
      <c r="F242" s="69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2"/>
    </row>
    <row r="243" spans="1:50" ht="24.75" customHeight="1" x14ac:dyDescent="0.15">
      <c r="A243" s="692"/>
      <c r="B243" s="693"/>
      <c r="C243" s="693"/>
      <c r="D243" s="693"/>
      <c r="E243" s="693"/>
      <c r="F243" s="69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692"/>
      <c r="B244" s="693"/>
      <c r="C244" s="693"/>
      <c r="D244" s="693"/>
      <c r="E244" s="693"/>
      <c r="F244" s="69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692"/>
      <c r="B245" s="693"/>
      <c r="C245" s="693"/>
      <c r="D245" s="693"/>
      <c r="E245" s="693"/>
      <c r="F245" s="69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692"/>
      <c r="B246" s="693"/>
      <c r="C246" s="693"/>
      <c r="D246" s="693"/>
      <c r="E246" s="693"/>
      <c r="F246" s="69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692"/>
      <c r="B247" s="693"/>
      <c r="C247" s="693"/>
      <c r="D247" s="693"/>
      <c r="E247" s="693"/>
      <c r="F247" s="69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692"/>
      <c r="B248" s="693"/>
      <c r="C248" s="693"/>
      <c r="D248" s="693"/>
      <c r="E248" s="693"/>
      <c r="F248" s="69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692"/>
      <c r="B249" s="693"/>
      <c r="C249" s="693"/>
      <c r="D249" s="693"/>
      <c r="E249" s="693"/>
      <c r="F249" s="69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692"/>
      <c r="B250" s="693"/>
      <c r="C250" s="693"/>
      <c r="D250" s="693"/>
      <c r="E250" s="693"/>
      <c r="F250" s="69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692"/>
      <c r="B251" s="693"/>
      <c r="C251" s="693"/>
      <c r="D251" s="693"/>
      <c r="E251" s="693"/>
      <c r="F251" s="69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692"/>
      <c r="B252" s="693"/>
      <c r="C252" s="693"/>
      <c r="D252" s="693"/>
      <c r="E252" s="693"/>
      <c r="F252" s="69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692"/>
      <c r="B253" s="693"/>
      <c r="C253" s="693"/>
      <c r="D253" s="693"/>
      <c r="E253" s="693"/>
      <c r="F253" s="694"/>
      <c r="G253" s="390" t="s">
        <v>406</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407</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2"/>
      <c r="B254" s="693"/>
      <c r="C254" s="693"/>
      <c r="D254" s="693"/>
      <c r="E254" s="693"/>
      <c r="F254" s="694"/>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2"/>
      <c r="B255" s="693"/>
      <c r="C255" s="693"/>
      <c r="D255" s="693"/>
      <c r="E255" s="693"/>
      <c r="F255" s="69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2"/>
    </row>
    <row r="256" spans="1:50" ht="24.75" customHeight="1" x14ac:dyDescent="0.15">
      <c r="A256" s="692"/>
      <c r="B256" s="693"/>
      <c r="C256" s="693"/>
      <c r="D256" s="693"/>
      <c r="E256" s="693"/>
      <c r="F256" s="69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692"/>
      <c r="B257" s="693"/>
      <c r="C257" s="693"/>
      <c r="D257" s="693"/>
      <c r="E257" s="693"/>
      <c r="F257" s="69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692"/>
      <c r="B258" s="693"/>
      <c r="C258" s="693"/>
      <c r="D258" s="693"/>
      <c r="E258" s="693"/>
      <c r="F258" s="69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692"/>
      <c r="B259" s="693"/>
      <c r="C259" s="693"/>
      <c r="D259" s="693"/>
      <c r="E259" s="693"/>
      <c r="F259" s="69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692"/>
      <c r="B260" s="693"/>
      <c r="C260" s="693"/>
      <c r="D260" s="693"/>
      <c r="E260" s="693"/>
      <c r="F260" s="69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692"/>
      <c r="B261" s="693"/>
      <c r="C261" s="693"/>
      <c r="D261" s="693"/>
      <c r="E261" s="693"/>
      <c r="F261" s="69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692"/>
      <c r="B262" s="693"/>
      <c r="C262" s="693"/>
      <c r="D262" s="693"/>
      <c r="E262" s="693"/>
      <c r="F262" s="69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692"/>
      <c r="B263" s="693"/>
      <c r="C263" s="693"/>
      <c r="D263" s="693"/>
      <c r="E263" s="693"/>
      <c r="F263" s="69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692"/>
      <c r="B264" s="693"/>
      <c r="C264" s="693"/>
      <c r="D264" s="693"/>
      <c r="E264" s="693"/>
      <c r="F264" s="69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410</v>
      </c>
      <c r="D135" s="120"/>
      <c r="E135" s="120"/>
      <c r="F135" s="120"/>
      <c r="G135" s="120"/>
      <c r="H135" s="120"/>
      <c r="I135" s="120"/>
      <c r="J135" s="120"/>
      <c r="K135" s="120"/>
      <c r="L135" s="120"/>
      <c r="M135" s="120" t="s">
        <v>411</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412</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410</v>
      </c>
      <c r="D168" s="120"/>
      <c r="E168" s="120"/>
      <c r="F168" s="120"/>
      <c r="G168" s="120"/>
      <c r="H168" s="120"/>
      <c r="I168" s="120"/>
      <c r="J168" s="120"/>
      <c r="K168" s="120"/>
      <c r="L168" s="120"/>
      <c r="M168" s="120" t="s">
        <v>411</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412</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410</v>
      </c>
      <c r="D201" s="120"/>
      <c r="E201" s="120"/>
      <c r="F201" s="120"/>
      <c r="G201" s="120"/>
      <c r="H201" s="120"/>
      <c r="I201" s="120"/>
      <c r="J201" s="120"/>
      <c r="K201" s="120"/>
      <c r="L201" s="120"/>
      <c r="M201" s="120" t="s">
        <v>411</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412</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425</v>
      </c>
      <c r="D234" s="120"/>
      <c r="E234" s="120"/>
      <c r="F234" s="120"/>
      <c r="G234" s="120"/>
      <c r="H234" s="120"/>
      <c r="I234" s="120"/>
      <c r="J234" s="120"/>
      <c r="K234" s="120"/>
      <c r="L234" s="120"/>
      <c r="M234" s="120" t="s">
        <v>426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427</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410</v>
      </c>
      <c r="D267" s="120"/>
      <c r="E267" s="120"/>
      <c r="F267" s="120"/>
      <c r="G267" s="120"/>
      <c r="H267" s="120"/>
      <c r="I267" s="120"/>
      <c r="J267" s="120"/>
      <c r="K267" s="120"/>
      <c r="L267" s="120"/>
      <c r="M267" s="120" t="s">
        <v>411</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412</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410</v>
      </c>
      <c r="D333" s="120"/>
      <c r="E333" s="120"/>
      <c r="F333" s="120"/>
      <c r="G333" s="120"/>
      <c r="H333" s="120"/>
      <c r="I333" s="120"/>
      <c r="J333" s="120"/>
      <c r="K333" s="120"/>
      <c r="L333" s="120"/>
      <c r="M333" s="120" t="s">
        <v>411</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412</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410</v>
      </c>
      <c r="D399" s="120"/>
      <c r="E399" s="120"/>
      <c r="F399" s="120"/>
      <c r="G399" s="120"/>
      <c r="H399" s="120"/>
      <c r="I399" s="120"/>
      <c r="J399" s="120"/>
      <c r="K399" s="120"/>
      <c r="L399" s="120"/>
      <c r="M399" s="120" t="s">
        <v>411</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412</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410</v>
      </c>
      <c r="D531" s="120"/>
      <c r="E531" s="120"/>
      <c r="F531" s="120"/>
      <c r="G531" s="120"/>
      <c r="H531" s="120"/>
      <c r="I531" s="120"/>
      <c r="J531" s="120"/>
      <c r="K531" s="120"/>
      <c r="L531" s="120"/>
      <c r="M531" s="120" t="s">
        <v>411</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412</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410</v>
      </c>
      <c r="D597" s="120"/>
      <c r="E597" s="120"/>
      <c r="F597" s="120"/>
      <c r="G597" s="120"/>
      <c r="H597" s="120"/>
      <c r="I597" s="120"/>
      <c r="J597" s="120"/>
      <c r="K597" s="120"/>
      <c r="L597" s="120"/>
      <c r="M597" s="120" t="s">
        <v>411</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412</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410</v>
      </c>
      <c r="D663" s="120"/>
      <c r="E663" s="120"/>
      <c r="F663" s="120"/>
      <c r="G663" s="120"/>
      <c r="H663" s="120"/>
      <c r="I663" s="120"/>
      <c r="J663" s="120"/>
      <c r="K663" s="120"/>
      <c r="L663" s="120"/>
      <c r="M663" s="120" t="s">
        <v>411</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412</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410</v>
      </c>
      <c r="D696" s="120"/>
      <c r="E696" s="120"/>
      <c r="F696" s="120"/>
      <c r="G696" s="120"/>
      <c r="H696" s="120"/>
      <c r="I696" s="120"/>
      <c r="J696" s="120"/>
      <c r="K696" s="120"/>
      <c r="L696" s="120"/>
      <c r="M696" s="120" t="s">
        <v>411</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412</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410</v>
      </c>
      <c r="D762" s="120"/>
      <c r="E762" s="120"/>
      <c r="F762" s="120"/>
      <c r="G762" s="120"/>
      <c r="H762" s="120"/>
      <c r="I762" s="120"/>
      <c r="J762" s="120"/>
      <c r="K762" s="120"/>
      <c r="L762" s="120"/>
      <c r="M762" s="120" t="s">
        <v>411</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412</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410</v>
      </c>
      <c r="D861" s="120"/>
      <c r="E861" s="120"/>
      <c r="F861" s="120"/>
      <c r="G861" s="120"/>
      <c r="H861" s="120"/>
      <c r="I861" s="120"/>
      <c r="J861" s="120"/>
      <c r="K861" s="120"/>
      <c r="L861" s="120"/>
      <c r="M861" s="120" t="s">
        <v>411</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412</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410</v>
      </c>
      <c r="D894" s="120"/>
      <c r="E894" s="120"/>
      <c r="F894" s="120"/>
      <c r="G894" s="120"/>
      <c r="H894" s="120"/>
      <c r="I894" s="120"/>
      <c r="J894" s="120"/>
      <c r="K894" s="120"/>
      <c r="L894" s="120"/>
      <c r="M894" s="120" t="s">
        <v>411</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412</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450</v>
      </c>
      <c r="D1026" s="120"/>
      <c r="E1026" s="120"/>
      <c r="F1026" s="120"/>
      <c r="G1026" s="120"/>
      <c r="H1026" s="120"/>
      <c r="I1026" s="120"/>
      <c r="J1026" s="120"/>
      <c r="K1026" s="120"/>
      <c r="L1026" s="120"/>
      <c r="M1026" s="120" t="s">
        <v>451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452</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410</v>
      </c>
      <c r="D1092" s="120"/>
      <c r="E1092" s="120"/>
      <c r="F1092" s="120"/>
      <c r="G1092" s="120"/>
      <c r="H1092" s="120"/>
      <c r="I1092" s="120"/>
      <c r="J1092" s="120"/>
      <c r="K1092" s="120"/>
      <c r="L1092" s="120"/>
      <c r="M1092" s="120" t="s">
        <v>411</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412</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410</v>
      </c>
      <c r="D1158" s="120"/>
      <c r="E1158" s="120"/>
      <c r="F1158" s="120"/>
      <c r="G1158" s="120"/>
      <c r="H1158" s="120"/>
      <c r="I1158" s="120"/>
      <c r="J1158" s="120"/>
      <c r="K1158" s="120"/>
      <c r="L1158" s="120"/>
      <c r="M1158" s="120" t="s">
        <v>411</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412</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平成27年度行政事業レビュー_グローバル人材の育成に向けたESDの推進</dc:title>
  <dc:creator>文部科学省</dc:creator>
  <cp:lastModifiedBy>文部科学省</cp:lastModifiedBy>
  <cp:lastPrinted>2015-08-24T10:26:10Z</cp:lastPrinted>
  <dcterms:created xsi:type="dcterms:W3CDTF">2012-03-13T00:50:25Z</dcterms:created>
  <dcterms:modified xsi:type="dcterms:W3CDTF">2015-08-28T06:47:18Z</dcterms:modified>
</cp:coreProperties>
</file>