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<sst xmlns="http://schemas.openxmlformats.org/spreadsheetml/2006/main" count="1298" uniqueCount="518">
  <si>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</si>
  <si>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</si>
  <si>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</si>
  <si>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</si>
  <si>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</si>
  <si>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</si>
  <si>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</si>
  <si>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</si>
  <si>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</si>
  <si>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</si>
  <si>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</si>
  <si>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</si>
  <si>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</si>
  <si>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</si>
  <si>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</si>
  <si>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</si>
  <si>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</si>
  <si>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</si>
  <si>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</si>
  <si>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</si>
  <si>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</si>
  <si>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</si>
  <si>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</si>
  <si>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</si>
  <si>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</si>
  <si>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</si>
  <si>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</si>
  <si>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</si>
  <si>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</si>
  <si>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</si>
  <si>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</si>
  <si>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</si>
  <si>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</si>
  <si>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</si>
  <si>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</si>
  <si>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</si>
  <si>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</si>
  <si>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</si>
  <si>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</si>
  <si>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</si>
  <si>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</si>
  <si>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</si>
  <si>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</si>
  <si>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</si>
  <si>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</si>
  <si>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</si>
  <si>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</si>
  <si>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</si>
  <si>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</si>
  <si>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</si>
  <si>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</si>
  <si>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</si>
  <si>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</si>
  <si>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</si>
  <si>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</si>
  <si>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</si>
  <si>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</si>
  <si>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</si>
  <si>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</si>
  <si>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</si>
  <si>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</si>
  <si>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</si>
  <si>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</si>
  <si>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</si>
  <si>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</si>
  <si>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</si>
  <si>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</si>
  <si>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</si>
  <si>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</si>
  <si>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</si>
  <si>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</si>
  <si>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</si>
  <si>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</si>
  <si>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</si>
  <si>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</si>
  <si>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</si>
  <si>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</si>
  <si>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</si>
  <si>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</si>
  <si>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</si>
  <si>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</si>
  <si>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</si>
  <si>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</si>
  <si>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</si>
  <si>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</si>
  <si>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</si>
  <si>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</si>
  <si>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</si>
  <si>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</si>
  <si>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</si>
  <si>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</si>
  <si>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</si>
  <si>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</si>
  <si>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</si>
  <si>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</si>
  <si>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</si>
  <si>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</si>
  <si>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</si>
  <si>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</si>
  <si>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</si>
  <si>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</si>
  <si>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</si>
  <si>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</si>
  <si>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</si>
  <si>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</si>
  <si>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</si>
  <si>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</si>
  <si>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</si>
  <si>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</si>
  <si>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</si>
  <si>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</si>
  <si>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</si>
  <si>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</si>
  <si>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</si>
  <si>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</si>
  <si>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</si>
  <si>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</si>
  <si>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</si>
  <si>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</si>
  <si>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</si>
  <si>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</si>
  <si>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</si>
  <si>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</si>
  <si>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</si>
  <si>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</si>
  <si>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</si>
  <si>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</si>
  <si>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</si>
  <si>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</si>
  <si>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</si>
  <si>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</si>
  <si>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</si>
  <si>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</si>
  <si>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</si>
  <si>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</si>
  <si>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</si>
  <si>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</si>
  <si>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</si>
  <si>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</si>
  <si>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</si>
  <si>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</si>
  <si>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</si>
  <si>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</si>
  <si>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</si>
  <si>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</si>
  <si>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</si>
  <si>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</si>
  <si>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</si>
  <si>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</si>
  <si>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</si>
  <si>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</si>
  <si>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</si>
  <si>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</si>
  <si>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</si>
  <si>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</si>
  <si>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</si>
  <si>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</si>
  <si>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</si>
  <si>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</si>
  <si>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</si>
  <si>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</si>
  <si>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</si>
  <si>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</si>
  <si>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</si>
  <si>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</si>
  <si>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</si>
  <si>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</si>
  <si>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</si>
  <si>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</si>
  <si>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</si>
  <si>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</si>
  <si>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</si>
  <si>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</si>
  <si>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</si>
  <si>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</si>
  <si>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</si>
  <si>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</si>
  <si>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</si>
  <si>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</si>
  <si>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</si>
  <si>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</si>
  <si>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</si>
  <si>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</si>
  <si>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</si>
  <si>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</si>
  <si>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</si>
  <si>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</si>
  <si>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</si>
  <si>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</si>
  <si>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</si>
  <si>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</si>
  <si>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</si>
  <si>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</si>
  <si>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</si>
  <si>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</si>
  <si>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</si>
  <si>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</si>
  <si>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</si>
  <si>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</si>
  <si>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</si>
  <si>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</si>
  <si>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</si>
  <si>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</si>
  <si>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</si>
  <si>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</si>
  <si>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</si>
  <si>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</si>
  <si>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</si>
  <si>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</si>
  <si>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</si>
  <si>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</si>
  <si>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</si>
  <si>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</si>
  <si>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</si>
  <si>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</si>
  <si>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</si>
  <si>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</si>
  <si>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</si>
  <si>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</si>
  <si>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</si>
  <si>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</si>
  <si>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</si>
  <si>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</si>
  <si>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</si>
  <si>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</si>
  <si>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</si>
  <si>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</si>
  <si>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</si>
  <si>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</si>
  <si>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</si>
  <si>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</si>
  <si>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</si>
  <si>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</si>
  <si>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</si>
  <si>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</si>
  <si>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</si>
  <si>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</si>
  <si>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</si>
  <si>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</si>
  <si>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</si>
  <si>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</si>
  <si>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</si>
  <si>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</si>
  <si>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</si>
  <si>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</si>
  <si>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</si>
  <si>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</si>
  <si>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</si>
  <si>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</si>
  <si>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</si>
  <si>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</si>
  <si>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</si>
  <si>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</si>
  <si>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</si>
  <si>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</si>
  <si>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</si>
  <si>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</si>
  <si>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</si>
  <si>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</si>
  <si>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</si>
  <si>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</si>
  <si>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</si>
  <si>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</si>
  <si>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</si>
  <si>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</si>
  <si>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</si>
  <si>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</si>
  <si>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</si>
  <si>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</si>
  <si>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</si>
  <si>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</si>
  <si>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</si>
  <si>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</si>
  <si>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</si>
  <si>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</si>
  <si>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</si>
  <si>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</si>
  <si>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</si>
  <si>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</si>
  <si>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</si>
  <si>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</si>
  <si>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</si>
  <si>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</si>
  <si>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</si>
  <si>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</si>
  <si>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</si>
  <si>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</si>
  <si>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</si>
  <si>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</si>
  <si>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</si>
  <si>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</si>
  <si>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</si>
  <si>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</si>
  <si>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</si>
  <si>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</si>
  <si>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</si>
  <si>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</si>
  <si>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</si>
  <si>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</si>
  <si>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</si>
  <si>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</si>
  <si>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</si>
  <si>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</si>
  <si>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</si>
  <si>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</si>
  <si>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</si>
  <si>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</si>
  <si>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</si>
  <si>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</si>
  <si>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</si>
  <si>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</si>
  <si>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</si>
  <si>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</si>
  <si>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</si>
  <si>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</si>
  <si>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</si>
  <si>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</si>
  <si>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</si>
  <si>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</si>
  <si>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</si>
  <si>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</si>
  <si>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</si>
  <si>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</si>
  <si>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</si>
  <si>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</si>
  <si>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</si>
  <si>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</si>
  <si>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</si>
  <si>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</si>
  <si>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</si>
  <si>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</si>
  <si>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</si>
  <si>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</si>
  <si>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</si>
  <si>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</si>
  <si>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</si>
  <si>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</si>
  <si>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</si>
  <si>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</si>
  <si>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</si>
  <si>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</si>
  <si>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</si>
  <si>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</si>
  <si>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</si>
  <si>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</si>
  <si>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</si>
  <si>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</si>
  <si>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</si>
  <si>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</si>
  <si>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</si>
  <si>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</si>
  <si>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</si>
  <si>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</si>
  <si>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</si>
  <si>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</si>
  <si>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</si>
  <si>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</si>
  <si>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</si>
  <si>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</si>
  <si>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</si>
  <si>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</si>
  <si>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</si>
  <si>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</si>
  <si>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</si>
  <si>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</si>
  <si>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</si>
  <si>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</si>
  <si>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</si>
  <si>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</si>
  <si>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</si>
  <si>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</si>
  <si>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</si>
  <si>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</si>
  <si>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</si>
  <si>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</si>
  <si>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</si>
  <si>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</si>
  <si>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</si>
  <si>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</si>
  <si>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</si>
  <si>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</si>
  <si>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</si>
  <si>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</si>
  <si>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</si>
  <si>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</si>
  <si>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</si>
  <si>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</si>
  <si>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</si>
  <si>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</si>
  <si>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</si>
  <si>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</si>
  <si>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</si>
  <si>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</si>
  <si>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</si>
  <si>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</si>
  <si>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</si>
  <si>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</si>
  <si>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</si>
  <si>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</si>
  <si>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</si>
  <si>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</si>
  <si>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</si>
  <si>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</si>
  <si>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</si>
  <si>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</si>
  <si>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</si>
  <si>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</si>
  <si>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</si>
  <si>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</si>
  <si>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</si>
  <si>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</si>
  <si>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</si>
  <si>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</si>
  <si>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</si>
  <si>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</si>
  <si>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</si>
  <si>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</si>
  <si>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</si>
  <si>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</si>
  <si>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</si>
  <si>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</si>
  <si>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</si>
  <si>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</si>
  <si>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</si>
  <si>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</si>
  <si>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</si>
  <si>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</si>
  <si>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</si>
  <si>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</si>
  <si>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</si>
  <si>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</si>
  <si>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</si>
  <si>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</si>
  <si>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</si>
  <si>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</si>
  <si>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</si>
  <si>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</si>
  <si>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</si>
  <si>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</si>
  <si>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</si>
  <si>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</si>
  <si>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</si>
  <si>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</si>
  <si>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</si>
  <si>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</si>
  <si>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</si>
  <si>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</si>
  <si>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</si>
  <si>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</si>
  <si>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</si>
  <si>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</si>
  <si>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</si>
  <si>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</si>
  <si>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</si>
  <si>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</si>
  <si>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</si>
  <si>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</si>
  <si>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</si>
  <si>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</si>
  <si>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</si>
  <si>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</si>
  <si>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</si>
  <si>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</si>
  <si>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</si>
  <si>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</si>
  <si>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</si>
  <si>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</si>
  <si>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</si>
  <si>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</si>
  <si>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</si>
  <si>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</si>
  <si>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</si>
  <si>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大臣官房</t>
    <rPh sb="0" eb="2">
      <t>ダイジン</t>
    </rPh>
    <rPh sb="2" eb="4">
      <t>カンボウ</t>
    </rPh>
    <phoneticPr fontId="5"/>
  </si>
  <si>
    <t>国際課国際協力企画室</t>
    <rPh sb="0" eb="2">
      <t>コクサイ</t>
    </rPh>
    <rPh sb="2" eb="3">
      <t>カ</t>
    </rPh>
    <rPh sb="3" eb="5">
      <t>コクサイ</t>
    </rPh>
    <rPh sb="5" eb="7">
      <t>キョウリョク</t>
    </rPh>
    <rPh sb="7" eb="10">
      <t>キカクシツ</t>
    </rPh>
    <phoneticPr fontId="5"/>
  </si>
  <si>
    <t>室長　松木　秀彰</t>
    <rPh sb="0" eb="2">
      <t>シツチョウ</t>
    </rPh>
    <rPh sb="3" eb="5">
      <t>マツキ</t>
    </rPh>
    <rPh sb="6" eb="8">
      <t>ヒデアキ</t>
    </rPh>
    <phoneticPr fontId="5"/>
  </si>
  <si>
    <t>○</t>
  </si>
  <si>
    <t>－</t>
    <phoneticPr fontId="5"/>
  </si>
  <si>
    <t>校</t>
    <rPh sb="0" eb="1">
      <t>コウ</t>
    </rPh>
    <phoneticPr fontId="5"/>
  </si>
  <si>
    <t>回</t>
    <rPh sb="0" eb="1">
      <t>カイ</t>
    </rPh>
    <phoneticPr fontId="5"/>
  </si>
  <si>
    <t>-</t>
    <phoneticPr fontId="5"/>
  </si>
  <si>
    <t>-</t>
    <phoneticPr fontId="5"/>
  </si>
  <si>
    <t>外国人の子供の教育環境改善事業</t>
    <rPh sb="0" eb="3">
      <t>ガイコクジン</t>
    </rPh>
    <rPh sb="4" eb="6">
      <t>コドモ</t>
    </rPh>
    <rPh sb="7" eb="9">
      <t>キョウイク</t>
    </rPh>
    <rPh sb="9" eb="11">
      <t>カンキョウ</t>
    </rPh>
    <rPh sb="11" eb="13">
      <t>カイゼン</t>
    </rPh>
    <rPh sb="13" eb="15">
      <t>ジギョウ</t>
    </rPh>
    <phoneticPr fontId="5"/>
  </si>
  <si>
    <t>日本国文部科学大臣とブラジル連邦共和国教育大臣との間の教育に関する覚書（平成１８年４月）
日系定住外国人施策に関する行動計画（平成２３年３月３１日日系定住外国人施策推進会議）
規制・制度改革に係る方針（平成２３年４月８日閣議決定）
外国人学校の各種学校設置・準学校法人設立認可の促進について（依頼）（平成２４年３月２９日外国人学校の各種学校設置・準学校法人設立の認可等に関する調査研究委員会）
「日本再興戦略」を踏まえた外国人学校に係る各種学校設置・準学校法人設立の促進について（依頼）（平成25年11月8日）</t>
    <phoneticPr fontId="5"/>
  </si>
  <si>
    <t>各種学校として都道府県より認可されている南米系外国人学校数</t>
    <rPh sb="0" eb="2">
      <t>カクシュ</t>
    </rPh>
    <rPh sb="2" eb="4">
      <t>ガッコウ</t>
    </rPh>
    <rPh sb="7" eb="11">
      <t>トドウフケン</t>
    </rPh>
    <rPh sb="13" eb="15">
      <t>ニンカ</t>
    </rPh>
    <rPh sb="20" eb="23">
      <t>ナンベイケイ</t>
    </rPh>
    <rPh sb="23" eb="26">
      <t>ガイコクジン</t>
    </rPh>
    <rPh sb="26" eb="29">
      <t>ガッコウスウ</t>
    </rPh>
    <phoneticPr fontId="5"/>
  </si>
  <si>
    <t>-</t>
    <phoneticPr fontId="5"/>
  </si>
  <si>
    <t>日本－ブラジル二国間会議の開催回数</t>
    <rPh sb="0" eb="2">
      <t>ニホン</t>
    </rPh>
    <rPh sb="7" eb="8">
      <t>ニ</t>
    </rPh>
    <rPh sb="8" eb="10">
      <t>コクカン</t>
    </rPh>
    <rPh sb="10" eb="12">
      <t>カイギ</t>
    </rPh>
    <rPh sb="13" eb="15">
      <t>カイサイ</t>
    </rPh>
    <rPh sb="15" eb="17">
      <t>カイスウ</t>
    </rPh>
    <phoneticPr fontId="5"/>
  </si>
  <si>
    <t>2.8/56</t>
    <phoneticPr fontId="5"/>
  </si>
  <si>
    <t>2.8/54</t>
    <phoneticPr fontId="5"/>
  </si>
  <si>
    <t>執行額／所在が判明したブラジル人学校の数　　　　　　</t>
    <rPh sb="0" eb="2">
      <t>シッコウ</t>
    </rPh>
    <rPh sb="2" eb="3">
      <t>ガク</t>
    </rPh>
    <rPh sb="4" eb="6">
      <t>ショザイ</t>
    </rPh>
    <rPh sb="7" eb="9">
      <t>ハンメイ</t>
    </rPh>
    <rPh sb="15" eb="16">
      <t>ジン</t>
    </rPh>
    <rPh sb="16" eb="18">
      <t>ガッコウ</t>
    </rPh>
    <rPh sb="19" eb="20">
      <t>カズ</t>
    </rPh>
    <phoneticPr fontId="5"/>
  </si>
  <si>
    <t>（百万円）/校</t>
    <rPh sb="1" eb="3">
      <t>ヒャクマン</t>
    </rPh>
    <rPh sb="2" eb="3">
      <t>マン</t>
    </rPh>
    <rPh sb="3" eb="4">
      <t>エン</t>
    </rPh>
    <rPh sb="6" eb="7">
      <t>コウ</t>
    </rPh>
    <phoneticPr fontId="5"/>
  </si>
  <si>
    <t>千円</t>
    <rPh sb="0" eb="1">
      <t>セン</t>
    </rPh>
    <rPh sb="1" eb="2">
      <t>エン</t>
    </rPh>
    <phoneticPr fontId="5"/>
  </si>
  <si>
    <t>調査により所在が判明したブラジル人学校の数
※平成26年度については、調査方法等の見直しのため実施せず。</t>
    <rPh sb="0" eb="2">
      <t>チョウサ</t>
    </rPh>
    <rPh sb="5" eb="7">
      <t>ショザイ</t>
    </rPh>
    <rPh sb="8" eb="10">
      <t>ハンメイ</t>
    </rPh>
    <rPh sb="16" eb="17">
      <t>ジン</t>
    </rPh>
    <rPh sb="17" eb="19">
      <t>ガッコウ</t>
    </rPh>
    <rPh sb="20" eb="21">
      <t>カズ</t>
    </rPh>
    <rPh sb="23" eb="25">
      <t>ヘイセイ</t>
    </rPh>
    <rPh sb="27" eb="29">
      <t>ネンド</t>
    </rPh>
    <rPh sb="35" eb="37">
      <t>チョウサ</t>
    </rPh>
    <rPh sb="37" eb="39">
      <t>ホウホウ</t>
    </rPh>
    <rPh sb="39" eb="40">
      <t>トウ</t>
    </rPh>
    <rPh sb="41" eb="43">
      <t>ミナオ</t>
    </rPh>
    <rPh sb="47" eb="49">
      <t>ジッシ</t>
    </rPh>
    <phoneticPr fontId="5"/>
  </si>
  <si>
    <t>各種学校として都道府県より認可されている南米系外国人学校数について、前年度と比べ増加すること</t>
    <rPh sb="0" eb="2">
      <t>カクシュ</t>
    </rPh>
    <rPh sb="2" eb="4">
      <t>ガッコウ</t>
    </rPh>
    <rPh sb="7" eb="11">
      <t>トドウフケン</t>
    </rPh>
    <rPh sb="13" eb="15">
      <t>ニンカ</t>
    </rPh>
    <rPh sb="20" eb="23">
      <t>ナンベイケイ</t>
    </rPh>
    <rPh sb="23" eb="26">
      <t>ガイコクジン</t>
    </rPh>
    <rPh sb="26" eb="29">
      <t>ガッコウスウ</t>
    </rPh>
    <rPh sb="34" eb="37">
      <t>ゼンネンド</t>
    </rPh>
    <rPh sb="38" eb="39">
      <t>クラ</t>
    </rPh>
    <rPh sb="40" eb="42">
      <t>ゾウカ</t>
    </rPh>
    <phoneticPr fontId="5"/>
  </si>
  <si>
    <t>‐</t>
  </si>
  <si>
    <t>△</t>
  </si>
  <si>
    <t>外国人児童生徒の多い県から構成されている多文化共生推進協議会から、外国人学校の実態把握の必要性が提言されており、外国人が集住する自治体等、広く国民のニーズも高い取組みである。</t>
    <rPh sb="0" eb="2">
      <t>ガイコク</t>
    </rPh>
    <phoneticPr fontId="5"/>
  </si>
  <si>
    <t>本事業は政府間協議の開催経費及び政策の企画立案に資するための実態把握のための経費等であり、国が実施する必要があるものである。</t>
    <phoneticPr fontId="5"/>
  </si>
  <si>
    <t>本事業は、外国人児童生徒に対する施策の立案に生かすため、まずは外国人学校の設置改廃、各種学校認可、外国人学校に通う児童生徒の増減等の状況、関係団体や自治体への訪問等を通じて、その実態を把握するものであり、国が優先的に取り組む必要がある。</t>
    <rPh sb="5" eb="8">
      <t>ガイコクジン</t>
    </rPh>
    <rPh sb="8" eb="10">
      <t>ジドウ</t>
    </rPh>
    <rPh sb="10" eb="12">
      <t>セイト</t>
    </rPh>
    <rPh sb="13" eb="14">
      <t>タイ</t>
    </rPh>
    <rPh sb="16" eb="18">
      <t>セサク</t>
    </rPh>
    <rPh sb="19" eb="21">
      <t>リツアン</t>
    </rPh>
    <rPh sb="22" eb="23">
      <t>イ</t>
    </rPh>
    <rPh sb="102" eb="103">
      <t>クニ</t>
    </rPh>
    <rPh sb="104" eb="107">
      <t>ユウセンテキ</t>
    </rPh>
    <rPh sb="108" eb="109">
      <t>ト</t>
    </rPh>
    <rPh sb="110" eb="111">
      <t>ク</t>
    </rPh>
    <rPh sb="112" eb="114">
      <t>ヒツヨウ</t>
    </rPh>
    <phoneticPr fontId="5"/>
  </si>
  <si>
    <t>実態把握のために必要な取組を精選し、予算額を削減するなど、コストの低減に取組んでいる。</t>
    <phoneticPr fontId="5"/>
  </si>
  <si>
    <t>平成26年度は、ブラジルから要望がなかったため日伯二国間会議が開催されず、また、外国人の子供を取り巻く環境について、国籍・言語、地域、生活・家庭環境など多様な背景を有するようになってきている事を踏まえ、調査方法等についても見直す事として実施しなかったため、不用率が大きくなっている。</t>
    <rPh sb="14" eb="16">
      <t>ヨウボウ</t>
    </rPh>
    <rPh sb="114" eb="115">
      <t>コト</t>
    </rPh>
    <rPh sb="118" eb="120">
      <t>ジッシ</t>
    </rPh>
    <phoneticPr fontId="5"/>
  </si>
  <si>
    <t>上記の状況を踏まえて、本事業については、平成26年度限りで廃止する事とした。</t>
    <rPh sb="0" eb="2">
      <t>ジョウキ</t>
    </rPh>
    <rPh sb="3" eb="5">
      <t>ジョウキョウ</t>
    </rPh>
    <rPh sb="6" eb="7">
      <t>フ</t>
    </rPh>
    <phoneticPr fontId="5"/>
  </si>
  <si>
    <t>本事業を実施するために、必要最低限の費目・使途を精査し、事業を行っている。</t>
    <phoneticPr fontId="5"/>
  </si>
  <si>
    <t>平成26年度は、ブラジルから要望がなかったため日伯二国間会議が開催されず、また、外国人の子供を取り巻く環境について、国籍・言語、地域、生活・家庭環境など多様な背景を有するようになってきている事を踏まえ、調査方法等についても自治体等とも相談をしつつ、見直す方向で検討することとしたため、活動実績が見込みを下回っている。</t>
    <rPh sb="111" eb="114">
      <t>ジチタイ</t>
    </rPh>
    <rPh sb="114" eb="115">
      <t>トウ</t>
    </rPh>
    <rPh sb="117" eb="119">
      <t>ソウダン</t>
    </rPh>
    <rPh sb="127" eb="129">
      <t>ホウコウ</t>
    </rPh>
    <rPh sb="130" eb="132">
      <t>ケントウ</t>
    </rPh>
    <phoneticPr fontId="5"/>
  </si>
  <si>
    <t>平成26年度は、ブラジルから要望がなかったため日伯二国間会議が開催されず、また、外国人の子供を取り巻く環境について、国籍・言語、地域、生活・家庭環境など多様な背景を有するようになってきている事を踏まえ、調査方法等についても自治体等とも相談をしつつ、見直す方向で検討することとしたため、成果目標を達成できなかった。</t>
    <rPh sb="142" eb="144">
      <t>セイカ</t>
    </rPh>
    <rPh sb="144" eb="146">
      <t>モクヒョウ</t>
    </rPh>
    <rPh sb="147" eb="149">
      <t>タッセイ</t>
    </rPh>
    <phoneticPr fontId="5"/>
  </si>
  <si>
    <t>　ブラジル人をはじめとした外国人の子供等の教育環境等について実態や課題を把握するための調査・検討を行うとともに、平成18年4月に日伯政府間で締結された覚書等を踏まえ、必要に応じてブラジル人等の子供の母国政府等との協議会を開催する。
　ただし、平成26年度については、ブラジルからの要望がなかったため日伯二国間会議が開催されず、また、外国人の子供を取り巻く環境について、国籍・言語、地域、生活・家庭環境など多様な背景を有するようになってきている事を踏まえ、調査方法等についても自治体等とも相談をしつつ、見直す方向で検討することとしたため、本事業については、平成26年度限りで廃止する事とした。</t>
    <rPh sb="56" eb="58">
      <t>ヘイセイ</t>
    </rPh>
    <rPh sb="60" eb="61">
      <t>ネン</t>
    </rPh>
    <rPh sb="62" eb="63">
      <t>ツキ</t>
    </rPh>
    <rPh sb="64" eb="65">
      <t>ニチ</t>
    </rPh>
    <rPh sb="65" eb="66">
      <t>ハク</t>
    </rPh>
    <rPh sb="66" eb="69">
      <t>セイフカン</t>
    </rPh>
    <rPh sb="70" eb="72">
      <t>テイケツ</t>
    </rPh>
    <rPh sb="75" eb="76">
      <t>オボ</t>
    </rPh>
    <rPh sb="76" eb="77">
      <t>ガ</t>
    </rPh>
    <rPh sb="77" eb="78">
      <t>トウ</t>
    </rPh>
    <rPh sb="79" eb="80">
      <t>フ</t>
    </rPh>
    <rPh sb="83" eb="85">
      <t>ヒツヨウ</t>
    </rPh>
    <rPh sb="86" eb="87">
      <t>オウ</t>
    </rPh>
    <rPh sb="93" eb="94">
      <t>ジン</t>
    </rPh>
    <rPh sb="94" eb="95">
      <t>トウ</t>
    </rPh>
    <rPh sb="96" eb="98">
      <t>コドモ</t>
    </rPh>
    <rPh sb="99" eb="101">
      <t>ボコク</t>
    </rPh>
    <rPh sb="101" eb="103">
      <t>セイフ</t>
    </rPh>
    <rPh sb="103" eb="104">
      <t>トウ</t>
    </rPh>
    <rPh sb="107" eb="109">
      <t>ギカイ</t>
    </rPh>
    <rPh sb="110" eb="112">
      <t>カイサイ</t>
    </rPh>
    <rPh sb="121" eb="123">
      <t>ヘイセイ</t>
    </rPh>
    <rPh sb="125" eb="127">
      <t>ネンド</t>
    </rPh>
    <rPh sb="140" eb="142">
      <t>ヨウボウ</t>
    </rPh>
    <rPh sb="166" eb="169">
      <t>ガイコクジン</t>
    </rPh>
    <rPh sb="170" eb="172">
      <t>コドモ</t>
    </rPh>
    <rPh sb="173" eb="174">
      <t>ト</t>
    </rPh>
    <rPh sb="175" eb="176">
      <t>マ</t>
    </rPh>
    <rPh sb="177" eb="179">
      <t>カンキョウ</t>
    </rPh>
    <rPh sb="184" eb="186">
      <t>コクセキ</t>
    </rPh>
    <rPh sb="187" eb="189">
      <t>ゲンゴ</t>
    </rPh>
    <rPh sb="190" eb="192">
      <t>チイキ</t>
    </rPh>
    <rPh sb="193" eb="195">
      <t>セイカツ</t>
    </rPh>
    <rPh sb="196" eb="198">
      <t>カテイ</t>
    </rPh>
    <rPh sb="198" eb="200">
      <t>カンキョウ</t>
    </rPh>
    <rPh sb="202" eb="204">
      <t>タヨウ</t>
    </rPh>
    <rPh sb="205" eb="207">
      <t>ハイケイ</t>
    </rPh>
    <rPh sb="208" eb="209">
      <t>ユウ</t>
    </rPh>
    <rPh sb="221" eb="222">
      <t>コト</t>
    </rPh>
    <rPh sb="223" eb="224">
      <t>フ</t>
    </rPh>
    <rPh sb="227" eb="229">
      <t>チョウサ</t>
    </rPh>
    <rPh sb="229" eb="231">
      <t>ホウホウ</t>
    </rPh>
    <rPh sb="231" eb="232">
      <t>トウ</t>
    </rPh>
    <rPh sb="237" eb="240">
      <t>ジチタイ</t>
    </rPh>
    <rPh sb="240" eb="241">
      <t>トウ</t>
    </rPh>
    <rPh sb="243" eb="245">
      <t>ソウダン</t>
    </rPh>
    <rPh sb="250" eb="252">
      <t>ミナオ</t>
    </rPh>
    <rPh sb="253" eb="255">
      <t>ホウコウ</t>
    </rPh>
    <rPh sb="256" eb="258">
      <t>ケントウ</t>
    </rPh>
    <rPh sb="268" eb="269">
      <t>ホン</t>
    </rPh>
    <rPh sb="269" eb="271">
      <t>ジギョウ</t>
    </rPh>
    <rPh sb="277" eb="279">
      <t>ヘイセイ</t>
    </rPh>
    <rPh sb="281" eb="283">
      <t>ネンド</t>
    </rPh>
    <rPh sb="283" eb="284">
      <t>カギ</t>
    </rPh>
    <rPh sb="286" eb="288">
      <t>ハイシ</t>
    </rPh>
    <rPh sb="290" eb="291">
      <t>コト</t>
    </rPh>
    <phoneticPr fontId="5"/>
  </si>
  <si>
    <t>政策目標13 豊かな国際社会の構築に資する国際交流・協力の推進
１３－１　国際交流の推進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7" eb="39">
      <t>コクサイ</t>
    </rPh>
    <rPh sb="39" eb="41">
      <t>コウリュウ</t>
    </rPh>
    <rPh sb="42" eb="44">
      <t>スイシン</t>
    </rPh>
    <phoneticPr fontId="5"/>
  </si>
  <si>
    <r>
      <rPr>
        <sz val="11"/>
        <rFont val="ＭＳ Ｐゴシック"/>
        <family val="3"/>
        <charset val="128"/>
      </rPr>
      <t>0395</t>
    </r>
    <phoneticPr fontId="5"/>
  </si>
  <si>
    <r>
      <t>新2</t>
    </r>
    <r>
      <rPr>
        <sz val="11"/>
        <rFont val="ＭＳ Ｐゴシック"/>
        <family val="3"/>
        <charset val="128"/>
      </rPr>
      <t>3-0003</t>
    </r>
    <rPh sb="0" eb="1">
      <t>シン</t>
    </rPh>
    <phoneticPr fontId="5"/>
  </si>
  <si>
    <r>
      <rPr>
        <sz val="11"/>
        <rFont val="ＭＳ Ｐゴシック"/>
        <family val="3"/>
        <charset val="128"/>
      </rPr>
      <t>0008</t>
    </r>
    <phoneticPr fontId="5"/>
  </si>
  <si>
    <r>
      <rPr>
        <sz val="11"/>
        <rFont val="ＭＳ Ｐゴシック"/>
        <family val="3"/>
        <charset val="128"/>
      </rPr>
      <t>0418</t>
    </r>
    <phoneticPr fontId="5"/>
  </si>
  <si>
    <r>
      <rPr>
        <sz val="11"/>
        <rFont val="ＭＳ Ｐゴシック"/>
        <family val="3"/>
        <charset val="128"/>
      </rPr>
      <t>0417</t>
    </r>
    <phoneticPr fontId="5"/>
  </si>
  <si>
    <t>上記点検結果を踏まえて、本事業については、平成26年度限りで廃止する事とした。</t>
    <rPh sb="0" eb="2">
      <t>ジョウキ</t>
    </rPh>
    <rPh sb="2" eb="4">
      <t>テンケン</t>
    </rPh>
    <rPh sb="4" eb="6">
      <t>ケッカ</t>
    </rPh>
    <rPh sb="7" eb="8">
      <t>フ</t>
    </rPh>
    <rPh sb="12" eb="13">
      <t>ホン</t>
    </rPh>
    <rPh sb="13" eb="15">
      <t>ジギョウ</t>
    </rPh>
    <phoneticPr fontId="5"/>
  </si>
  <si>
    <t>平成26年度は、ブラジルから要望がなかったため日伯二国間会議が開催されず、また、外国人の子供を取り巻く環境について、国籍・言語、地域、生活・家庭環境など多様な背景を有するようになってきている事を踏まえ、調査方法等についても自治体等とも相談をしつつ、見直す方向で検討することとした。</t>
    <phoneticPr fontId="5"/>
  </si>
  <si>
    <t>運営状況が悪化している無認可のブラジル人学校等の各種学校化など課題の解決のため、ブラジル人をはじめとした外国人の子供等を取り巻く教育環境等について調査等を実施する。　
また、平成１８年４月に日伯政府間で覚書が締結されたことを踏まえ、日本に定住する日系ブラジル人の子供の教育に関して、日本政府とブラジル政府との間で情報交換及び教育分野での協力の促進を図る。</t>
    <phoneticPr fontId="5"/>
  </si>
  <si>
    <t>終了予定</t>
  </si>
  <si>
    <t>外部有識者による点検対象外</t>
    <phoneticPr fontId="5"/>
  </si>
  <si>
    <t>当初計画に基づき、平成26年度をもって廃止している。</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</si>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</sst>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94" xfId="0" applyFont="1" applyBorder="1" applyAlignment="1" applyProtection="1">
      <alignment horizontal="right" vertical="center"/>
      <protection locked="0"/>
    </xf>
    <xf numFmtId="0" fontId="3" fillId="0" borderId="95" xfId="0" applyFont="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20</xdr:col>
      <xdr:colOff>0</xdr:colOff>
      <xdr:row>141</xdr:row>
      <xdr:rowOff>0</xdr:rowOff>
    </xdr:from>
    <xdr:to>
      <xdr:col>32</xdr:col>
      <xdr:colOff>145678</xdr:colOff>
      <xdr:row>143</xdr:row>
      <xdr:rowOff>313765</xdr:rowOff>
    </xdr:to>
    <xdr:sp macro="" textlink="">
      <xdr:nvSpPr>
        <xdr:cNvPr id="9" name="角丸四角形 8"/>
        <xdr:cNvSpPr/>
      </xdr:nvSpPr>
      <xdr:spPr>
        <a:xfrm>
          <a:off x="3810000" y="31802294"/>
          <a:ext cx="2431678" cy="10085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0.2</a:t>
          </a:r>
          <a:r>
            <a:rPr kumimoji="1" lang="ja-JP" altLang="en-US" sz="1600">
              <a:solidFill>
                <a:schemeClr val="tx1"/>
              </a:solidFill>
            </a:rPr>
            <a:t>百万円</a:t>
          </a:r>
        </a:p>
      </xdr:txBody>
    </xdr:sp>
    <xdr:clientData/>
  </xdr:twoCellAnchor>
  <xdr:twoCellAnchor>
    <xdr:from>
      <xdr:col>22</xdr:col>
      <xdr:colOff>78441</xdr:colOff>
      <xdr:row>143</xdr:row>
      <xdr:rowOff>302558</xdr:rowOff>
    </xdr:from>
    <xdr:to>
      <xdr:col>32</xdr:col>
      <xdr:colOff>22412</xdr:colOff>
      <xdr:row>145</xdr:row>
      <xdr:rowOff>324970</xdr:rowOff>
    </xdr:to>
    <xdr:sp macro="" textlink="">
      <xdr:nvSpPr>
        <xdr:cNvPr id="10" name="テキスト ボックス 9"/>
        <xdr:cNvSpPr txBox="1"/>
      </xdr:nvSpPr>
      <xdr:spPr>
        <a:xfrm>
          <a:off x="4515970" y="37237146"/>
          <a:ext cx="1961030" cy="717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庁費　　　　　</a:t>
          </a:r>
          <a:r>
            <a:rPr kumimoji="1" lang="en-US" altLang="ja-JP" sz="1100"/>
            <a:t>0.1</a:t>
          </a:r>
          <a:r>
            <a:rPr kumimoji="1" lang="ja-JP" altLang="en-US" sz="1100"/>
            <a:t>百万円</a:t>
          </a:r>
          <a:endParaRPr kumimoji="1" lang="en-US" altLang="ja-JP" sz="1100"/>
        </a:p>
        <a:p>
          <a:r>
            <a:rPr kumimoji="1" lang="ja-JP" altLang="en-US" sz="1100"/>
            <a:t>職員旅費　　</a:t>
          </a:r>
          <a:r>
            <a:rPr kumimoji="1" lang="en-US" altLang="ja-JP" sz="1100"/>
            <a:t>0.03</a:t>
          </a:r>
          <a:r>
            <a:rPr kumimoji="1" lang="ja-JP" altLang="en-US" sz="1100"/>
            <a:t>百万円</a:t>
          </a:r>
          <a:endParaRPr kumimoji="1" lang="en-US" altLang="ja-JP" sz="1100"/>
        </a:p>
      </xdr:txBody>
    </xdr:sp>
    <xdr:clientData/>
  </xdr:twoCellAnchor>
  <xdr:twoCellAnchor>
    <xdr:from>
      <xdr:col>19</xdr:col>
      <xdr:colOff>56029</xdr:colOff>
      <xdr:row>145</xdr:row>
      <xdr:rowOff>112063</xdr:rowOff>
    </xdr:from>
    <xdr:to>
      <xdr:col>33</xdr:col>
      <xdr:colOff>100854</xdr:colOff>
      <xdr:row>147</xdr:row>
      <xdr:rowOff>190500</xdr:rowOff>
    </xdr:to>
    <xdr:sp macro="" textlink="">
      <xdr:nvSpPr>
        <xdr:cNvPr id="11" name="大かっこ 10"/>
        <xdr:cNvSpPr/>
      </xdr:nvSpPr>
      <xdr:spPr>
        <a:xfrm>
          <a:off x="3888441" y="37741416"/>
          <a:ext cx="2868707" cy="7732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外国人の子供等の教育環境に係る調査研究等を実施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80" zoomScaleNormal="70"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3" t="s">
        <v>465</v>
      </c>
      <c r="AR2" s="693"/>
      <c r="AS2" s="68" t="str">
        <f>IF(OR(AQ2="　", AQ2=""), "", "-")</f>
        <v/>
      </c>
      <c r="AT2" s="694">
        <v>411</v>
      </c>
      <c r="AU2" s="694"/>
      <c r="AV2" s="69" t="str">
        <f>IF(AW2="", "", "-")</f>
        <v/>
      </c>
      <c r="AW2" s="695"/>
      <c r="AX2" s="695"/>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481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212</v>
      </c>
      <c r="H5" s="623"/>
      <c r="I5" s="623"/>
      <c r="J5" s="623"/>
      <c r="K5" s="623"/>
      <c r="L5" s="623"/>
      <c r="M5" s="663" t="s">
        <v>92</v>
      </c>
      <c r="N5" s="664"/>
      <c r="O5" s="664"/>
      <c r="P5" s="664"/>
      <c r="Q5" s="664"/>
      <c r="R5" s="665"/>
      <c r="S5" s="622" t="s">
        <v>97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46.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505</v>
      </c>
      <c r="AF6" s="472"/>
      <c r="AG6" s="472"/>
      <c r="AH6" s="472"/>
      <c r="AI6" s="472"/>
      <c r="AJ6" s="472"/>
      <c r="AK6" s="472"/>
      <c r="AL6" s="472"/>
      <c r="AM6" s="472"/>
      <c r="AN6" s="472"/>
      <c r="AO6" s="472"/>
      <c r="AP6" s="472"/>
      <c r="AQ6" s="473"/>
      <c r="AR6" s="473"/>
      <c r="AS6" s="473"/>
      <c r="AT6" s="473"/>
      <c r="AU6" s="473"/>
      <c r="AV6" s="473"/>
      <c r="AW6" s="473"/>
      <c r="AX6" s="474"/>
    </row>
    <row r="7" spans="1:50" ht="192.7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482</v>
      </c>
      <c r="AF7" s="496"/>
      <c r="AG7" s="496"/>
      <c r="AH7" s="496"/>
      <c r="AI7" s="496"/>
      <c r="AJ7" s="496"/>
      <c r="AK7" s="496"/>
      <c r="AL7" s="496"/>
      <c r="AM7" s="496"/>
      <c r="AN7" s="496"/>
      <c r="AO7" s="496"/>
      <c r="AP7" s="496"/>
      <c r="AQ7" s="496"/>
      <c r="AR7" s="496"/>
      <c r="AS7" s="496"/>
      <c r="AT7" s="496"/>
      <c r="AU7" s="496"/>
      <c r="AV7" s="496"/>
      <c r="AW7" s="496"/>
      <c r="AX7" s="497"/>
    </row>
    <row r="8" spans="1:50" ht="25.5" customHeight="1" x14ac:dyDescent="0.15">
      <c r="A8" s="642" t="s">
        <v>308</v>
      </c>
      <c r="B8" s="643"/>
      <c r="C8" s="643"/>
      <c r="D8" s="643"/>
      <c r="E8" s="643"/>
      <c r="F8" s="644"/>
      <c r="G8" s="639" t="str">
        <f>入力規則等!A26</f>
        <v>子ども・若者育成支援</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2.25" customHeight="1" x14ac:dyDescent="0.15">
      <c r="A9" s="193" t="s">
        <v>26</v>
      </c>
      <c r="B9" s="194"/>
      <c r="C9" s="194"/>
      <c r="D9" s="194"/>
      <c r="E9" s="194"/>
      <c r="F9" s="194"/>
      <c r="G9" s="195" t="s">
        <v>513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7.5" customHeight="1" x14ac:dyDescent="0.15">
      <c r="A10" s="193" t="s">
        <v>36</v>
      </c>
      <c r="B10" s="194"/>
      <c r="C10" s="194"/>
      <c r="D10" s="194"/>
      <c r="E10" s="194"/>
      <c r="F10" s="194"/>
      <c r="G10" s="195" t="s">
        <v>504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2.5" customHeight="1" x14ac:dyDescent="0.15">
      <c r="A11" s="193" t="s">
        <v>6</v>
      </c>
      <c r="B11" s="194"/>
      <c r="C11" s="194"/>
      <c r="D11" s="194"/>
      <c r="E11" s="194"/>
      <c r="F11" s="498"/>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6"/>
      <c r="B13" s="407"/>
      <c r="C13" s="407"/>
      <c r="D13" s="407"/>
      <c r="E13" s="407"/>
      <c r="F13" s="408"/>
      <c r="G13" s="508" t="s">
        <v>7</v>
      </c>
      <c r="H13" s="509"/>
      <c r="I13" s="514" t="s">
        <v>8</v>
      </c>
      <c r="J13" s="515"/>
      <c r="K13" s="515"/>
      <c r="L13" s="515"/>
      <c r="M13" s="515"/>
      <c r="N13" s="515"/>
      <c r="O13" s="516"/>
      <c r="P13" s="184">
        <v>10</v>
      </c>
      <c r="Q13" s="185"/>
      <c r="R13" s="185"/>
      <c r="S13" s="185"/>
      <c r="T13" s="185"/>
      <c r="U13" s="185"/>
      <c r="V13" s="186"/>
      <c r="W13" s="184">
        <v>6</v>
      </c>
      <c r="X13" s="185"/>
      <c r="Y13" s="185"/>
      <c r="Z13" s="185"/>
      <c r="AA13" s="185"/>
      <c r="AB13" s="185"/>
      <c r="AC13" s="186"/>
      <c r="AD13" s="184">
        <v>4</v>
      </c>
      <c r="AE13" s="185"/>
      <c r="AF13" s="185"/>
      <c r="AG13" s="185"/>
      <c r="AH13" s="185"/>
      <c r="AI13" s="185"/>
      <c r="AJ13" s="186"/>
      <c r="AK13" s="184" t="s">
        <v>479</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0"/>
      <c r="H14" s="511"/>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0"/>
      <c r="H15" s="511"/>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0"/>
      <c r="H16" s="511"/>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x14ac:dyDescent="0.15">
      <c r="A17" s="406"/>
      <c r="B17" s="407"/>
      <c r="C17" s="407"/>
      <c r="D17" s="407"/>
      <c r="E17" s="407"/>
      <c r="F17" s="408"/>
      <c r="G17" s="510"/>
      <c r="H17" s="511"/>
      <c r="I17" s="188" t="s">
        <v>61</v>
      </c>
      <c r="J17" s="189"/>
      <c r="K17" s="189"/>
      <c r="L17" s="189"/>
      <c r="M17" s="189"/>
      <c r="N17" s="189"/>
      <c r="O17" s="190"/>
      <c r="P17" s="184">
        <v>-3</v>
      </c>
      <c r="Q17" s="185"/>
      <c r="R17" s="185"/>
      <c r="S17" s="185"/>
      <c r="T17" s="185"/>
      <c r="U17" s="185"/>
      <c r="V17" s="186"/>
      <c r="W17" s="184">
        <v>-1</v>
      </c>
      <c r="X17" s="185"/>
      <c r="Y17" s="185"/>
      <c r="Z17" s="185"/>
      <c r="AA17" s="185"/>
      <c r="AB17" s="185"/>
      <c r="AC17" s="186"/>
      <c r="AD17" s="184">
        <v>-3</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x14ac:dyDescent="0.15">
      <c r="A18" s="406"/>
      <c r="B18" s="407"/>
      <c r="C18" s="407"/>
      <c r="D18" s="407"/>
      <c r="E18" s="407"/>
      <c r="F18" s="408"/>
      <c r="G18" s="512"/>
      <c r="H18" s="513"/>
      <c r="I18" s="634" t="s">
        <v>22</v>
      </c>
      <c r="J18" s="635"/>
      <c r="K18" s="635"/>
      <c r="L18" s="635"/>
      <c r="M18" s="635"/>
      <c r="N18" s="635"/>
      <c r="O18" s="636"/>
      <c r="P18" s="657">
        <f>SUM(P13:V17)</f>
        <v>7</v>
      </c>
      <c r="Q18" s="658"/>
      <c r="R18" s="658"/>
      <c r="S18" s="658"/>
      <c r="T18" s="658"/>
      <c r="U18" s="658"/>
      <c r="V18" s="659"/>
      <c r="W18" s="657">
        <f>SUM(W13:AC17)</f>
        <v>5</v>
      </c>
      <c r="X18" s="658"/>
      <c r="Y18" s="658"/>
      <c r="Z18" s="658"/>
      <c r="AA18" s="658"/>
      <c r="AB18" s="658"/>
      <c r="AC18" s="659"/>
      <c r="AD18" s="657">
        <f t="shared" ref="AD18" si="0">SUM(AD13:AJ17)</f>
        <v>1</v>
      </c>
      <c r="AE18" s="658"/>
      <c r="AF18" s="658"/>
      <c r="AG18" s="658"/>
      <c r="AH18" s="658"/>
      <c r="AI18" s="658"/>
      <c r="AJ18" s="659"/>
      <c r="AK18" s="657">
        <f t="shared" ref="AK18" si="1">SUM(AK13:AQ17)</f>
        <v>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v>3</v>
      </c>
      <c r="Q19" s="185"/>
      <c r="R19" s="185"/>
      <c r="S19" s="185"/>
      <c r="T19" s="185"/>
      <c r="U19" s="185"/>
      <c r="V19" s="186"/>
      <c r="W19" s="184">
        <v>3</v>
      </c>
      <c r="X19" s="185"/>
      <c r="Y19" s="185"/>
      <c r="Z19" s="185"/>
      <c r="AA19" s="185"/>
      <c r="AB19" s="185"/>
      <c r="AC19" s="186"/>
      <c r="AD19" s="184">
        <v>0.17008000000000001</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5" t="s">
        <v>11</v>
      </c>
      <c r="H20" s="656"/>
      <c r="I20" s="656"/>
      <c r="J20" s="656"/>
      <c r="K20" s="656"/>
      <c r="L20" s="656"/>
      <c r="M20" s="656"/>
      <c r="N20" s="656"/>
      <c r="O20" s="656"/>
      <c r="P20" s="661">
        <f>IF(P18=0, "-", P19/P18)</f>
        <v>0.42857142857142855</v>
      </c>
      <c r="Q20" s="661"/>
      <c r="R20" s="661"/>
      <c r="S20" s="661"/>
      <c r="T20" s="661"/>
      <c r="U20" s="661"/>
      <c r="V20" s="661"/>
      <c r="W20" s="661">
        <f>IF(W18=0, "-", W19/W18)</f>
        <v>0.6</v>
      </c>
      <c r="X20" s="661"/>
      <c r="Y20" s="661"/>
      <c r="Z20" s="661"/>
      <c r="AA20" s="661"/>
      <c r="AB20" s="661"/>
      <c r="AC20" s="661"/>
      <c r="AD20" s="661">
        <f>IF(AD18=0, "-", AD19/AD18)</f>
        <v>0.17008000000000001</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484</v>
      </c>
      <c r="AV22" s="80"/>
      <c r="AW22" s="81" t="s">
        <v>360</v>
      </c>
      <c r="AX22" s="82"/>
    </row>
    <row r="23" spans="1:50" ht="27.75" customHeight="1" x14ac:dyDescent="0.15">
      <c r="A23" s="139"/>
      <c r="B23" s="137"/>
      <c r="C23" s="137"/>
      <c r="D23" s="137"/>
      <c r="E23" s="137"/>
      <c r="F23" s="138"/>
      <c r="G23" s="83" t="s">
        <v>492</v>
      </c>
      <c r="H23" s="84"/>
      <c r="I23" s="84"/>
      <c r="J23" s="84"/>
      <c r="K23" s="84"/>
      <c r="L23" s="84"/>
      <c r="M23" s="84"/>
      <c r="N23" s="84"/>
      <c r="O23" s="85"/>
      <c r="P23" s="228" t="s">
        <v>483</v>
      </c>
      <c r="Q23" s="243"/>
      <c r="R23" s="243"/>
      <c r="S23" s="243"/>
      <c r="T23" s="243"/>
      <c r="U23" s="243"/>
      <c r="V23" s="243"/>
      <c r="W23" s="243"/>
      <c r="X23" s="244"/>
      <c r="Y23" s="237" t="s">
        <v>14</v>
      </c>
      <c r="Z23" s="238"/>
      <c r="AA23" s="239"/>
      <c r="AB23" s="176" t="s">
        <v>477</v>
      </c>
      <c r="AC23" s="177"/>
      <c r="AD23" s="177"/>
      <c r="AE23" s="97">
        <v>14</v>
      </c>
      <c r="AF23" s="98"/>
      <c r="AG23" s="98"/>
      <c r="AH23" s="98"/>
      <c r="AI23" s="99"/>
      <c r="AJ23" s="97">
        <v>15</v>
      </c>
      <c r="AK23" s="98"/>
      <c r="AL23" s="98"/>
      <c r="AM23" s="98"/>
      <c r="AN23" s="99"/>
      <c r="AO23" s="97">
        <v>15</v>
      </c>
      <c r="AP23" s="98"/>
      <c r="AQ23" s="98"/>
      <c r="AR23" s="98"/>
      <c r="AS23" s="99"/>
      <c r="AT23" s="204"/>
      <c r="AU23" s="204"/>
      <c r="AV23" s="204"/>
      <c r="AW23" s="204"/>
      <c r="AX23" s="205"/>
    </row>
    <row r="24" spans="1:50" ht="27.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477</v>
      </c>
      <c r="AC24" s="206"/>
      <c r="AD24" s="206"/>
      <c r="AE24" s="97">
        <v>14</v>
      </c>
      <c r="AF24" s="98"/>
      <c r="AG24" s="98"/>
      <c r="AH24" s="98"/>
      <c r="AI24" s="99"/>
      <c r="AJ24" s="97">
        <v>15</v>
      </c>
      <c r="AK24" s="98"/>
      <c r="AL24" s="98"/>
      <c r="AM24" s="98"/>
      <c r="AN24" s="99"/>
      <c r="AO24" s="97">
        <v>16</v>
      </c>
      <c r="AP24" s="98"/>
      <c r="AQ24" s="98"/>
      <c r="AR24" s="98"/>
      <c r="AS24" s="99"/>
      <c r="AT24" s="696"/>
      <c r="AU24" s="696"/>
      <c r="AV24" s="696"/>
      <c r="AW24" s="696"/>
      <c r="AX24" s="697"/>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94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34"/>
      <c r="B68" s="535"/>
      <c r="C68" s="535"/>
      <c r="D68" s="535"/>
      <c r="E68" s="535"/>
      <c r="F68" s="536"/>
      <c r="G68" s="243"/>
      <c r="H68" s="243"/>
      <c r="I68" s="243"/>
      <c r="J68" s="243"/>
      <c r="K68" s="243"/>
      <c r="L68" s="243"/>
      <c r="M68" s="243"/>
      <c r="N68" s="243"/>
      <c r="O68" s="243"/>
      <c r="P68" s="243"/>
      <c r="Q68" s="243"/>
      <c r="R68" s="243"/>
      <c r="S68" s="243"/>
      <c r="T68" s="243"/>
      <c r="U68" s="243"/>
      <c r="V68" s="243"/>
      <c r="W68" s="243"/>
      <c r="X68" s="244"/>
      <c r="Y68" s="625" t="s">
        <v>66</v>
      </c>
      <c r="Z68" s="626"/>
      <c r="AA68" s="627"/>
      <c r="AB68" s="120"/>
      <c r="AC68" s="121"/>
      <c r="AD68" s="122"/>
      <c r="AE68" s="97"/>
      <c r="AF68" s="98"/>
      <c r="AG68" s="98"/>
      <c r="AH68" s="98"/>
      <c r="AI68" s="99"/>
      <c r="AJ68" s="97"/>
      <c r="AK68" s="98"/>
      <c r="AL68" s="98"/>
      <c r="AM68" s="98"/>
      <c r="AN68" s="99"/>
      <c r="AO68" s="97"/>
      <c r="AP68" s="98"/>
      <c r="AQ68" s="98"/>
      <c r="AR68" s="98"/>
      <c r="AS68" s="99"/>
      <c r="AT68" s="546"/>
      <c r="AU68" s="546"/>
      <c r="AV68" s="546"/>
      <c r="AW68" s="546"/>
      <c r="AX68" s="547"/>
      <c r="AY68" s="10"/>
      <c r="AZ68" s="10"/>
      <c r="BA68" s="10"/>
      <c r="BB68" s="10"/>
      <c r="BC68" s="10"/>
    </row>
    <row r="69" spans="1:60" ht="22.5" hidden="1"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36"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22.5"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customHeight="1" x14ac:dyDescent="0.15">
      <c r="A77" s="534"/>
      <c r="B77" s="535"/>
      <c r="C77" s="535"/>
      <c r="D77" s="535"/>
      <c r="E77" s="535"/>
      <c r="F77" s="536"/>
      <c r="G77" s="228" t="s">
        <v>485</v>
      </c>
      <c r="H77" s="243"/>
      <c r="I77" s="243"/>
      <c r="J77" s="243"/>
      <c r="K77" s="243"/>
      <c r="L77" s="243"/>
      <c r="M77" s="243"/>
      <c r="N77" s="243"/>
      <c r="O77" s="243"/>
      <c r="P77" s="243"/>
      <c r="Q77" s="243"/>
      <c r="R77" s="243"/>
      <c r="S77" s="243"/>
      <c r="T77" s="243"/>
      <c r="U77" s="243"/>
      <c r="V77" s="243"/>
      <c r="W77" s="243"/>
      <c r="X77" s="244"/>
      <c r="Y77" s="668" t="s">
        <v>66</v>
      </c>
      <c r="Z77" s="669"/>
      <c r="AA77" s="670"/>
      <c r="AB77" s="120" t="s">
        <v>478</v>
      </c>
      <c r="AC77" s="121"/>
      <c r="AD77" s="122"/>
      <c r="AE77" s="97">
        <v>1</v>
      </c>
      <c r="AF77" s="98"/>
      <c r="AG77" s="98"/>
      <c r="AH77" s="98"/>
      <c r="AI77" s="99"/>
      <c r="AJ77" s="97">
        <v>0</v>
      </c>
      <c r="AK77" s="98"/>
      <c r="AL77" s="98"/>
      <c r="AM77" s="98"/>
      <c r="AN77" s="99"/>
      <c r="AO77" s="97">
        <v>0</v>
      </c>
      <c r="AP77" s="98"/>
      <c r="AQ77" s="98"/>
      <c r="AR77" s="98"/>
      <c r="AS77" s="99"/>
      <c r="AT77" s="546"/>
      <c r="AU77" s="546"/>
      <c r="AV77" s="546"/>
      <c r="AW77" s="546"/>
      <c r="AX77" s="547"/>
      <c r="AY77" s="10"/>
      <c r="AZ77" s="10"/>
      <c r="BA77" s="10"/>
      <c r="BB77" s="10"/>
      <c r="BC77" s="10"/>
    </row>
    <row r="78" spans="1:60" ht="22.5"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1"/>
      <c r="AA78" s="672"/>
      <c r="AB78" s="211" t="s">
        <v>478</v>
      </c>
      <c r="AC78" s="212"/>
      <c r="AD78" s="213"/>
      <c r="AE78" s="97">
        <v>1</v>
      </c>
      <c r="AF78" s="98"/>
      <c r="AG78" s="98"/>
      <c r="AH78" s="98"/>
      <c r="AI78" s="99"/>
      <c r="AJ78" s="97">
        <v>1</v>
      </c>
      <c r="AK78" s="98"/>
      <c r="AL78" s="98"/>
      <c r="AM78" s="98"/>
      <c r="AN78" s="99"/>
      <c r="AO78" s="97">
        <v>1</v>
      </c>
      <c r="AP78" s="98"/>
      <c r="AQ78" s="98"/>
      <c r="AR78" s="98"/>
      <c r="AS78" s="99"/>
      <c r="AT78" s="97" t="s">
        <v>484</v>
      </c>
      <c r="AU78" s="98"/>
      <c r="AV78" s="98"/>
      <c r="AW78" s="98"/>
      <c r="AX78" s="358"/>
      <c r="AY78" s="10"/>
      <c r="AZ78" s="10"/>
      <c r="BA78" s="10"/>
      <c r="BB78" s="10"/>
      <c r="BC78" s="10"/>
      <c r="BD78" s="10"/>
      <c r="BE78" s="10"/>
      <c r="BF78" s="10"/>
      <c r="BG78" s="10"/>
      <c r="BH78" s="10"/>
    </row>
    <row r="79" spans="1:60" ht="22.5"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customHeight="1" x14ac:dyDescent="0.15">
      <c r="A80" s="534"/>
      <c r="B80" s="535"/>
      <c r="C80" s="535"/>
      <c r="D80" s="535"/>
      <c r="E80" s="535"/>
      <c r="F80" s="536"/>
      <c r="G80" s="228" t="s">
        <v>491</v>
      </c>
      <c r="H80" s="243"/>
      <c r="I80" s="243"/>
      <c r="J80" s="243"/>
      <c r="K80" s="243"/>
      <c r="L80" s="243"/>
      <c r="M80" s="243"/>
      <c r="N80" s="243"/>
      <c r="O80" s="243"/>
      <c r="P80" s="243"/>
      <c r="Q80" s="243"/>
      <c r="R80" s="243"/>
      <c r="S80" s="243"/>
      <c r="T80" s="243"/>
      <c r="U80" s="243"/>
      <c r="V80" s="243"/>
      <c r="W80" s="243"/>
      <c r="X80" s="244"/>
      <c r="Y80" s="668" t="s">
        <v>66</v>
      </c>
      <c r="Z80" s="669"/>
      <c r="AA80" s="670"/>
      <c r="AB80" s="120" t="s">
        <v>478</v>
      </c>
      <c r="AC80" s="121"/>
      <c r="AD80" s="122"/>
      <c r="AE80" s="97">
        <v>56</v>
      </c>
      <c r="AF80" s="98"/>
      <c r="AG80" s="98"/>
      <c r="AH80" s="98"/>
      <c r="AI80" s="99"/>
      <c r="AJ80" s="97">
        <v>54</v>
      </c>
      <c r="AK80" s="98"/>
      <c r="AL80" s="98"/>
      <c r="AM80" s="98"/>
      <c r="AN80" s="99"/>
      <c r="AO80" s="97" t="s">
        <v>484</v>
      </c>
      <c r="AP80" s="98"/>
      <c r="AQ80" s="98"/>
      <c r="AR80" s="98"/>
      <c r="AS80" s="99"/>
      <c r="AT80" s="546"/>
      <c r="AU80" s="546"/>
      <c r="AV80" s="546"/>
      <c r="AW80" s="546"/>
      <c r="AX80" s="547"/>
      <c r="AY80" s="10"/>
      <c r="AZ80" s="10"/>
      <c r="BA80" s="10"/>
      <c r="BB80" s="10"/>
      <c r="BC80" s="10"/>
    </row>
    <row r="81" spans="1:60" ht="22.5"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1"/>
      <c r="AA81" s="672"/>
      <c r="AB81" s="211" t="s">
        <v>478</v>
      </c>
      <c r="AC81" s="212"/>
      <c r="AD81" s="213"/>
      <c r="AE81" s="97" t="s">
        <v>484</v>
      </c>
      <c r="AF81" s="98"/>
      <c r="AG81" s="98"/>
      <c r="AH81" s="98"/>
      <c r="AI81" s="99"/>
      <c r="AJ81" s="97" t="s">
        <v>484</v>
      </c>
      <c r="AK81" s="98"/>
      <c r="AL81" s="98"/>
      <c r="AM81" s="98"/>
      <c r="AN81" s="99"/>
      <c r="AO81" s="97" t="s">
        <v>484</v>
      </c>
      <c r="AP81" s="98"/>
      <c r="AQ81" s="98"/>
      <c r="AR81" s="98"/>
      <c r="AS81" s="99"/>
      <c r="AT81" s="97" t="s">
        <v>484</v>
      </c>
      <c r="AU81" s="98"/>
      <c r="AV81" s="98"/>
      <c r="AW81" s="98"/>
      <c r="AX81" s="358"/>
      <c r="AY81" s="10"/>
      <c r="AZ81" s="10"/>
      <c r="BA81" s="10"/>
      <c r="BB81" s="10"/>
      <c r="BC81" s="10"/>
      <c r="BD81" s="10"/>
      <c r="BE81" s="10"/>
      <c r="BF81" s="10"/>
      <c r="BG81" s="10"/>
      <c r="BH81" s="10"/>
    </row>
    <row r="82" spans="1:60" ht="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488</v>
      </c>
      <c r="H83" s="304"/>
      <c r="I83" s="304"/>
      <c r="J83" s="304"/>
      <c r="K83" s="304"/>
      <c r="L83" s="304"/>
      <c r="M83" s="304"/>
      <c r="N83" s="304"/>
      <c r="O83" s="304"/>
      <c r="P83" s="304"/>
      <c r="Q83" s="304"/>
      <c r="R83" s="304"/>
      <c r="S83" s="304"/>
      <c r="T83" s="304"/>
      <c r="U83" s="304"/>
      <c r="V83" s="304"/>
      <c r="W83" s="304"/>
      <c r="X83" s="304"/>
      <c r="Y83" s="543" t="s">
        <v>17</v>
      </c>
      <c r="Z83" s="544"/>
      <c r="AA83" s="545"/>
      <c r="AB83" s="673" t="s">
        <v>490</v>
      </c>
      <c r="AC83" s="124"/>
      <c r="AD83" s="125"/>
      <c r="AE83" s="674">
        <v>50</v>
      </c>
      <c r="AF83" s="675"/>
      <c r="AG83" s="675"/>
      <c r="AH83" s="675"/>
      <c r="AI83" s="676"/>
      <c r="AJ83" s="674">
        <v>52</v>
      </c>
      <c r="AK83" s="675"/>
      <c r="AL83" s="675"/>
      <c r="AM83" s="675"/>
      <c r="AN83" s="676"/>
      <c r="AO83" s="97" t="s">
        <v>479</v>
      </c>
      <c r="AP83" s="98"/>
      <c r="AQ83" s="98"/>
      <c r="AR83" s="98"/>
      <c r="AS83" s="99"/>
      <c r="AT83" s="97" t="s">
        <v>479</v>
      </c>
      <c r="AU83" s="98"/>
      <c r="AV83" s="98"/>
      <c r="AW83" s="98"/>
      <c r="AX83" s="99"/>
    </row>
    <row r="84" spans="1:60" ht="2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489</v>
      </c>
      <c r="AC84" s="101"/>
      <c r="AD84" s="102"/>
      <c r="AE84" s="677" t="s">
        <v>486</v>
      </c>
      <c r="AF84" s="678"/>
      <c r="AG84" s="678"/>
      <c r="AH84" s="678"/>
      <c r="AI84" s="679"/>
      <c r="AJ84" s="677" t="s">
        <v>487</v>
      </c>
      <c r="AK84" s="678"/>
      <c r="AL84" s="678"/>
      <c r="AM84" s="678"/>
      <c r="AN84" s="679"/>
      <c r="AO84" s="97" t="s">
        <v>479</v>
      </c>
      <c r="AP84" s="98"/>
      <c r="AQ84" s="98"/>
      <c r="AR84" s="98"/>
      <c r="AS84" s="99"/>
      <c r="AT84" s="97" t="s">
        <v>479</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c r="D98" s="541"/>
      <c r="E98" s="541"/>
      <c r="F98" s="541"/>
      <c r="G98" s="541"/>
      <c r="H98" s="541"/>
      <c r="I98" s="541"/>
      <c r="J98" s="541"/>
      <c r="K98" s="542"/>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3.75"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475</v>
      </c>
      <c r="AE108" s="352"/>
      <c r="AF108" s="352"/>
      <c r="AG108" s="348" t="s">
        <v>495</v>
      </c>
      <c r="AH108" s="349"/>
      <c r="AI108" s="349"/>
      <c r="AJ108" s="349"/>
      <c r="AK108" s="349"/>
      <c r="AL108" s="349"/>
      <c r="AM108" s="349"/>
      <c r="AN108" s="349"/>
      <c r="AO108" s="349"/>
      <c r="AP108" s="349"/>
      <c r="AQ108" s="349"/>
      <c r="AR108" s="349"/>
      <c r="AS108" s="349"/>
      <c r="AT108" s="349"/>
      <c r="AU108" s="349"/>
      <c r="AV108" s="349"/>
      <c r="AW108" s="349"/>
      <c r="AX108" s="350"/>
    </row>
    <row r="109" spans="1:50" ht="51" customHeight="1" x14ac:dyDescent="0.15">
      <c r="A109" s="651"/>
      <c r="B109" s="65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282" t="s">
        <v>496</v>
      </c>
      <c r="AH109" s="259"/>
      <c r="AI109" s="259"/>
      <c r="AJ109" s="259"/>
      <c r="AK109" s="259"/>
      <c r="AL109" s="259"/>
      <c r="AM109" s="259"/>
      <c r="AN109" s="259"/>
      <c r="AO109" s="259"/>
      <c r="AP109" s="259"/>
      <c r="AQ109" s="259"/>
      <c r="AR109" s="259"/>
      <c r="AS109" s="259"/>
      <c r="AT109" s="259"/>
      <c r="AU109" s="259"/>
      <c r="AV109" s="259"/>
      <c r="AW109" s="259"/>
      <c r="AX109" s="283"/>
    </row>
    <row r="110" spans="1:50" ht="81" customHeight="1" x14ac:dyDescent="0.15">
      <c r="A110" s="653"/>
      <c r="B110" s="65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43" t="s">
        <v>497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493</v>
      </c>
      <c r="AE111" s="277"/>
      <c r="AF111" s="277"/>
      <c r="AG111" s="648"/>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30"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498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493</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475</v>
      </c>
      <c r="AE115" s="303"/>
      <c r="AF115" s="303"/>
      <c r="AG115" s="282" t="s">
        <v>501</v>
      </c>
      <c r="AH115" s="259"/>
      <c r="AI115" s="259"/>
      <c r="AJ115" s="259"/>
      <c r="AK115" s="259"/>
      <c r="AL115" s="259"/>
      <c r="AM115" s="259"/>
      <c r="AN115" s="259"/>
      <c r="AO115" s="259"/>
      <c r="AP115" s="259"/>
      <c r="AQ115" s="259"/>
      <c r="AR115" s="259"/>
      <c r="AS115" s="259"/>
      <c r="AT115" s="259"/>
      <c r="AU115" s="259"/>
      <c r="AV115" s="259"/>
      <c r="AW115" s="259"/>
      <c r="AX115" s="283"/>
    </row>
    <row r="116" spans="1:64" ht="90"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475</v>
      </c>
      <c r="AE116" s="262"/>
      <c r="AF116" s="262"/>
      <c r="AG116" s="590" t="s">
        <v>499</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4" t="s">
        <v>500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96"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494</v>
      </c>
      <c r="AE118" s="277"/>
      <c r="AF118" s="278"/>
      <c r="AG118" s="279" t="s">
        <v>503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493</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96"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494</v>
      </c>
      <c r="AE120" s="303"/>
      <c r="AF120" s="303"/>
      <c r="AG120" s="282" t="s">
        <v>502</v>
      </c>
      <c r="AH120" s="259"/>
      <c r="AI120" s="259"/>
      <c r="AJ120" s="259"/>
      <c r="AK120" s="259"/>
      <c r="AL120" s="259"/>
      <c r="AM120" s="259"/>
      <c r="AN120" s="259"/>
      <c r="AO120" s="259"/>
      <c r="AP120" s="259"/>
      <c r="AQ120" s="259"/>
      <c r="AR120" s="259"/>
      <c r="AS120" s="259"/>
      <c r="AT120" s="259"/>
      <c r="AU120" s="259"/>
      <c r="AV120" s="259"/>
      <c r="AW120" s="259"/>
      <c r="AX120" s="283"/>
    </row>
    <row r="121" spans="1:64" ht="24.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43"/>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1"/>
      <c r="E126" s="431"/>
      <c r="F126" s="432"/>
      <c r="G126" s="388" t="s">
        <v>512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511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t="s">
        <v>515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514</v>
      </c>
      <c r="B131" s="392"/>
      <c r="C131" s="392"/>
      <c r="D131" s="392"/>
      <c r="E131" s="393"/>
      <c r="F131" s="721" t="s">
        <v>516</v>
      </c>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722"/>
      <c r="AC131" s="722"/>
      <c r="AD131" s="722"/>
      <c r="AE131" s="722"/>
      <c r="AF131" s="722"/>
      <c r="AG131" s="722"/>
      <c r="AH131" s="722"/>
      <c r="AI131" s="722"/>
      <c r="AJ131" s="722"/>
      <c r="AK131" s="722"/>
      <c r="AL131" s="722"/>
      <c r="AM131" s="722"/>
      <c r="AN131" s="722"/>
      <c r="AO131" s="722"/>
      <c r="AP131" s="722"/>
      <c r="AQ131" s="722"/>
      <c r="AR131" s="722"/>
      <c r="AS131" s="722"/>
      <c r="AT131" s="722"/>
      <c r="AU131" s="722"/>
      <c r="AV131" s="722"/>
      <c r="AW131" s="722"/>
      <c r="AX131" s="723"/>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7" t="s">
        <v>517</v>
      </c>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224</v>
      </c>
      <c r="B137" s="320"/>
      <c r="C137" s="320"/>
      <c r="D137" s="320"/>
      <c r="E137" s="320"/>
      <c r="F137" s="320"/>
      <c r="G137" s="548" t="s">
        <v>506</v>
      </c>
      <c r="H137" s="549"/>
      <c r="I137" s="549"/>
      <c r="J137" s="549"/>
      <c r="K137" s="549"/>
      <c r="L137" s="549"/>
      <c r="M137" s="549"/>
      <c r="N137" s="549"/>
      <c r="O137" s="549"/>
      <c r="P137" s="550"/>
      <c r="Q137" s="320" t="s">
        <v>225</v>
      </c>
      <c r="R137" s="320"/>
      <c r="S137" s="320"/>
      <c r="T137" s="320"/>
      <c r="U137" s="320"/>
      <c r="V137" s="320"/>
      <c r="W137" s="560" t="s">
        <v>507</v>
      </c>
      <c r="X137" s="549"/>
      <c r="Y137" s="549"/>
      <c r="Z137" s="549"/>
      <c r="AA137" s="549"/>
      <c r="AB137" s="549"/>
      <c r="AC137" s="549"/>
      <c r="AD137" s="549"/>
      <c r="AE137" s="549"/>
      <c r="AF137" s="550"/>
      <c r="AG137" s="320" t="s">
        <v>226</v>
      </c>
      <c r="AH137" s="320"/>
      <c r="AI137" s="320"/>
      <c r="AJ137" s="320"/>
      <c r="AK137" s="320"/>
      <c r="AL137" s="320"/>
      <c r="AM137" s="520" t="s">
        <v>508</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509</v>
      </c>
      <c r="H138" s="318"/>
      <c r="I138" s="318"/>
      <c r="J138" s="318"/>
      <c r="K138" s="318"/>
      <c r="L138" s="318"/>
      <c r="M138" s="318"/>
      <c r="N138" s="318"/>
      <c r="O138" s="318"/>
      <c r="P138" s="319"/>
      <c r="Q138" s="429" t="s">
        <v>228</v>
      </c>
      <c r="R138" s="429"/>
      <c r="S138" s="429"/>
      <c r="T138" s="429"/>
      <c r="U138" s="429"/>
      <c r="V138" s="429"/>
      <c r="W138" s="317" t="s">
        <v>510</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5.75"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3.2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3.2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3.2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3.2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3.2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3.2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c r="D236" s="575"/>
      <c r="E236" s="575"/>
      <c r="F236" s="575"/>
      <c r="G236" s="575"/>
      <c r="H236" s="575"/>
      <c r="I236" s="575"/>
      <c r="J236" s="575"/>
      <c r="K236" s="575"/>
      <c r="L236" s="575"/>
      <c r="M236" s="576"/>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91"/>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2"/>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95" priority="613">
      <formula>IF(RIGHT(TEXT(P14,"0.#"),1)=".",FALSE,TRUE)</formula>
    </cfRule>
    <cfRule type="expression" dxfId="994" priority="614">
      <formula>IF(RIGHT(TEXT(P14,"0.#"),1)=".",TRUE,FALSE)</formula>
    </cfRule>
  </conditionalFormatting>
  <conditionalFormatting sqref="AE23:AI23">
    <cfRule type="expression" dxfId="993" priority="603">
      <formula>IF(RIGHT(TEXT(AE23,"0.#"),1)=".",FALSE,TRUE)</formula>
    </cfRule>
    <cfRule type="expression" dxfId="992" priority="604">
      <formula>IF(RIGHT(TEXT(AE23,"0.#"),1)=".",TRUE,FALSE)</formula>
    </cfRule>
  </conditionalFormatting>
  <conditionalFormatting sqref="AE69:AX69">
    <cfRule type="expression" dxfId="991" priority="535">
      <formula>IF(RIGHT(TEXT(AE69,"0.#"),1)=".",FALSE,TRUE)</formula>
    </cfRule>
    <cfRule type="expression" dxfId="990" priority="536">
      <formula>IF(RIGHT(TEXT(AE69,"0.#"),1)=".",TRUE,FALSE)</formula>
    </cfRule>
  </conditionalFormatting>
  <conditionalFormatting sqref="AJ83:AN83">
    <cfRule type="expression" dxfId="989" priority="515">
      <formula>IF(RIGHT(TEXT(AJ83,"0.#"),1)=".",FALSE,TRUE)</formula>
    </cfRule>
    <cfRule type="expression" dxfId="988" priority="516">
      <formula>IF(RIGHT(TEXT(AJ83,"0.#"),1)=".",TRUE,FALSE)</formula>
    </cfRule>
  </conditionalFormatting>
  <conditionalFormatting sqref="L99">
    <cfRule type="expression" dxfId="987" priority="495">
      <formula>IF(RIGHT(TEXT(L99,"0.#"),1)=".",FALSE,TRUE)</formula>
    </cfRule>
    <cfRule type="expression" dxfId="986" priority="496">
      <formula>IF(RIGHT(TEXT(L99,"0.#"),1)=".",TRUE,FALSE)</formula>
    </cfRule>
  </conditionalFormatting>
  <conditionalFormatting sqref="L104">
    <cfRule type="expression" dxfId="985" priority="493">
      <formula>IF(RIGHT(TEXT(L104,"0.#"),1)=".",FALSE,TRUE)</formula>
    </cfRule>
    <cfRule type="expression" dxfId="984" priority="494">
      <formula>IF(RIGHT(TEXT(L104,"0.#"),1)=".",TRUE,FALSE)</formula>
    </cfRule>
  </conditionalFormatting>
  <conditionalFormatting sqref="R104">
    <cfRule type="expression" dxfId="983" priority="491">
      <formula>IF(RIGHT(TEXT(R104,"0.#"),1)=".",FALSE,TRUE)</formula>
    </cfRule>
    <cfRule type="expression" dxfId="982" priority="492">
      <formula>IF(RIGHT(TEXT(R104,"0.#"),1)=".",TRUE,FALSE)</formula>
    </cfRule>
  </conditionalFormatting>
  <conditionalFormatting sqref="P18:AX18">
    <cfRule type="expression" dxfId="981" priority="489">
      <formula>IF(RIGHT(TEXT(P18,"0.#"),1)=".",FALSE,TRUE)</formula>
    </cfRule>
    <cfRule type="expression" dxfId="980" priority="490">
      <formula>IF(RIGHT(TEXT(P18,"0.#"),1)=".",TRUE,FALSE)</formula>
    </cfRule>
  </conditionalFormatting>
  <conditionalFormatting sqref="Y181">
    <cfRule type="expression" dxfId="979" priority="485">
      <formula>IF(RIGHT(TEXT(Y181,"0.#"),1)=".",FALSE,TRUE)</formula>
    </cfRule>
    <cfRule type="expression" dxfId="978" priority="486">
      <formula>IF(RIGHT(TEXT(Y181,"0.#"),1)=".",TRUE,FALSE)</formula>
    </cfRule>
  </conditionalFormatting>
  <conditionalFormatting sqref="Y190">
    <cfRule type="expression" dxfId="977" priority="481">
      <formula>IF(RIGHT(TEXT(Y190,"0.#"),1)=".",FALSE,TRUE)</formula>
    </cfRule>
    <cfRule type="expression" dxfId="976" priority="482">
      <formula>IF(RIGHT(TEXT(Y190,"0.#"),1)=".",TRUE,FALSE)</formula>
    </cfRule>
  </conditionalFormatting>
  <conditionalFormatting sqref="AK236">
    <cfRule type="expression" dxfId="975" priority="403">
      <formula>IF(RIGHT(TEXT(AK236,"0.#"),1)=".",FALSE,TRUE)</formula>
    </cfRule>
    <cfRule type="expression" dxfId="974" priority="404">
      <formula>IF(RIGHT(TEXT(AK236,"0.#"),1)=".",TRUE,FALSE)</formula>
    </cfRule>
  </conditionalFormatting>
  <conditionalFormatting sqref="AE54:AI54">
    <cfRule type="expression" dxfId="973" priority="353">
      <formula>IF(RIGHT(TEXT(AE54,"0.#"),1)=".",FALSE,TRUE)</formula>
    </cfRule>
    <cfRule type="expression" dxfId="972" priority="354">
      <formula>IF(RIGHT(TEXT(AE54,"0.#"),1)=".",TRUE,FALSE)</formula>
    </cfRule>
  </conditionalFormatting>
  <conditionalFormatting sqref="P17:AC17 AR15:AX15 P13:AJ13 AR13:AX13">
    <cfRule type="expression" dxfId="971" priority="311">
      <formula>IF(RIGHT(TEXT(P13,"0.#"),1)=".",FALSE,TRUE)</formula>
    </cfRule>
    <cfRule type="expression" dxfId="970" priority="312">
      <formula>IF(RIGHT(TEXT(P13,"0.#"),1)=".",TRUE,FALSE)</formula>
    </cfRule>
  </conditionalFormatting>
  <conditionalFormatting sqref="P19:AJ19">
    <cfRule type="expression" dxfId="969" priority="309">
      <formula>IF(RIGHT(TEXT(P19,"0.#"),1)=".",FALSE,TRUE)</formula>
    </cfRule>
    <cfRule type="expression" dxfId="968" priority="310">
      <formula>IF(RIGHT(TEXT(P19,"0.#"),1)=".",TRUE,FALSE)</formula>
    </cfRule>
  </conditionalFormatting>
  <conditionalFormatting sqref="AE55:AX55 AJ54:AS54">
    <cfRule type="expression" dxfId="967" priority="305">
      <formula>IF(RIGHT(TEXT(AE54,"0.#"),1)=".",FALSE,TRUE)</formula>
    </cfRule>
    <cfRule type="expression" dxfId="966" priority="306">
      <formula>IF(RIGHT(TEXT(AE54,"0.#"),1)=".",TRUE,FALSE)</formula>
    </cfRule>
  </conditionalFormatting>
  <conditionalFormatting sqref="AE68:AS68">
    <cfRule type="expression" dxfId="965" priority="301">
      <formula>IF(RIGHT(TEXT(AE68,"0.#"),1)=".",FALSE,TRUE)</formula>
    </cfRule>
    <cfRule type="expression" dxfId="964" priority="302">
      <formula>IF(RIGHT(TEXT(AE68,"0.#"),1)=".",TRUE,FALSE)</formula>
    </cfRule>
  </conditionalFormatting>
  <conditionalFormatting sqref="AE95:AI95 AE92:AI92 AE89:AI89 AE86:AI86">
    <cfRule type="expression" dxfId="963" priority="299">
      <formula>IF(RIGHT(TEXT(AE86,"0.#"),1)=".",FALSE,TRUE)</formula>
    </cfRule>
    <cfRule type="expression" dxfId="962" priority="300">
      <formula>IF(RIGHT(TEXT(AE86,"0.#"),1)=".",TRUE,FALSE)</formula>
    </cfRule>
  </conditionalFormatting>
  <conditionalFormatting sqref="AJ95:AX95 AJ92:AX92 AJ89:AX89 AJ86:AX86">
    <cfRule type="expression" dxfId="961" priority="297">
      <formula>IF(RIGHT(TEXT(AJ86,"0.#"),1)=".",FALSE,TRUE)</formula>
    </cfRule>
    <cfRule type="expression" dxfId="960" priority="298">
      <formula>IF(RIGHT(TEXT(AJ86,"0.#"),1)=".",TRUE,FALSE)</formula>
    </cfRule>
  </conditionalFormatting>
  <conditionalFormatting sqref="L100:L103 L98">
    <cfRule type="expression" dxfId="959" priority="295">
      <formula>IF(RIGHT(TEXT(L98,"0.#"),1)=".",FALSE,TRUE)</formula>
    </cfRule>
    <cfRule type="expression" dxfId="958" priority="296">
      <formula>IF(RIGHT(TEXT(L98,"0.#"),1)=".",TRUE,FALSE)</formula>
    </cfRule>
  </conditionalFormatting>
  <conditionalFormatting sqref="R98">
    <cfRule type="expression" dxfId="957" priority="291">
      <formula>IF(RIGHT(TEXT(R98,"0.#"),1)=".",FALSE,TRUE)</formula>
    </cfRule>
    <cfRule type="expression" dxfId="956" priority="292">
      <formula>IF(RIGHT(TEXT(R98,"0.#"),1)=".",TRUE,FALSE)</formula>
    </cfRule>
  </conditionalFormatting>
  <conditionalFormatting sqref="R99:R103">
    <cfRule type="expression" dxfId="955" priority="289">
      <formula>IF(RIGHT(TEXT(R99,"0.#"),1)=".",FALSE,TRUE)</formula>
    </cfRule>
    <cfRule type="expression" dxfId="954" priority="290">
      <formula>IF(RIGHT(TEXT(R99,"0.#"),1)=".",TRUE,FALSE)</formula>
    </cfRule>
  </conditionalFormatting>
  <conditionalFormatting sqref="Y182:Y189 Y180">
    <cfRule type="expression" dxfId="953" priority="287">
      <formula>IF(RIGHT(TEXT(Y180,"0.#"),1)=".",FALSE,TRUE)</formula>
    </cfRule>
    <cfRule type="expression" dxfId="952" priority="288">
      <formula>IF(RIGHT(TEXT(Y180,"0.#"),1)=".",TRUE,FALSE)</formula>
    </cfRule>
  </conditionalFormatting>
  <conditionalFormatting sqref="AU181">
    <cfRule type="expression" dxfId="951" priority="285">
      <formula>IF(RIGHT(TEXT(AU181,"0.#"),1)=".",FALSE,TRUE)</formula>
    </cfRule>
    <cfRule type="expression" dxfId="950" priority="286">
      <formula>IF(RIGHT(TEXT(AU181,"0.#"),1)=".",TRUE,FALSE)</formula>
    </cfRule>
  </conditionalFormatting>
  <conditionalFormatting sqref="AU190">
    <cfRule type="expression" dxfId="949" priority="283">
      <formula>IF(RIGHT(TEXT(AU190,"0.#"),1)=".",FALSE,TRUE)</formula>
    </cfRule>
    <cfRule type="expression" dxfId="948" priority="284">
      <formula>IF(RIGHT(TEXT(AU190,"0.#"),1)=".",TRUE,FALSE)</formula>
    </cfRule>
  </conditionalFormatting>
  <conditionalFormatting sqref="AU182:AU189 AU180">
    <cfRule type="expression" dxfId="947" priority="281">
      <formula>IF(RIGHT(TEXT(AU180,"0.#"),1)=".",FALSE,TRUE)</formula>
    </cfRule>
    <cfRule type="expression" dxfId="946" priority="282">
      <formula>IF(RIGHT(TEXT(AU180,"0.#"),1)=".",TRUE,FALSE)</formula>
    </cfRule>
  </conditionalFormatting>
  <conditionalFormatting sqref="Y220 Y207 Y194">
    <cfRule type="expression" dxfId="945" priority="267">
      <formula>IF(RIGHT(TEXT(Y194,"0.#"),1)=".",FALSE,TRUE)</formula>
    </cfRule>
    <cfRule type="expression" dxfId="944" priority="268">
      <formula>IF(RIGHT(TEXT(Y194,"0.#"),1)=".",TRUE,FALSE)</formula>
    </cfRule>
  </conditionalFormatting>
  <conditionalFormatting sqref="Y229 Y216 Y203">
    <cfRule type="expression" dxfId="943" priority="265">
      <formula>IF(RIGHT(TEXT(Y203,"0.#"),1)=".",FALSE,TRUE)</formula>
    </cfRule>
    <cfRule type="expression" dxfId="942" priority="266">
      <formula>IF(RIGHT(TEXT(Y203,"0.#"),1)=".",TRUE,FALSE)</formula>
    </cfRule>
  </conditionalFormatting>
  <conditionalFormatting sqref="Y221:Y228 Y219 Y208:Y215 Y206 Y195:Y202 Y193">
    <cfRule type="expression" dxfId="941" priority="263">
      <formula>IF(RIGHT(TEXT(Y193,"0.#"),1)=".",FALSE,TRUE)</formula>
    </cfRule>
    <cfRule type="expression" dxfId="940" priority="264">
      <formula>IF(RIGHT(TEXT(Y193,"0.#"),1)=".",TRUE,FALSE)</formula>
    </cfRule>
  </conditionalFormatting>
  <conditionalFormatting sqref="AU220 AU207 AU194">
    <cfRule type="expression" dxfId="939" priority="261">
      <formula>IF(RIGHT(TEXT(AU194,"0.#"),1)=".",FALSE,TRUE)</formula>
    </cfRule>
    <cfRule type="expression" dxfId="938" priority="262">
      <formula>IF(RIGHT(TEXT(AU194,"0.#"),1)=".",TRUE,FALSE)</formula>
    </cfRule>
  </conditionalFormatting>
  <conditionalFormatting sqref="AU229 AU216 AU203">
    <cfRule type="expression" dxfId="937" priority="259">
      <formula>IF(RIGHT(TEXT(AU203,"0.#"),1)=".",FALSE,TRUE)</formula>
    </cfRule>
    <cfRule type="expression" dxfId="936" priority="260">
      <formula>IF(RIGHT(TEXT(AU203,"0.#"),1)=".",TRUE,FALSE)</formula>
    </cfRule>
  </conditionalFormatting>
  <conditionalFormatting sqref="AU221:AU228 AU219 AU208:AU215 AU206 AU195:AU202 AU193">
    <cfRule type="expression" dxfId="935" priority="257">
      <formula>IF(RIGHT(TEXT(AU193,"0.#"),1)=".",FALSE,TRUE)</formula>
    </cfRule>
    <cfRule type="expression" dxfId="934" priority="258">
      <formula>IF(RIGHT(TEXT(AU193,"0.#"),1)=".",TRUE,FALSE)</formula>
    </cfRule>
  </conditionalFormatting>
  <conditionalFormatting sqref="AE56:AI56">
    <cfRule type="expression" dxfId="933" priority="231">
      <formula>IF(AND(AE56&gt;=0, RIGHT(TEXT(AE56,"0.#"),1)&lt;&gt;"."),TRUE,FALSE)</formula>
    </cfRule>
    <cfRule type="expression" dxfId="932" priority="232">
      <formula>IF(AND(AE56&gt;=0, RIGHT(TEXT(AE56,"0.#"),1)="."),TRUE,FALSE)</formula>
    </cfRule>
    <cfRule type="expression" dxfId="931" priority="233">
      <formula>IF(AND(AE56&lt;0, RIGHT(TEXT(AE56,"0.#"),1)&lt;&gt;"."),TRUE,FALSE)</formula>
    </cfRule>
    <cfRule type="expression" dxfId="930" priority="234">
      <formula>IF(AND(AE56&lt;0, RIGHT(TEXT(AE56,"0.#"),1)="."),TRUE,FALSE)</formula>
    </cfRule>
  </conditionalFormatting>
  <conditionalFormatting sqref="AJ56:AS56">
    <cfRule type="expression" dxfId="929" priority="227">
      <formula>IF(AND(AJ56&gt;=0, RIGHT(TEXT(AJ56,"0.#"),1)&lt;&gt;"."),TRUE,FALSE)</formula>
    </cfRule>
    <cfRule type="expression" dxfId="928" priority="228">
      <formula>IF(AND(AJ56&gt;=0, RIGHT(TEXT(AJ56,"0.#"),1)="."),TRUE,FALSE)</formula>
    </cfRule>
    <cfRule type="expression" dxfId="927" priority="229">
      <formula>IF(AND(AJ56&lt;0, RIGHT(TEXT(AJ56,"0.#"),1)&lt;&gt;"."),TRUE,FALSE)</formula>
    </cfRule>
    <cfRule type="expression" dxfId="926" priority="230">
      <formula>IF(AND(AJ56&lt;0, RIGHT(TEXT(AJ56,"0.#"),1)="."),TRUE,FALSE)</formula>
    </cfRule>
  </conditionalFormatting>
  <conditionalFormatting sqref="AK237:AK265">
    <cfRule type="expression" dxfId="925" priority="215">
      <formula>IF(RIGHT(TEXT(AK237,"0.#"),1)=".",FALSE,TRUE)</formula>
    </cfRule>
    <cfRule type="expression" dxfId="924" priority="216">
      <formula>IF(RIGHT(TEXT(AK237,"0.#"),1)=".",TRUE,FALSE)</formula>
    </cfRule>
  </conditionalFormatting>
  <conditionalFormatting sqref="AU237:AX265">
    <cfRule type="expression" dxfId="923" priority="211">
      <formula>IF(AND(AU237&gt;=0, RIGHT(TEXT(AU237,"0.#"),1)&lt;&gt;"."),TRUE,FALSE)</formula>
    </cfRule>
    <cfRule type="expression" dxfId="922" priority="212">
      <formula>IF(AND(AU237&gt;=0, RIGHT(TEXT(AU237,"0.#"),1)="."),TRUE,FALSE)</formula>
    </cfRule>
    <cfRule type="expression" dxfId="921" priority="213">
      <formula>IF(AND(AU237&lt;0, RIGHT(TEXT(AU237,"0.#"),1)&lt;&gt;"."),TRUE,FALSE)</formula>
    </cfRule>
    <cfRule type="expression" dxfId="920" priority="214">
      <formula>IF(AND(AU237&lt;0, RIGHT(TEXT(AU237,"0.#"),1)="."),TRUE,FALSE)</formula>
    </cfRule>
  </conditionalFormatting>
  <conditionalFormatting sqref="AK269">
    <cfRule type="expression" dxfId="919" priority="209">
      <formula>IF(RIGHT(TEXT(AK269,"0.#"),1)=".",FALSE,TRUE)</formula>
    </cfRule>
    <cfRule type="expression" dxfId="918" priority="210">
      <formula>IF(RIGHT(TEXT(AK269,"0.#"),1)=".",TRUE,FALSE)</formula>
    </cfRule>
  </conditionalFormatting>
  <conditionalFormatting sqref="AU269:AX269">
    <cfRule type="expression" dxfId="917" priority="205">
      <formula>IF(AND(AU269&gt;=0, RIGHT(TEXT(AU269,"0.#"),1)&lt;&gt;"."),TRUE,FALSE)</formula>
    </cfRule>
    <cfRule type="expression" dxfId="916" priority="206">
      <formula>IF(AND(AU269&gt;=0, RIGHT(TEXT(AU269,"0.#"),1)="."),TRUE,FALSE)</formula>
    </cfRule>
    <cfRule type="expression" dxfId="915" priority="207">
      <formula>IF(AND(AU269&lt;0, RIGHT(TEXT(AU269,"0.#"),1)&lt;&gt;"."),TRUE,FALSE)</formula>
    </cfRule>
    <cfRule type="expression" dxfId="914" priority="208">
      <formula>IF(AND(AU269&lt;0, RIGHT(TEXT(AU269,"0.#"),1)="."),TRUE,FALSE)</formula>
    </cfRule>
  </conditionalFormatting>
  <conditionalFormatting sqref="AK270:AK298">
    <cfRule type="expression" dxfId="913" priority="203">
      <formula>IF(RIGHT(TEXT(AK270,"0.#"),1)=".",FALSE,TRUE)</formula>
    </cfRule>
    <cfRule type="expression" dxfId="912" priority="204">
      <formula>IF(RIGHT(TEXT(AK270,"0.#"),1)=".",TRUE,FALSE)</formula>
    </cfRule>
  </conditionalFormatting>
  <conditionalFormatting sqref="AU270:AX298">
    <cfRule type="expression" dxfId="911" priority="199">
      <formula>IF(AND(AU270&gt;=0, RIGHT(TEXT(AU270,"0.#"),1)&lt;&gt;"."),TRUE,FALSE)</formula>
    </cfRule>
    <cfRule type="expression" dxfId="910" priority="200">
      <formula>IF(AND(AU270&gt;=0, RIGHT(TEXT(AU270,"0.#"),1)="."),TRUE,FALSE)</formula>
    </cfRule>
    <cfRule type="expression" dxfId="909" priority="201">
      <formula>IF(AND(AU270&lt;0, RIGHT(TEXT(AU270,"0.#"),1)&lt;&gt;"."),TRUE,FALSE)</formula>
    </cfRule>
    <cfRule type="expression" dxfId="908" priority="202">
      <formula>IF(AND(AU270&lt;0, RIGHT(TEXT(AU270,"0.#"),1)="."),TRUE,FALSE)</formula>
    </cfRule>
  </conditionalFormatting>
  <conditionalFormatting sqref="AK302">
    <cfRule type="expression" dxfId="907" priority="197">
      <formula>IF(RIGHT(TEXT(AK302,"0.#"),1)=".",FALSE,TRUE)</formula>
    </cfRule>
    <cfRule type="expression" dxfId="906" priority="198">
      <formula>IF(RIGHT(TEXT(AK302,"0.#"),1)=".",TRUE,FALSE)</formula>
    </cfRule>
  </conditionalFormatting>
  <conditionalFormatting sqref="AU302:AX302">
    <cfRule type="expression" dxfId="905" priority="193">
      <formula>IF(AND(AU302&gt;=0, RIGHT(TEXT(AU302,"0.#"),1)&lt;&gt;"."),TRUE,FALSE)</formula>
    </cfRule>
    <cfRule type="expression" dxfId="904" priority="194">
      <formula>IF(AND(AU302&gt;=0, RIGHT(TEXT(AU302,"0.#"),1)="."),TRUE,FALSE)</formula>
    </cfRule>
    <cfRule type="expression" dxfId="903" priority="195">
      <formula>IF(AND(AU302&lt;0, RIGHT(TEXT(AU302,"0.#"),1)&lt;&gt;"."),TRUE,FALSE)</formula>
    </cfRule>
    <cfRule type="expression" dxfId="902" priority="196">
      <formula>IF(AND(AU302&lt;0, RIGHT(TEXT(AU302,"0.#"),1)="."),TRUE,FALSE)</formula>
    </cfRule>
  </conditionalFormatting>
  <conditionalFormatting sqref="AK303:AK331">
    <cfRule type="expression" dxfId="901" priority="191">
      <formula>IF(RIGHT(TEXT(AK303,"0.#"),1)=".",FALSE,TRUE)</formula>
    </cfRule>
    <cfRule type="expression" dxfId="900" priority="192">
      <formula>IF(RIGHT(TEXT(AK303,"0.#"),1)=".",TRUE,FALSE)</formula>
    </cfRule>
  </conditionalFormatting>
  <conditionalFormatting sqref="AU303:AX331">
    <cfRule type="expression" dxfId="899" priority="187">
      <formula>IF(AND(AU303&gt;=0, RIGHT(TEXT(AU303,"0.#"),1)&lt;&gt;"."),TRUE,FALSE)</formula>
    </cfRule>
    <cfRule type="expression" dxfId="898" priority="188">
      <formula>IF(AND(AU303&gt;=0, RIGHT(TEXT(AU303,"0.#"),1)="."),TRUE,FALSE)</formula>
    </cfRule>
    <cfRule type="expression" dxfId="897" priority="189">
      <formula>IF(AND(AU303&lt;0, RIGHT(TEXT(AU303,"0.#"),1)&lt;&gt;"."),TRUE,FALSE)</formula>
    </cfRule>
    <cfRule type="expression" dxfId="896" priority="190">
      <formula>IF(AND(AU303&lt;0, RIGHT(TEXT(AU303,"0.#"),1)="."),TRUE,FALSE)</formula>
    </cfRule>
  </conditionalFormatting>
  <conditionalFormatting sqref="AK335">
    <cfRule type="expression" dxfId="895" priority="185">
      <formula>IF(RIGHT(TEXT(AK335,"0.#"),1)=".",FALSE,TRUE)</formula>
    </cfRule>
    <cfRule type="expression" dxfId="894" priority="186">
      <formula>IF(RIGHT(TEXT(AK335,"0.#"),1)=".",TRUE,FALSE)</formula>
    </cfRule>
  </conditionalFormatting>
  <conditionalFormatting sqref="AU335:AX335">
    <cfRule type="expression" dxfId="893" priority="181">
      <formula>IF(AND(AU335&gt;=0, RIGHT(TEXT(AU335,"0.#"),1)&lt;&gt;"."),TRUE,FALSE)</formula>
    </cfRule>
    <cfRule type="expression" dxfId="892" priority="182">
      <formula>IF(AND(AU335&gt;=0, RIGHT(TEXT(AU335,"0.#"),1)="."),TRUE,FALSE)</formula>
    </cfRule>
    <cfRule type="expression" dxfId="891" priority="183">
      <formula>IF(AND(AU335&lt;0, RIGHT(TEXT(AU335,"0.#"),1)&lt;&gt;"."),TRUE,FALSE)</formula>
    </cfRule>
    <cfRule type="expression" dxfId="890" priority="184">
      <formula>IF(AND(AU335&lt;0, RIGHT(TEXT(AU335,"0.#"),1)="."),TRUE,FALSE)</formula>
    </cfRule>
  </conditionalFormatting>
  <conditionalFormatting sqref="AK336:AK364">
    <cfRule type="expression" dxfId="889" priority="179">
      <formula>IF(RIGHT(TEXT(AK336,"0.#"),1)=".",FALSE,TRUE)</formula>
    </cfRule>
    <cfRule type="expression" dxfId="888" priority="180">
      <formula>IF(RIGHT(TEXT(AK336,"0.#"),1)=".",TRUE,FALSE)</formula>
    </cfRule>
  </conditionalFormatting>
  <conditionalFormatting sqref="AU336:AX364">
    <cfRule type="expression" dxfId="887" priority="175">
      <formula>IF(AND(AU336&gt;=0, RIGHT(TEXT(AU336,"0.#"),1)&lt;&gt;"."),TRUE,FALSE)</formula>
    </cfRule>
    <cfRule type="expression" dxfId="886" priority="176">
      <formula>IF(AND(AU336&gt;=0, RIGHT(TEXT(AU336,"0.#"),1)="."),TRUE,FALSE)</formula>
    </cfRule>
    <cfRule type="expression" dxfId="885" priority="177">
      <formula>IF(AND(AU336&lt;0, RIGHT(TEXT(AU336,"0.#"),1)&lt;&gt;"."),TRUE,FALSE)</formula>
    </cfRule>
    <cfRule type="expression" dxfId="884" priority="178">
      <formula>IF(AND(AU336&lt;0, RIGHT(TEXT(AU336,"0.#"),1)="."),TRUE,FALSE)</formula>
    </cfRule>
  </conditionalFormatting>
  <conditionalFormatting sqref="AK368">
    <cfRule type="expression" dxfId="883" priority="173">
      <formula>IF(RIGHT(TEXT(AK368,"0.#"),1)=".",FALSE,TRUE)</formula>
    </cfRule>
    <cfRule type="expression" dxfId="882" priority="174">
      <formula>IF(RIGHT(TEXT(AK368,"0.#"),1)=".",TRUE,FALSE)</formula>
    </cfRule>
  </conditionalFormatting>
  <conditionalFormatting sqref="AU368:AX368">
    <cfRule type="expression" dxfId="881" priority="169">
      <formula>IF(AND(AU368&gt;=0, RIGHT(TEXT(AU368,"0.#"),1)&lt;&gt;"."),TRUE,FALSE)</formula>
    </cfRule>
    <cfRule type="expression" dxfId="880" priority="170">
      <formula>IF(AND(AU368&gt;=0, RIGHT(TEXT(AU368,"0.#"),1)="."),TRUE,FALSE)</formula>
    </cfRule>
    <cfRule type="expression" dxfId="879" priority="171">
      <formula>IF(AND(AU368&lt;0, RIGHT(TEXT(AU368,"0.#"),1)&lt;&gt;"."),TRUE,FALSE)</formula>
    </cfRule>
    <cfRule type="expression" dxfId="878" priority="172">
      <formula>IF(AND(AU368&lt;0, RIGHT(TEXT(AU368,"0.#"),1)="."),TRUE,FALSE)</formula>
    </cfRule>
  </conditionalFormatting>
  <conditionalFormatting sqref="AK369:AK397">
    <cfRule type="expression" dxfId="877" priority="167">
      <formula>IF(RIGHT(TEXT(AK369,"0.#"),1)=".",FALSE,TRUE)</formula>
    </cfRule>
    <cfRule type="expression" dxfId="876" priority="168">
      <formula>IF(RIGHT(TEXT(AK369,"0.#"),1)=".",TRUE,FALSE)</formula>
    </cfRule>
  </conditionalFormatting>
  <conditionalFormatting sqref="AU369:AX397">
    <cfRule type="expression" dxfId="875" priority="163">
      <formula>IF(AND(AU369&gt;=0, RIGHT(TEXT(AU369,"0.#"),1)&lt;&gt;"."),TRUE,FALSE)</formula>
    </cfRule>
    <cfRule type="expression" dxfId="874" priority="164">
      <formula>IF(AND(AU369&gt;=0, RIGHT(TEXT(AU369,"0.#"),1)="."),TRUE,FALSE)</formula>
    </cfRule>
    <cfRule type="expression" dxfId="873" priority="165">
      <formula>IF(AND(AU369&lt;0, RIGHT(TEXT(AU369,"0.#"),1)&lt;&gt;"."),TRUE,FALSE)</formula>
    </cfRule>
    <cfRule type="expression" dxfId="872" priority="166">
      <formula>IF(AND(AU369&lt;0, RIGHT(TEXT(AU369,"0.#"),1)="."),TRUE,FALSE)</formula>
    </cfRule>
  </conditionalFormatting>
  <conditionalFormatting sqref="AK401">
    <cfRule type="expression" dxfId="871" priority="161">
      <formula>IF(RIGHT(TEXT(AK401,"0.#"),1)=".",FALSE,TRUE)</formula>
    </cfRule>
    <cfRule type="expression" dxfId="870" priority="162">
      <formula>IF(RIGHT(TEXT(AK401,"0.#"),1)=".",TRUE,FALSE)</formula>
    </cfRule>
  </conditionalFormatting>
  <conditionalFormatting sqref="AU401:AX401">
    <cfRule type="expression" dxfId="869" priority="157">
      <formula>IF(AND(AU401&gt;=0, RIGHT(TEXT(AU401,"0.#"),1)&lt;&gt;"."),TRUE,FALSE)</formula>
    </cfRule>
    <cfRule type="expression" dxfId="868" priority="158">
      <formula>IF(AND(AU401&gt;=0, RIGHT(TEXT(AU401,"0.#"),1)="."),TRUE,FALSE)</formula>
    </cfRule>
    <cfRule type="expression" dxfId="867" priority="159">
      <formula>IF(AND(AU401&lt;0, RIGHT(TEXT(AU401,"0.#"),1)&lt;&gt;"."),TRUE,FALSE)</formula>
    </cfRule>
    <cfRule type="expression" dxfId="866" priority="160">
      <formula>IF(AND(AU401&lt;0, RIGHT(TEXT(AU401,"0.#"),1)="."),TRUE,FALSE)</formula>
    </cfRule>
  </conditionalFormatting>
  <conditionalFormatting sqref="AK402:AK430">
    <cfRule type="expression" dxfId="865" priority="155">
      <formula>IF(RIGHT(TEXT(AK402,"0.#"),1)=".",FALSE,TRUE)</formula>
    </cfRule>
    <cfRule type="expression" dxfId="864" priority="156">
      <formula>IF(RIGHT(TEXT(AK402,"0.#"),1)=".",TRUE,FALSE)</formula>
    </cfRule>
  </conditionalFormatting>
  <conditionalFormatting sqref="AU402:AX430">
    <cfRule type="expression" dxfId="863" priority="151">
      <formula>IF(AND(AU402&gt;=0, RIGHT(TEXT(AU402,"0.#"),1)&lt;&gt;"."),TRUE,FALSE)</formula>
    </cfRule>
    <cfRule type="expression" dxfId="862" priority="152">
      <formula>IF(AND(AU402&gt;=0, RIGHT(TEXT(AU402,"0.#"),1)="."),TRUE,FALSE)</formula>
    </cfRule>
    <cfRule type="expression" dxfId="861" priority="153">
      <formula>IF(AND(AU402&lt;0, RIGHT(TEXT(AU402,"0.#"),1)&lt;&gt;"."),TRUE,FALSE)</formula>
    </cfRule>
    <cfRule type="expression" dxfId="860" priority="154">
      <formula>IF(AND(AU402&lt;0, RIGHT(TEXT(AU402,"0.#"),1)="."),TRUE,FALSE)</formula>
    </cfRule>
  </conditionalFormatting>
  <conditionalFormatting sqref="AK434">
    <cfRule type="expression" dxfId="859" priority="149">
      <formula>IF(RIGHT(TEXT(AK434,"0.#"),1)=".",FALSE,TRUE)</formula>
    </cfRule>
    <cfRule type="expression" dxfId="858" priority="150">
      <formula>IF(RIGHT(TEXT(AK434,"0.#"),1)=".",TRUE,FALSE)</formula>
    </cfRule>
  </conditionalFormatting>
  <conditionalFormatting sqref="AU434:AX434">
    <cfRule type="expression" dxfId="857" priority="145">
      <formula>IF(AND(AU434&gt;=0, RIGHT(TEXT(AU434,"0.#"),1)&lt;&gt;"."),TRUE,FALSE)</formula>
    </cfRule>
    <cfRule type="expression" dxfId="856" priority="146">
      <formula>IF(AND(AU434&gt;=0, RIGHT(TEXT(AU434,"0.#"),1)="."),TRUE,FALSE)</formula>
    </cfRule>
    <cfRule type="expression" dxfId="855" priority="147">
      <formula>IF(AND(AU434&lt;0, RIGHT(TEXT(AU434,"0.#"),1)&lt;&gt;"."),TRUE,FALSE)</formula>
    </cfRule>
    <cfRule type="expression" dxfId="854" priority="148">
      <formula>IF(AND(AU434&lt;0, RIGHT(TEXT(AU434,"0.#"),1)="."),TRUE,FALSE)</formula>
    </cfRule>
  </conditionalFormatting>
  <conditionalFormatting sqref="AK435:AK463">
    <cfRule type="expression" dxfId="853" priority="143">
      <formula>IF(RIGHT(TEXT(AK435,"0.#"),1)=".",FALSE,TRUE)</formula>
    </cfRule>
    <cfRule type="expression" dxfId="852" priority="144">
      <formula>IF(RIGHT(TEXT(AK435,"0.#"),1)=".",TRUE,FALSE)</formula>
    </cfRule>
  </conditionalFormatting>
  <conditionalFormatting sqref="AU435:AX463">
    <cfRule type="expression" dxfId="851" priority="139">
      <formula>IF(AND(AU435&gt;=0, RIGHT(TEXT(AU435,"0.#"),1)&lt;&gt;"."),TRUE,FALSE)</formula>
    </cfRule>
    <cfRule type="expression" dxfId="850" priority="140">
      <formula>IF(AND(AU435&gt;=0, RIGHT(TEXT(AU435,"0.#"),1)="."),TRUE,FALSE)</formula>
    </cfRule>
    <cfRule type="expression" dxfId="849" priority="141">
      <formula>IF(AND(AU435&lt;0, RIGHT(TEXT(AU435,"0.#"),1)&lt;&gt;"."),TRUE,FALSE)</formula>
    </cfRule>
    <cfRule type="expression" dxfId="848" priority="142">
      <formula>IF(AND(AU435&lt;0, RIGHT(TEXT(AU435,"0.#"),1)="."),TRUE,FALSE)</formula>
    </cfRule>
  </conditionalFormatting>
  <conditionalFormatting sqref="AK467">
    <cfRule type="expression" dxfId="847" priority="137">
      <formula>IF(RIGHT(TEXT(AK467,"0.#"),1)=".",FALSE,TRUE)</formula>
    </cfRule>
    <cfRule type="expression" dxfId="846" priority="138">
      <formula>IF(RIGHT(TEXT(AK467,"0.#"),1)=".",TRUE,FALSE)</formula>
    </cfRule>
  </conditionalFormatting>
  <conditionalFormatting sqref="AU467:AX467">
    <cfRule type="expression" dxfId="845" priority="133">
      <formula>IF(AND(AU467&gt;=0, RIGHT(TEXT(AU467,"0.#"),1)&lt;&gt;"."),TRUE,FALSE)</formula>
    </cfRule>
    <cfRule type="expression" dxfId="844" priority="134">
      <formula>IF(AND(AU467&gt;=0, RIGHT(TEXT(AU467,"0.#"),1)="."),TRUE,FALSE)</formula>
    </cfRule>
    <cfRule type="expression" dxfId="843" priority="135">
      <formula>IF(AND(AU467&lt;0, RIGHT(TEXT(AU467,"0.#"),1)&lt;&gt;"."),TRUE,FALSE)</formula>
    </cfRule>
    <cfRule type="expression" dxfId="842" priority="136">
      <formula>IF(AND(AU467&lt;0, RIGHT(TEXT(AU467,"0.#"),1)="."),TRUE,FALSE)</formula>
    </cfRule>
  </conditionalFormatting>
  <conditionalFormatting sqref="AK468:AK496">
    <cfRule type="expression" dxfId="841" priority="131">
      <formula>IF(RIGHT(TEXT(AK468,"0.#"),1)=".",FALSE,TRUE)</formula>
    </cfRule>
    <cfRule type="expression" dxfId="840" priority="132">
      <formula>IF(RIGHT(TEXT(AK468,"0.#"),1)=".",TRUE,FALSE)</formula>
    </cfRule>
  </conditionalFormatting>
  <conditionalFormatting sqref="AU468:AX496">
    <cfRule type="expression" dxfId="839" priority="127">
      <formula>IF(AND(AU468&gt;=0, RIGHT(TEXT(AU468,"0.#"),1)&lt;&gt;"."),TRUE,FALSE)</formula>
    </cfRule>
    <cfRule type="expression" dxfId="838" priority="128">
      <formula>IF(AND(AU468&gt;=0, RIGHT(TEXT(AU468,"0.#"),1)="."),TRUE,FALSE)</formula>
    </cfRule>
    <cfRule type="expression" dxfId="837" priority="129">
      <formula>IF(AND(AU468&lt;0, RIGHT(TEXT(AU468,"0.#"),1)&lt;&gt;"."),TRUE,FALSE)</formula>
    </cfRule>
    <cfRule type="expression" dxfId="836" priority="130">
      <formula>IF(AND(AU468&lt;0, RIGHT(TEXT(AU468,"0.#"),1)="."),TRUE,FALSE)</formula>
    </cfRule>
  </conditionalFormatting>
  <conditionalFormatting sqref="AJ23:AS23">
    <cfRule type="expression" dxfId="835" priority="125">
      <formula>IF(RIGHT(TEXT(AJ23,"0.#"),1)=".",FALSE,TRUE)</formula>
    </cfRule>
    <cfRule type="expression" dxfId="834" priority="126">
      <formula>IF(RIGHT(TEXT(AJ23,"0.#"),1)=".",TRUE,FALSE)</formula>
    </cfRule>
  </conditionalFormatting>
  <conditionalFormatting sqref="AU236:AX236">
    <cfRule type="expression" dxfId="833" priority="101">
      <formula>IF(AND(AU236&gt;=0, RIGHT(TEXT(AU236,"0.#"),1)&lt;&gt;"."),TRUE,FALSE)</formula>
    </cfRule>
    <cfRule type="expression" dxfId="832" priority="102">
      <formula>IF(AND(AU236&gt;=0, RIGHT(TEXT(AU236,"0.#"),1)="."),TRUE,FALSE)</formula>
    </cfRule>
    <cfRule type="expression" dxfId="831" priority="103">
      <formula>IF(AND(AU236&lt;0, RIGHT(TEXT(AU236,"0.#"),1)&lt;&gt;"."),TRUE,FALSE)</formula>
    </cfRule>
    <cfRule type="expression" dxfId="830" priority="104">
      <formula>IF(AND(AU236&lt;0, RIGHT(TEXT(AU236,"0.#"),1)="."),TRUE,FALSE)</formula>
    </cfRule>
  </conditionalFormatting>
  <conditionalFormatting sqref="AE43:AI43 AE38:AI38 AE33:AI33 AE28:AI28">
    <cfRule type="expression" dxfId="829" priority="99">
      <formula>IF(RIGHT(TEXT(AE28,"0.#"),1)=".",FALSE,TRUE)</formula>
    </cfRule>
    <cfRule type="expression" dxfId="828" priority="100">
      <formula>IF(RIGHT(TEXT(AE28,"0.#"),1)=".",TRUE,FALSE)</formula>
    </cfRule>
  </conditionalFormatting>
  <conditionalFormatting sqref="AE44:AX44 AJ43:AS43 AE39:AX39 AJ38:AS38 AE34:AX34 AJ33:AS33 AE29:AX29 AJ28:AS28">
    <cfRule type="expression" dxfId="827" priority="97">
      <formula>IF(RIGHT(TEXT(AE28,"0.#"),1)=".",FALSE,TRUE)</formula>
    </cfRule>
    <cfRule type="expression" dxfId="826" priority="98">
      <formula>IF(RIGHT(TEXT(AE28,"0.#"),1)=".",TRUE,FALSE)</formula>
    </cfRule>
  </conditionalFormatting>
  <conditionalFormatting sqref="AE45:AI45 AE40:AI40 AE35:AI35 AE30:AI30">
    <cfRule type="expression" dxfId="825" priority="93">
      <formula>IF(AND(AE30&gt;=0, RIGHT(TEXT(AE30,"0.#"),1)&lt;&gt;"."),TRUE,FALSE)</formula>
    </cfRule>
    <cfRule type="expression" dxfId="824" priority="94">
      <formula>IF(AND(AE30&gt;=0, RIGHT(TEXT(AE30,"0.#"),1)="."),TRUE,FALSE)</formula>
    </cfRule>
    <cfRule type="expression" dxfId="823" priority="95">
      <formula>IF(AND(AE30&lt;0, RIGHT(TEXT(AE30,"0.#"),1)&lt;&gt;"."),TRUE,FALSE)</formula>
    </cfRule>
    <cfRule type="expression" dxfId="822" priority="96">
      <formula>IF(AND(AE30&lt;0, RIGHT(TEXT(AE30,"0.#"),1)="."),TRUE,FALSE)</formula>
    </cfRule>
  </conditionalFormatting>
  <conditionalFormatting sqref="AJ45:AS45 AJ40:AS40 AJ35:AS35 AJ30:AS30">
    <cfRule type="expression" dxfId="821" priority="89">
      <formula>IF(AND(AJ30&gt;=0, RIGHT(TEXT(AJ30,"0.#"),1)&lt;&gt;"."),TRUE,FALSE)</formula>
    </cfRule>
    <cfRule type="expression" dxfId="820" priority="90">
      <formula>IF(AND(AJ30&gt;=0, RIGHT(TEXT(AJ30,"0.#"),1)="."),TRUE,FALSE)</formula>
    </cfRule>
    <cfRule type="expression" dxfId="819" priority="91">
      <formula>IF(AND(AJ30&lt;0, RIGHT(TEXT(AJ30,"0.#"),1)&lt;&gt;"."),TRUE,FALSE)</formula>
    </cfRule>
    <cfRule type="expression" dxfId="818" priority="92">
      <formula>IF(AND(AJ30&lt;0, RIGHT(TEXT(AJ30,"0.#"),1)="."),TRUE,FALSE)</formula>
    </cfRule>
  </conditionalFormatting>
  <conditionalFormatting sqref="AE64:AI64 AE59:AI59">
    <cfRule type="expression" dxfId="817" priority="87">
      <formula>IF(RIGHT(TEXT(AE59,"0.#"),1)=".",FALSE,TRUE)</formula>
    </cfRule>
    <cfRule type="expression" dxfId="816" priority="88">
      <formula>IF(RIGHT(TEXT(AE59,"0.#"),1)=".",TRUE,FALSE)</formula>
    </cfRule>
  </conditionalFormatting>
  <conditionalFormatting sqref="AE65:AX65 AJ64:AS64 AE60:AX60 AJ59:AS59">
    <cfRule type="expression" dxfId="815" priority="85">
      <formula>IF(RIGHT(TEXT(AE59,"0.#"),1)=".",FALSE,TRUE)</formula>
    </cfRule>
    <cfRule type="expression" dxfId="814" priority="86">
      <formula>IF(RIGHT(TEXT(AE59,"0.#"),1)=".",TRUE,FALSE)</formula>
    </cfRule>
  </conditionalFormatting>
  <conditionalFormatting sqref="AE66:AI66 AE61:AI61">
    <cfRule type="expression" dxfId="813" priority="81">
      <formula>IF(AND(AE61&gt;=0, RIGHT(TEXT(AE61,"0.#"),1)&lt;&gt;"."),TRUE,FALSE)</formula>
    </cfRule>
    <cfRule type="expression" dxfId="812" priority="82">
      <formula>IF(AND(AE61&gt;=0, RIGHT(TEXT(AE61,"0.#"),1)="."),TRUE,FALSE)</formula>
    </cfRule>
    <cfRule type="expression" dxfId="811" priority="83">
      <formula>IF(AND(AE61&lt;0, RIGHT(TEXT(AE61,"0.#"),1)&lt;&gt;"."),TRUE,FALSE)</formula>
    </cfRule>
    <cfRule type="expression" dxfId="810" priority="84">
      <formula>IF(AND(AE61&lt;0, RIGHT(TEXT(AE61,"0.#"),1)="."),TRUE,FALSE)</formula>
    </cfRule>
  </conditionalFormatting>
  <conditionalFormatting sqref="AJ66:AS66 AJ61:AS61">
    <cfRule type="expression" dxfId="809" priority="77">
      <formula>IF(AND(AJ61&gt;=0, RIGHT(TEXT(AJ61,"0.#"),1)&lt;&gt;"."),TRUE,FALSE)</formula>
    </cfRule>
    <cfRule type="expression" dxfId="808" priority="78">
      <formula>IF(AND(AJ61&gt;=0, RIGHT(TEXT(AJ61,"0.#"),1)="."),TRUE,FALSE)</formula>
    </cfRule>
    <cfRule type="expression" dxfId="807" priority="79">
      <formula>IF(AND(AJ61&lt;0, RIGHT(TEXT(AJ61,"0.#"),1)&lt;&gt;"."),TRUE,FALSE)</formula>
    </cfRule>
    <cfRule type="expression" dxfId="806" priority="80">
      <formula>IF(AND(AJ61&lt;0, RIGHT(TEXT(AJ61,"0.#"),1)="."),TRUE,FALSE)</formula>
    </cfRule>
  </conditionalFormatting>
  <conditionalFormatting sqref="AE81:AX81 AT78:AX78 AE75:AX75 AE72:AX72">
    <cfRule type="expression" dxfId="805" priority="75">
      <formula>IF(RIGHT(TEXT(AE72,"0.#"),1)=".",FALSE,TRUE)</formula>
    </cfRule>
    <cfRule type="expression" dxfId="804" priority="76">
      <formula>IF(RIGHT(TEXT(AE72,"0.#"),1)=".",TRUE,FALSE)</formula>
    </cfRule>
  </conditionalFormatting>
  <conditionalFormatting sqref="AE80:AN80 AE77:AS77 AE74:AS74 AE71:AS71">
    <cfRule type="expression" dxfId="803" priority="73">
      <formula>IF(RIGHT(TEXT(AE71,"0.#"),1)=".",FALSE,TRUE)</formula>
    </cfRule>
    <cfRule type="expression" dxfId="802" priority="74">
      <formula>IF(RIGHT(TEXT(AE71,"0.#"),1)=".",TRUE,FALSE)</formula>
    </cfRule>
  </conditionalFormatting>
  <conditionalFormatting sqref="AE78:AI78">
    <cfRule type="expression" dxfId="801" priority="71">
      <formula>IF(RIGHT(TEXT(AE78,"0.#"),1)=".",FALSE,TRUE)</formula>
    </cfRule>
    <cfRule type="expression" dxfId="800" priority="72">
      <formula>IF(RIGHT(TEXT(AE78,"0.#"),1)=".",TRUE,FALSE)</formula>
    </cfRule>
  </conditionalFormatting>
  <conditionalFormatting sqref="AJ78:AN78">
    <cfRule type="expression" dxfId="799" priority="69">
      <formula>IF(RIGHT(TEXT(AJ78,"0.#"),1)=".",FALSE,TRUE)</formula>
    </cfRule>
    <cfRule type="expression" dxfId="798" priority="70">
      <formula>IF(RIGHT(TEXT(AJ78,"0.#"),1)=".",TRUE,FALSE)</formula>
    </cfRule>
  </conditionalFormatting>
  <conditionalFormatting sqref="AO78:AS78">
    <cfRule type="expression" dxfId="797" priority="67">
      <formula>IF(RIGHT(TEXT(AO78,"0.#"),1)=".",FALSE,TRUE)</formula>
    </cfRule>
    <cfRule type="expression" dxfId="796" priority="68">
      <formula>IF(RIGHT(TEXT(AO78,"0.#"),1)=".",TRUE,FALSE)</formula>
    </cfRule>
  </conditionalFormatting>
  <conditionalFormatting sqref="AE83:AI83">
    <cfRule type="expression" dxfId="795" priority="65">
      <formula>IF(RIGHT(TEXT(AE83,"0.#"),1)=".",FALSE,TRUE)</formula>
    </cfRule>
    <cfRule type="expression" dxfId="794" priority="66">
      <formula>IF(RIGHT(TEXT(AE83,"0.#"),1)=".",TRUE,FALSE)</formula>
    </cfRule>
  </conditionalFormatting>
  <conditionalFormatting sqref="AE84:AI84">
    <cfRule type="expression" dxfId="793" priority="63">
      <formula>IF(RIGHT(TEXT(AE84,"0.#"),1)=".",FALSE,TRUE)</formula>
    </cfRule>
    <cfRule type="expression" dxfId="792" priority="64">
      <formula>IF(RIGHT(TEXT(AE84,"0.#"),1)=".",TRUE,FALSE)</formula>
    </cfRule>
  </conditionalFormatting>
  <conditionalFormatting sqref="AT84:AX84">
    <cfRule type="expression" dxfId="791" priority="61">
      <formula>IF(RIGHT(TEXT(AT84,"0.#"),1)=".",FALSE,TRUE)</formula>
    </cfRule>
    <cfRule type="expression" dxfId="790" priority="62">
      <formula>IF(RIGHT(TEXT(AT84,"0.#"),1)=".",TRUE,FALSE)</formula>
    </cfRule>
  </conditionalFormatting>
  <conditionalFormatting sqref="AT83:AX83">
    <cfRule type="expression" dxfId="789" priority="57">
      <formula>IF(RIGHT(TEXT(AT83,"0.#"),1)=".",FALSE,TRUE)</formula>
    </cfRule>
    <cfRule type="expression" dxfId="788" priority="58">
      <formula>IF(RIGHT(TEXT(AT83,"0.#"),1)=".",TRUE,FALSE)</formula>
    </cfRule>
  </conditionalFormatting>
  <conditionalFormatting sqref="P15:V15">
    <cfRule type="expression" dxfId="787" priority="55">
      <formula>IF(RIGHT(TEXT(P15,"0.#"),1)=".",FALSE,TRUE)</formula>
    </cfRule>
    <cfRule type="expression" dxfId="786" priority="56">
      <formula>IF(RIGHT(TEXT(P15,"0.#"),1)=".",TRUE,FALSE)</formula>
    </cfRule>
  </conditionalFormatting>
  <conditionalFormatting sqref="P16:V16">
    <cfRule type="expression" dxfId="785" priority="53">
      <formula>IF(RIGHT(TEXT(P16,"0.#"),1)=".",FALSE,TRUE)</formula>
    </cfRule>
    <cfRule type="expression" dxfId="784" priority="54">
      <formula>IF(RIGHT(TEXT(P16,"0.#"),1)=".",TRUE,FALSE)</formula>
    </cfRule>
  </conditionalFormatting>
  <conditionalFormatting sqref="W15:AC15">
    <cfRule type="expression" dxfId="783" priority="51">
      <formula>IF(RIGHT(TEXT(W15,"0.#"),1)=".",FALSE,TRUE)</formula>
    </cfRule>
    <cfRule type="expression" dxfId="782" priority="52">
      <formula>IF(RIGHT(TEXT(W15,"0.#"),1)=".",TRUE,FALSE)</formula>
    </cfRule>
  </conditionalFormatting>
  <conditionalFormatting sqref="W16:AC16">
    <cfRule type="expression" dxfId="781" priority="47">
      <formula>IF(RIGHT(TEXT(W16,"0.#"),1)=".",FALSE,TRUE)</formula>
    </cfRule>
    <cfRule type="expression" dxfId="780" priority="48">
      <formula>IF(RIGHT(TEXT(W16,"0.#"),1)=".",TRUE,FALSE)</formula>
    </cfRule>
  </conditionalFormatting>
  <conditionalFormatting sqref="AE24:AI24">
    <cfRule type="expression" dxfId="779" priority="45">
      <formula>IF(RIGHT(TEXT(AE24,"0.#"),1)=".",FALSE,TRUE)</formula>
    </cfRule>
    <cfRule type="expression" dxfId="778" priority="46">
      <formula>IF(RIGHT(TEXT(AE24,"0.#"),1)=".",TRUE,FALSE)</formula>
    </cfRule>
  </conditionalFormatting>
  <conditionalFormatting sqref="AD14:AJ14">
    <cfRule type="expression" dxfId="777" priority="43">
      <formula>IF(RIGHT(TEXT(AD14,"0.#"),1)=".",FALSE,TRUE)</formula>
    </cfRule>
    <cfRule type="expression" dxfId="776" priority="44">
      <formula>IF(RIGHT(TEXT(AD14,"0.#"),1)=".",TRUE,FALSE)</formula>
    </cfRule>
  </conditionalFormatting>
  <conditionalFormatting sqref="AD15:AJ15">
    <cfRule type="expression" dxfId="775" priority="41">
      <formula>IF(RIGHT(TEXT(AD15,"0.#"),1)=".",FALSE,TRUE)</formula>
    </cfRule>
    <cfRule type="expression" dxfId="774" priority="42">
      <formula>IF(RIGHT(TEXT(AD15,"0.#"),1)=".",TRUE,FALSE)</formula>
    </cfRule>
  </conditionalFormatting>
  <conditionalFormatting sqref="AD16:AJ16">
    <cfRule type="expression" dxfId="773" priority="39">
      <formula>IF(RIGHT(TEXT(AD16,"0.#"),1)=".",FALSE,TRUE)</formula>
    </cfRule>
    <cfRule type="expression" dxfId="772" priority="40">
      <formula>IF(RIGHT(TEXT(AD16,"0.#"),1)=".",TRUE,FALSE)</formula>
    </cfRule>
  </conditionalFormatting>
  <conditionalFormatting sqref="AK14:AQ14">
    <cfRule type="expression" dxfId="771" priority="37">
      <formula>IF(RIGHT(TEXT(AK14,"0.#"),1)=".",FALSE,TRUE)</formula>
    </cfRule>
    <cfRule type="expression" dxfId="770" priority="38">
      <formula>IF(RIGHT(TEXT(AK14,"0.#"),1)=".",TRUE,FALSE)</formula>
    </cfRule>
  </conditionalFormatting>
  <conditionalFormatting sqref="AK15:AQ15">
    <cfRule type="expression" dxfId="769" priority="35">
      <formula>IF(RIGHT(TEXT(AK15,"0.#"),1)=".",FALSE,TRUE)</formula>
    </cfRule>
    <cfRule type="expression" dxfId="768" priority="36">
      <formula>IF(RIGHT(TEXT(AK15,"0.#"),1)=".",TRUE,FALSE)</formula>
    </cfRule>
  </conditionalFormatting>
  <conditionalFormatting sqref="AK16:AQ16">
    <cfRule type="expression" dxfId="767" priority="33">
      <formula>IF(RIGHT(TEXT(AK16,"0.#"),1)=".",FALSE,TRUE)</formula>
    </cfRule>
    <cfRule type="expression" dxfId="766" priority="34">
      <formula>IF(RIGHT(TEXT(AK16,"0.#"),1)=".",TRUE,FALSE)</formula>
    </cfRule>
  </conditionalFormatting>
  <conditionalFormatting sqref="AK17:AQ17">
    <cfRule type="expression" dxfId="765" priority="29">
      <formula>IF(RIGHT(TEXT(AK17,"0.#"),1)=".",FALSE,TRUE)</formula>
    </cfRule>
    <cfRule type="expression" dxfId="764" priority="30">
      <formula>IF(RIGHT(TEXT(AK17,"0.#"),1)=".",TRUE,FALSE)</formula>
    </cfRule>
  </conditionalFormatting>
  <conditionalFormatting sqref="AJ24:AN24">
    <cfRule type="expression" dxfId="763" priority="27">
      <formula>IF(RIGHT(TEXT(AJ24,"0.#"),1)=".",FALSE,TRUE)</formula>
    </cfRule>
    <cfRule type="expression" dxfId="762" priority="28">
      <formula>IF(RIGHT(TEXT(AJ24,"0.#"),1)=".",TRUE,FALSE)</formula>
    </cfRule>
  </conditionalFormatting>
  <conditionalFormatting sqref="AJ25:AN25">
    <cfRule type="expression" dxfId="761" priority="25">
      <formula>IF(RIGHT(TEXT(AJ25,"0.#"),1)=".",FALSE,TRUE)</formula>
    </cfRule>
    <cfRule type="expression" dxfId="760" priority="26">
      <formula>IF(RIGHT(TEXT(AJ25,"0.#"),1)=".",TRUE,FALSE)</formula>
    </cfRule>
  </conditionalFormatting>
  <conditionalFormatting sqref="AE25:AI25">
    <cfRule type="expression" dxfId="759" priority="23">
      <formula>IF(RIGHT(TEXT(AE25,"0.#"),1)=".",FALSE,TRUE)</formula>
    </cfRule>
    <cfRule type="expression" dxfId="758" priority="24">
      <formula>IF(RIGHT(TEXT(AE25,"0.#"),1)=".",TRUE,FALSE)</formula>
    </cfRule>
  </conditionalFormatting>
  <conditionalFormatting sqref="AO24:AS24">
    <cfRule type="expression" dxfId="757" priority="19">
      <formula>IF(RIGHT(TEXT(AO24,"0.#"),1)=".",FALSE,TRUE)</formula>
    </cfRule>
    <cfRule type="expression" dxfId="756" priority="20">
      <formula>IF(RIGHT(TEXT(AO24,"0.#"),1)=".",TRUE,FALSE)</formula>
    </cfRule>
  </conditionalFormatting>
  <conditionalFormatting sqref="AK13:AQ13">
    <cfRule type="expression" dxfId="755" priority="17">
      <formula>IF(RIGHT(TEXT(AK13,"0.#"),1)=".",FALSE,TRUE)</formula>
    </cfRule>
    <cfRule type="expression" dxfId="754" priority="18">
      <formula>IF(RIGHT(TEXT(AK13,"0.#"),1)=".",TRUE,FALSE)</formula>
    </cfRule>
  </conditionalFormatting>
  <conditionalFormatting sqref="AO80:AS80">
    <cfRule type="expression" dxfId="753" priority="13">
      <formula>IF(RIGHT(TEXT(AO80,"0.#"),1)=".",FALSE,TRUE)</formula>
    </cfRule>
    <cfRule type="expression" dxfId="752" priority="14">
      <formula>IF(RIGHT(TEXT(AO80,"0.#"),1)=".",TRUE,FALSE)</formula>
    </cfRule>
  </conditionalFormatting>
  <conditionalFormatting sqref="AO25:AS25">
    <cfRule type="expression" dxfId="751" priority="11">
      <formula>IF(RIGHT(TEXT(AO25,"0.#"),1)=".",FALSE,TRUE)</formula>
    </cfRule>
    <cfRule type="expression" dxfId="750" priority="12">
      <formula>IF(RIGHT(TEXT(AO25,"0.#"),1)=".",TRUE,FALSE)</formula>
    </cfRule>
  </conditionalFormatting>
  <conditionalFormatting sqref="AO84:AS84">
    <cfRule type="expression" dxfId="749" priority="7">
      <formula>IF(RIGHT(TEXT(AO84,"0.#"),1)=".",FALSE,TRUE)</formula>
    </cfRule>
    <cfRule type="expression" dxfId="748" priority="8">
      <formula>IF(RIGHT(TEXT(AO84,"0.#"),1)=".",TRUE,FALSE)</formula>
    </cfRule>
  </conditionalFormatting>
  <conditionalFormatting sqref="AO83:AS83">
    <cfRule type="expression" dxfId="747" priority="3">
      <formula>IF(RIGHT(TEXT(AO83,"0.#"),1)=".",FALSE,TRUE)</formula>
    </cfRule>
    <cfRule type="expression" dxfId="746" priority="4">
      <formula>IF(RIGHT(TEXT(AO83,"0.#"),1)=".",TRUE,FALSE)</formula>
    </cfRule>
  </conditionalFormatting>
  <conditionalFormatting sqref="AD17:AJ17">
    <cfRule type="expression" dxfId="745" priority="1">
      <formula>IF(RIGHT(TEXT(AD17,"0.#"),1)=".",FALSE,TRUE)</formula>
    </cfRule>
    <cfRule type="expression" dxfId="744" priority="2">
      <formula>IF(RIGHT(TEXT(AD17,"0.#"),1)=".",TRUE,FALSE)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2"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8" t="s">
        <v>467</v>
      </c>
      <c r="AC51" s="699"/>
      <c r="AD51" s="69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2"/>
      <c r="B3" s="713"/>
      <c r="C3" s="713"/>
      <c r="D3" s="713"/>
      <c r="E3" s="713"/>
      <c r="F3" s="71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12"/>
      <c r="B4" s="713"/>
      <c r="C4" s="713"/>
      <c r="D4" s="713"/>
      <c r="E4" s="713"/>
      <c r="F4" s="714"/>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x14ac:dyDescent="0.15">
      <c r="A5" s="712"/>
      <c r="B5" s="713"/>
      <c r="C5" s="713"/>
      <c r="D5" s="713"/>
      <c r="E5" s="713"/>
      <c r="F5" s="71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12"/>
      <c r="B6" s="713"/>
      <c r="C6" s="713"/>
      <c r="D6" s="713"/>
      <c r="E6" s="713"/>
      <c r="F6" s="71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12"/>
      <c r="B7" s="713"/>
      <c r="C7" s="713"/>
      <c r="D7" s="713"/>
      <c r="E7" s="713"/>
      <c r="F7" s="71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12"/>
      <c r="B8" s="713"/>
      <c r="C8" s="713"/>
      <c r="D8" s="713"/>
      <c r="E8" s="713"/>
      <c r="F8" s="71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12"/>
      <c r="B9" s="713"/>
      <c r="C9" s="713"/>
      <c r="D9" s="713"/>
      <c r="E9" s="713"/>
      <c r="F9" s="71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12"/>
      <c r="B10" s="713"/>
      <c r="C10" s="713"/>
      <c r="D10" s="713"/>
      <c r="E10" s="713"/>
      <c r="F10" s="71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12"/>
      <c r="B11" s="713"/>
      <c r="C11" s="713"/>
      <c r="D11" s="713"/>
      <c r="E11" s="713"/>
      <c r="F11" s="71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12"/>
      <c r="B12" s="713"/>
      <c r="C12" s="713"/>
      <c r="D12" s="713"/>
      <c r="E12" s="713"/>
      <c r="F12" s="71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12"/>
      <c r="B13" s="713"/>
      <c r="C13" s="713"/>
      <c r="D13" s="713"/>
      <c r="E13" s="713"/>
      <c r="F13" s="71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12"/>
      <c r="B14" s="713"/>
      <c r="C14" s="713"/>
      <c r="D14" s="713"/>
      <c r="E14" s="713"/>
      <c r="F14" s="714"/>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12"/>
      <c r="B15" s="713"/>
      <c r="C15" s="713"/>
      <c r="D15" s="713"/>
      <c r="E15" s="713"/>
      <c r="F15" s="714"/>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2"/>
      <c r="B16" s="713"/>
      <c r="C16" s="713"/>
      <c r="D16" s="713"/>
      <c r="E16" s="713"/>
      <c r="F16" s="71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12"/>
      <c r="B17" s="713"/>
      <c r="C17" s="713"/>
      <c r="D17" s="713"/>
      <c r="E17" s="713"/>
      <c r="F17" s="714"/>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x14ac:dyDescent="0.15">
      <c r="A18" s="712"/>
      <c r="B18" s="713"/>
      <c r="C18" s="713"/>
      <c r="D18" s="713"/>
      <c r="E18" s="713"/>
      <c r="F18" s="71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12"/>
      <c r="B19" s="713"/>
      <c r="C19" s="713"/>
      <c r="D19" s="713"/>
      <c r="E19" s="713"/>
      <c r="F19" s="71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12"/>
      <c r="B20" s="713"/>
      <c r="C20" s="713"/>
      <c r="D20" s="713"/>
      <c r="E20" s="713"/>
      <c r="F20" s="71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12"/>
      <c r="B21" s="713"/>
      <c r="C21" s="713"/>
      <c r="D21" s="713"/>
      <c r="E21" s="713"/>
      <c r="F21" s="71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12"/>
      <c r="B22" s="713"/>
      <c r="C22" s="713"/>
      <c r="D22" s="713"/>
      <c r="E22" s="713"/>
      <c r="F22" s="71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12"/>
      <c r="B23" s="713"/>
      <c r="C23" s="713"/>
      <c r="D23" s="713"/>
      <c r="E23" s="713"/>
      <c r="F23" s="71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12"/>
      <c r="B24" s="713"/>
      <c r="C24" s="713"/>
      <c r="D24" s="713"/>
      <c r="E24" s="713"/>
      <c r="F24" s="71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12"/>
      <c r="B25" s="713"/>
      <c r="C25" s="713"/>
      <c r="D25" s="713"/>
      <c r="E25" s="713"/>
      <c r="F25" s="71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12"/>
      <c r="B26" s="713"/>
      <c r="C26" s="713"/>
      <c r="D26" s="713"/>
      <c r="E26" s="713"/>
      <c r="F26" s="71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12"/>
      <c r="B27" s="713"/>
      <c r="C27" s="713"/>
      <c r="D27" s="713"/>
      <c r="E27" s="713"/>
      <c r="F27" s="714"/>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12"/>
      <c r="B28" s="713"/>
      <c r="C28" s="713"/>
      <c r="D28" s="713"/>
      <c r="E28" s="713"/>
      <c r="F28" s="714"/>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2"/>
      <c r="B29" s="713"/>
      <c r="C29" s="713"/>
      <c r="D29" s="713"/>
      <c r="E29" s="713"/>
      <c r="F29" s="71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12"/>
      <c r="B30" s="713"/>
      <c r="C30" s="713"/>
      <c r="D30" s="713"/>
      <c r="E30" s="713"/>
      <c r="F30" s="714"/>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x14ac:dyDescent="0.15">
      <c r="A31" s="712"/>
      <c r="B31" s="713"/>
      <c r="C31" s="713"/>
      <c r="D31" s="713"/>
      <c r="E31" s="713"/>
      <c r="F31" s="71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12"/>
      <c r="B32" s="713"/>
      <c r="C32" s="713"/>
      <c r="D32" s="713"/>
      <c r="E32" s="713"/>
      <c r="F32" s="71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12"/>
      <c r="B33" s="713"/>
      <c r="C33" s="713"/>
      <c r="D33" s="713"/>
      <c r="E33" s="713"/>
      <c r="F33" s="71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12"/>
      <c r="B34" s="713"/>
      <c r="C34" s="713"/>
      <c r="D34" s="713"/>
      <c r="E34" s="713"/>
      <c r="F34" s="71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12"/>
      <c r="B35" s="713"/>
      <c r="C35" s="713"/>
      <c r="D35" s="713"/>
      <c r="E35" s="713"/>
      <c r="F35" s="71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12"/>
      <c r="B36" s="713"/>
      <c r="C36" s="713"/>
      <c r="D36" s="713"/>
      <c r="E36" s="713"/>
      <c r="F36" s="71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12"/>
      <c r="B37" s="713"/>
      <c r="C37" s="713"/>
      <c r="D37" s="713"/>
      <c r="E37" s="713"/>
      <c r="F37" s="71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12"/>
      <c r="B38" s="713"/>
      <c r="C38" s="713"/>
      <c r="D38" s="713"/>
      <c r="E38" s="713"/>
      <c r="F38" s="71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12"/>
      <c r="B39" s="713"/>
      <c r="C39" s="713"/>
      <c r="D39" s="713"/>
      <c r="E39" s="713"/>
      <c r="F39" s="71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12"/>
      <c r="B40" s="713"/>
      <c r="C40" s="713"/>
      <c r="D40" s="713"/>
      <c r="E40" s="713"/>
      <c r="F40" s="714"/>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12"/>
      <c r="B41" s="713"/>
      <c r="C41" s="713"/>
      <c r="D41" s="713"/>
      <c r="E41" s="713"/>
      <c r="F41" s="714"/>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2"/>
      <c r="B42" s="713"/>
      <c r="C42" s="713"/>
      <c r="D42" s="713"/>
      <c r="E42" s="713"/>
      <c r="F42" s="71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12"/>
      <c r="B43" s="713"/>
      <c r="C43" s="713"/>
      <c r="D43" s="713"/>
      <c r="E43" s="713"/>
      <c r="F43" s="714"/>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x14ac:dyDescent="0.15">
      <c r="A44" s="712"/>
      <c r="B44" s="713"/>
      <c r="C44" s="713"/>
      <c r="D44" s="713"/>
      <c r="E44" s="713"/>
      <c r="F44" s="71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12"/>
      <c r="B45" s="713"/>
      <c r="C45" s="713"/>
      <c r="D45" s="713"/>
      <c r="E45" s="713"/>
      <c r="F45" s="71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12"/>
      <c r="B46" s="713"/>
      <c r="C46" s="713"/>
      <c r="D46" s="713"/>
      <c r="E46" s="713"/>
      <c r="F46" s="71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12"/>
      <c r="B47" s="713"/>
      <c r="C47" s="713"/>
      <c r="D47" s="713"/>
      <c r="E47" s="713"/>
      <c r="F47" s="71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12"/>
      <c r="B48" s="713"/>
      <c r="C48" s="713"/>
      <c r="D48" s="713"/>
      <c r="E48" s="713"/>
      <c r="F48" s="71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12"/>
      <c r="B49" s="713"/>
      <c r="C49" s="713"/>
      <c r="D49" s="713"/>
      <c r="E49" s="713"/>
      <c r="F49" s="71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12"/>
      <c r="B50" s="713"/>
      <c r="C50" s="713"/>
      <c r="D50" s="713"/>
      <c r="E50" s="713"/>
      <c r="F50" s="71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12"/>
      <c r="B51" s="713"/>
      <c r="C51" s="713"/>
      <c r="D51" s="713"/>
      <c r="E51" s="713"/>
      <c r="F51" s="71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12"/>
      <c r="B52" s="713"/>
      <c r="C52" s="713"/>
      <c r="D52" s="713"/>
      <c r="E52" s="713"/>
      <c r="F52" s="71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2"/>
      <c r="B56" s="713"/>
      <c r="C56" s="713"/>
      <c r="D56" s="713"/>
      <c r="E56" s="713"/>
      <c r="F56" s="71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12"/>
      <c r="B57" s="713"/>
      <c r="C57" s="713"/>
      <c r="D57" s="713"/>
      <c r="E57" s="713"/>
      <c r="F57" s="714"/>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x14ac:dyDescent="0.15">
      <c r="A58" s="712"/>
      <c r="B58" s="713"/>
      <c r="C58" s="713"/>
      <c r="D58" s="713"/>
      <c r="E58" s="713"/>
      <c r="F58" s="71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12"/>
      <c r="B59" s="713"/>
      <c r="C59" s="713"/>
      <c r="D59" s="713"/>
      <c r="E59" s="713"/>
      <c r="F59" s="71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12"/>
      <c r="B60" s="713"/>
      <c r="C60" s="713"/>
      <c r="D60" s="713"/>
      <c r="E60" s="713"/>
      <c r="F60" s="71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12"/>
      <c r="B61" s="713"/>
      <c r="C61" s="713"/>
      <c r="D61" s="713"/>
      <c r="E61" s="713"/>
      <c r="F61" s="71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12"/>
      <c r="B62" s="713"/>
      <c r="C62" s="713"/>
      <c r="D62" s="713"/>
      <c r="E62" s="713"/>
      <c r="F62" s="71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12"/>
      <c r="B63" s="713"/>
      <c r="C63" s="713"/>
      <c r="D63" s="713"/>
      <c r="E63" s="713"/>
      <c r="F63" s="71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12"/>
      <c r="B64" s="713"/>
      <c r="C64" s="713"/>
      <c r="D64" s="713"/>
      <c r="E64" s="713"/>
      <c r="F64" s="71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12"/>
      <c r="B65" s="713"/>
      <c r="C65" s="713"/>
      <c r="D65" s="713"/>
      <c r="E65" s="713"/>
      <c r="F65" s="71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12"/>
      <c r="B66" s="713"/>
      <c r="C66" s="713"/>
      <c r="D66" s="713"/>
      <c r="E66" s="713"/>
      <c r="F66" s="71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12"/>
      <c r="B67" s="713"/>
      <c r="C67" s="713"/>
      <c r="D67" s="713"/>
      <c r="E67" s="713"/>
      <c r="F67" s="714"/>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12"/>
      <c r="B68" s="713"/>
      <c r="C68" s="713"/>
      <c r="D68" s="713"/>
      <c r="E68" s="713"/>
      <c r="F68" s="714"/>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2"/>
      <c r="B69" s="713"/>
      <c r="C69" s="713"/>
      <c r="D69" s="713"/>
      <c r="E69" s="713"/>
      <c r="F69" s="71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12"/>
      <c r="B70" s="713"/>
      <c r="C70" s="713"/>
      <c r="D70" s="713"/>
      <c r="E70" s="713"/>
      <c r="F70" s="714"/>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x14ac:dyDescent="0.15">
      <c r="A71" s="712"/>
      <c r="B71" s="713"/>
      <c r="C71" s="713"/>
      <c r="D71" s="713"/>
      <c r="E71" s="713"/>
      <c r="F71" s="71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12"/>
      <c r="B72" s="713"/>
      <c r="C72" s="713"/>
      <c r="D72" s="713"/>
      <c r="E72" s="713"/>
      <c r="F72" s="71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12"/>
      <c r="B73" s="713"/>
      <c r="C73" s="713"/>
      <c r="D73" s="713"/>
      <c r="E73" s="713"/>
      <c r="F73" s="71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12"/>
      <c r="B74" s="713"/>
      <c r="C74" s="713"/>
      <c r="D74" s="713"/>
      <c r="E74" s="713"/>
      <c r="F74" s="71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12"/>
      <c r="B75" s="713"/>
      <c r="C75" s="713"/>
      <c r="D75" s="713"/>
      <c r="E75" s="713"/>
      <c r="F75" s="71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12"/>
      <c r="B76" s="713"/>
      <c r="C76" s="713"/>
      <c r="D76" s="713"/>
      <c r="E76" s="713"/>
      <c r="F76" s="71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12"/>
      <c r="B77" s="713"/>
      <c r="C77" s="713"/>
      <c r="D77" s="713"/>
      <c r="E77" s="713"/>
      <c r="F77" s="71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12"/>
      <c r="B78" s="713"/>
      <c r="C78" s="713"/>
      <c r="D78" s="713"/>
      <c r="E78" s="713"/>
      <c r="F78" s="71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12"/>
      <c r="B79" s="713"/>
      <c r="C79" s="713"/>
      <c r="D79" s="713"/>
      <c r="E79" s="713"/>
      <c r="F79" s="71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12"/>
      <c r="B80" s="713"/>
      <c r="C80" s="713"/>
      <c r="D80" s="713"/>
      <c r="E80" s="713"/>
      <c r="F80" s="714"/>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12"/>
      <c r="B81" s="713"/>
      <c r="C81" s="713"/>
      <c r="D81" s="713"/>
      <c r="E81" s="713"/>
      <c r="F81" s="714"/>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2"/>
      <c r="B82" s="713"/>
      <c r="C82" s="713"/>
      <c r="D82" s="713"/>
      <c r="E82" s="713"/>
      <c r="F82" s="71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12"/>
      <c r="B83" s="713"/>
      <c r="C83" s="713"/>
      <c r="D83" s="713"/>
      <c r="E83" s="713"/>
      <c r="F83" s="714"/>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x14ac:dyDescent="0.15">
      <c r="A84" s="712"/>
      <c r="B84" s="713"/>
      <c r="C84" s="713"/>
      <c r="D84" s="713"/>
      <c r="E84" s="713"/>
      <c r="F84" s="71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12"/>
      <c r="B85" s="713"/>
      <c r="C85" s="713"/>
      <c r="D85" s="713"/>
      <c r="E85" s="713"/>
      <c r="F85" s="71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12"/>
      <c r="B86" s="713"/>
      <c r="C86" s="713"/>
      <c r="D86" s="713"/>
      <c r="E86" s="713"/>
      <c r="F86" s="71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12"/>
      <c r="B87" s="713"/>
      <c r="C87" s="713"/>
      <c r="D87" s="713"/>
      <c r="E87" s="713"/>
      <c r="F87" s="71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12"/>
      <c r="B88" s="713"/>
      <c r="C88" s="713"/>
      <c r="D88" s="713"/>
      <c r="E88" s="713"/>
      <c r="F88" s="71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12"/>
      <c r="B89" s="713"/>
      <c r="C89" s="713"/>
      <c r="D89" s="713"/>
      <c r="E89" s="713"/>
      <c r="F89" s="71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12"/>
      <c r="B90" s="713"/>
      <c r="C90" s="713"/>
      <c r="D90" s="713"/>
      <c r="E90" s="713"/>
      <c r="F90" s="71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12"/>
      <c r="B91" s="713"/>
      <c r="C91" s="713"/>
      <c r="D91" s="713"/>
      <c r="E91" s="713"/>
      <c r="F91" s="71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12"/>
      <c r="B92" s="713"/>
      <c r="C92" s="713"/>
      <c r="D92" s="713"/>
      <c r="E92" s="713"/>
      <c r="F92" s="71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12"/>
      <c r="B93" s="713"/>
      <c r="C93" s="713"/>
      <c r="D93" s="713"/>
      <c r="E93" s="713"/>
      <c r="F93" s="714"/>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12"/>
      <c r="B94" s="713"/>
      <c r="C94" s="713"/>
      <c r="D94" s="713"/>
      <c r="E94" s="713"/>
      <c r="F94" s="714"/>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2"/>
      <c r="B95" s="713"/>
      <c r="C95" s="713"/>
      <c r="D95" s="713"/>
      <c r="E95" s="713"/>
      <c r="F95" s="71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12"/>
      <c r="B96" s="713"/>
      <c r="C96" s="713"/>
      <c r="D96" s="713"/>
      <c r="E96" s="713"/>
      <c r="F96" s="714"/>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x14ac:dyDescent="0.15">
      <c r="A97" s="712"/>
      <c r="B97" s="713"/>
      <c r="C97" s="713"/>
      <c r="D97" s="713"/>
      <c r="E97" s="713"/>
      <c r="F97" s="71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12"/>
      <c r="B98" s="713"/>
      <c r="C98" s="713"/>
      <c r="D98" s="713"/>
      <c r="E98" s="713"/>
      <c r="F98" s="71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12"/>
      <c r="B99" s="713"/>
      <c r="C99" s="713"/>
      <c r="D99" s="713"/>
      <c r="E99" s="713"/>
      <c r="F99" s="71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12"/>
      <c r="B100" s="713"/>
      <c r="C100" s="713"/>
      <c r="D100" s="713"/>
      <c r="E100" s="713"/>
      <c r="F100" s="71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12"/>
      <c r="B101" s="713"/>
      <c r="C101" s="713"/>
      <c r="D101" s="713"/>
      <c r="E101" s="713"/>
      <c r="F101" s="71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12"/>
      <c r="B102" s="713"/>
      <c r="C102" s="713"/>
      <c r="D102" s="713"/>
      <c r="E102" s="713"/>
      <c r="F102" s="71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12"/>
      <c r="B103" s="713"/>
      <c r="C103" s="713"/>
      <c r="D103" s="713"/>
      <c r="E103" s="713"/>
      <c r="F103" s="71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12"/>
      <c r="B104" s="713"/>
      <c r="C104" s="713"/>
      <c r="D104" s="713"/>
      <c r="E104" s="713"/>
      <c r="F104" s="71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12"/>
      <c r="B105" s="713"/>
      <c r="C105" s="713"/>
      <c r="D105" s="713"/>
      <c r="E105" s="713"/>
      <c r="F105" s="71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2"/>
      <c r="B109" s="713"/>
      <c r="C109" s="713"/>
      <c r="D109" s="713"/>
      <c r="E109" s="713"/>
      <c r="F109" s="71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12"/>
      <c r="B110" s="713"/>
      <c r="C110" s="713"/>
      <c r="D110" s="713"/>
      <c r="E110" s="713"/>
      <c r="F110" s="714"/>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x14ac:dyDescent="0.15">
      <c r="A111" s="712"/>
      <c r="B111" s="713"/>
      <c r="C111" s="713"/>
      <c r="D111" s="713"/>
      <c r="E111" s="713"/>
      <c r="F111" s="71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12"/>
      <c r="B112" s="713"/>
      <c r="C112" s="713"/>
      <c r="D112" s="713"/>
      <c r="E112" s="713"/>
      <c r="F112" s="71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12"/>
      <c r="B113" s="713"/>
      <c r="C113" s="713"/>
      <c r="D113" s="713"/>
      <c r="E113" s="713"/>
      <c r="F113" s="71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12"/>
      <c r="B114" s="713"/>
      <c r="C114" s="713"/>
      <c r="D114" s="713"/>
      <c r="E114" s="713"/>
      <c r="F114" s="71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12"/>
      <c r="B115" s="713"/>
      <c r="C115" s="713"/>
      <c r="D115" s="713"/>
      <c r="E115" s="713"/>
      <c r="F115" s="71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12"/>
      <c r="B116" s="713"/>
      <c r="C116" s="713"/>
      <c r="D116" s="713"/>
      <c r="E116" s="713"/>
      <c r="F116" s="71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12"/>
      <c r="B117" s="713"/>
      <c r="C117" s="713"/>
      <c r="D117" s="713"/>
      <c r="E117" s="713"/>
      <c r="F117" s="71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12"/>
      <c r="B118" s="713"/>
      <c r="C118" s="713"/>
      <c r="D118" s="713"/>
      <c r="E118" s="713"/>
      <c r="F118" s="71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12"/>
      <c r="B119" s="713"/>
      <c r="C119" s="713"/>
      <c r="D119" s="713"/>
      <c r="E119" s="713"/>
      <c r="F119" s="71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12"/>
      <c r="B120" s="713"/>
      <c r="C120" s="713"/>
      <c r="D120" s="713"/>
      <c r="E120" s="713"/>
      <c r="F120" s="714"/>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12"/>
      <c r="B121" s="713"/>
      <c r="C121" s="713"/>
      <c r="D121" s="713"/>
      <c r="E121" s="713"/>
      <c r="F121" s="714"/>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2"/>
      <c r="B122" s="713"/>
      <c r="C122" s="713"/>
      <c r="D122" s="713"/>
      <c r="E122" s="713"/>
      <c r="F122" s="71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12"/>
      <c r="B123" s="713"/>
      <c r="C123" s="713"/>
      <c r="D123" s="713"/>
      <c r="E123" s="713"/>
      <c r="F123" s="714"/>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x14ac:dyDescent="0.15">
      <c r="A124" s="712"/>
      <c r="B124" s="713"/>
      <c r="C124" s="713"/>
      <c r="D124" s="713"/>
      <c r="E124" s="713"/>
      <c r="F124" s="71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12"/>
      <c r="B125" s="713"/>
      <c r="C125" s="713"/>
      <c r="D125" s="713"/>
      <c r="E125" s="713"/>
      <c r="F125" s="71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12"/>
      <c r="B126" s="713"/>
      <c r="C126" s="713"/>
      <c r="D126" s="713"/>
      <c r="E126" s="713"/>
      <c r="F126" s="71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12"/>
      <c r="B127" s="713"/>
      <c r="C127" s="713"/>
      <c r="D127" s="713"/>
      <c r="E127" s="713"/>
      <c r="F127" s="71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12"/>
      <c r="B128" s="713"/>
      <c r="C128" s="713"/>
      <c r="D128" s="713"/>
      <c r="E128" s="713"/>
      <c r="F128" s="71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12"/>
      <c r="B129" s="713"/>
      <c r="C129" s="713"/>
      <c r="D129" s="713"/>
      <c r="E129" s="713"/>
      <c r="F129" s="71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12"/>
      <c r="B130" s="713"/>
      <c r="C130" s="713"/>
      <c r="D130" s="713"/>
      <c r="E130" s="713"/>
      <c r="F130" s="71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12"/>
      <c r="B131" s="713"/>
      <c r="C131" s="713"/>
      <c r="D131" s="713"/>
      <c r="E131" s="713"/>
      <c r="F131" s="71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12"/>
      <c r="B132" s="713"/>
      <c r="C132" s="713"/>
      <c r="D132" s="713"/>
      <c r="E132" s="713"/>
      <c r="F132" s="71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12"/>
      <c r="B133" s="713"/>
      <c r="C133" s="713"/>
      <c r="D133" s="713"/>
      <c r="E133" s="713"/>
      <c r="F133" s="714"/>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12"/>
      <c r="B134" s="713"/>
      <c r="C134" s="713"/>
      <c r="D134" s="713"/>
      <c r="E134" s="713"/>
      <c r="F134" s="714"/>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2"/>
      <c r="B135" s="713"/>
      <c r="C135" s="713"/>
      <c r="D135" s="713"/>
      <c r="E135" s="713"/>
      <c r="F135" s="71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12"/>
      <c r="B136" s="713"/>
      <c r="C136" s="713"/>
      <c r="D136" s="713"/>
      <c r="E136" s="713"/>
      <c r="F136" s="714"/>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x14ac:dyDescent="0.15">
      <c r="A137" s="712"/>
      <c r="B137" s="713"/>
      <c r="C137" s="713"/>
      <c r="D137" s="713"/>
      <c r="E137" s="713"/>
      <c r="F137" s="71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12"/>
      <c r="B138" s="713"/>
      <c r="C138" s="713"/>
      <c r="D138" s="713"/>
      <c r="E138" s="713"/>
      <c r="F138" s="71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12"/>
      <c r="B139" s="713"/>
      <c r="C139" s="713"/>
      <c r="D139" s="713"/>
      <c r="E139" s="713"/>
      <c r="F139" s="71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12"/>
      <c r="B140" s="713"/>
      <c r="C140" s="713"/>
      <c r="D140" s="713"/>
      <c r="E140" s="713"/>
      <c r="F140" s="71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12"/>
      <c r="B141" s="713"/>
      <c r="C141" s="713"/>
      <c r="D141" s="713"/>
      <c r="E141" s="713"/>
      <c r="F141" s="71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12"/>
      <c r="B142" s="713"/>
      <c r="C142" s="713"/>
      <c r="D142" s="713"/>
      <c r="E142" s="713"/>
      <c r="F142" s="71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12"/>
      <c r="B143" s="713"/>
      <c r="C143" s="713"/>
      <c r="D143" s="713"/>
      <c r="E143" s="713"/>
      <c r="F143" s="71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12"/>
      <c r="B144" s="713"/>
      <c r="C144" s="713"/>
      <c r="D144" s="713"/>
      <c r="E144" s="713"/>
      <c r="F144" s="71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12"/>
      <c r="B145" s="713"/>
      <c r="C145" s="713"/>
      <c r="D145" s="713"/>
      <c r="E145" s="713"/>
      <c r="F145" s="71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12"/>
      <c r="B146" s="713"/>
      <c r="C146" s="713"/>
      <c r="D146" s="713"/>
      <c r="E146" s="713"/>
      <c r="F146" s="714"/>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12"/>
      <c r="B147" s="713"/>
      <c r="C147" s="713"/>
      <c r="D147" s="713"/>
      <c r="E147" s="713"/>
      <c r="F147" s="714"/>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2"/>
      <c r="B148" s="713"/>
      <c r="C148" s="713"/>
      <c r="D148" s="713"/>
      <c r="E148" s="713"/>
      <c r="F148" s="71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12"/>
      <c r="B149" s="713"/>
      <c r="C149" s="713"/>
      <c r="D149" s="713"/>
      <c r="E149" s="713"/>
      <c r="F149" s="714"/>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x14ac:dyDescent="0.15">
      <c r="A150" s="712"/>
      <c r="B150" s="713"/>
      <c r="C150" s="713"/>
      <c r="D150" s="713"/>
      <c r="E150" s="713"/>
      <c r="F150" s="71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12"/>
      <c r="B151" s="713"/>
      <c r="C151" s="713"/>
      <c r="D151" s="713"/>
      <c r="E151" s="713"/>
      <c r="F151" s="71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12"/>
      <c r="B152" s="713"/>
      <c r="C152" s="713"/>
      <c r="D152" s="713"/>
      <c r="E152" s="713"/>
      <c r="F152" s="71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12"/>
      <c r="B153" s="713"/>
      <c r="C153" s="713"/>
      <c r="D153" s="713"/>
      <c r="E153" s="713"/>
      <c r="F153" s="71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12"/>
      <c r="B154" s="713"/>
      <c r="C154" s="713"/>
      <c r="D154" s="713"/>
      <c r="E154" s="713"/>
      <c r="F154" s="71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12"/>
      <c r="B155" s="713"/>
      <c r="C155" s="713"/>
      <c r="D155" s="713"/>
      <c r="E155" s="713"/>
      <c r="F155" s="71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12"/>
      <c r="B156" s="713"/>
      <c r="C156" s="713"/>
      <c r="D156" s="713"/>
      <c r="E156" s="713"/>
      <c r="F156" s="71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12"/>
      <c r="B157" s="713"/>
      <c r="C157" s="713"/>
      <c r="D157" s="713"/>
      <c r="E157" s="713"/>
      <c r="F157" s="71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12"/>
      <c r="B158" s="713"/>
      <c r="C158" s="713"/>
      <c r="D158" s="713"/>
      <c r="E158" s="713"/>
      <c r="F158" s="71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2"/>
      <c r="B162" s="713"/>
      <c r="C162" s="713"/>
      <c r="D162" s="713"/>
      <c r="E162" s="713"/>
      <c r="F162" s="71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12"/>
      <c r="B163" s="713"/>
      <c r="C163" s="713"/>
      <c r="D163" s="713"/>
      <c r="E163" s="713"/>
      <c r="F163" s="714"/>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x14ac:dyDescent="0.15">
      <c r="A164" s="712"/>
      <c r="B164" s="713"/>
      <c r="C164" s="713"/>
      <c r="D164" s="713"/>
      <c r="E164" s="713"/>
      <c r="F164" s="71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12"/>
      <c r="B165" s="713"/>
      <c r="C165" s="713"/>
      <c r="D165" s="713"/>
      <c r="E165" s="713"/>
      <c r="F165" s="71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12"/>
      <c r="B166" s="713"/>
      <c r="C166" s="713"/>
      <c r="D166" s="713"/>
      <c r="E166" s="713"/>
      <c r="F166" s="71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12"/>
      <c r="B167" s="713"/>
      <c r="C167" s="713"/>
      <c r="D167" s="713"/>
      <c r="E167" s="713"/>
      <c r="F167" s="71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12"/>
      <c r="B168" s="713"/>
      <c r="C168" s="713"/>
      <c r="D168" s="713"/>
      <c r="E168" s="713"/>
      <c r="F168" s="71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12"/>
      <c r="B169" s="713"/>
      <c r="C169" s="713"/>
      <c r="D169" s="713"/>
      <c r="E169" s="713"/>
      <c r="F169" s="71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12"/>
      <c r="B170" s="713"/>
      <c r="C170" s="713"/>
      <c r="D170" s="713"/>
      <c r="E170" s="713"/>
      <c r="F170" s="71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12"/>
      <c r="B171" s="713"/>
      <c r="C171" s="713"/>
      <c r="D171" s="713"/>
      <c r="E171" s="713"/>
      <c r="F171" s="71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12"/>
      <c r="B172" s="713"/>
      <c r="C172" s="713"/>
      <c r="D172" s="713"/>
      <c r="E172" s="713"/>
      <c r="F172" s="71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12"/>
      <c r="B173" s="713"/>
      <c r="C173" s="713"/>
      <c r="D173" s="713"/>
      <c r="E173" s="713"/>
      <c r="F173" s="714"/>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12"/>
      <c r="B174" s="713"/>
      <c r="C174" s="713"/>
      <c r="D174" s="713"/>
      <c r="E174" s="713"/>
      <c r="F174" s="714"/>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2"/>
      <c r="B175" s="713"/>
      <c r="C175" s="713"/>
      <c r="D175" s="713"/>
      <c r="E175" s="713"/>
      <c r="F175" s="71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12"/>
      <c r="B176" s="713"/>
      <c r="C176" s="713"/>
      <c r="D176" s="713"/>
      <c r="E176" s="713"/>
      <c r="F176" s="714"/>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x14ac:dyDescent="0.15">
      <c r="A177" s="712"/>
      <c r="B177" s="713"/>
      <c r="C177" s="713"/>
      <c r="D177" s="713"/>
      <c r="E177" s="713"/>
      <c r="F177" s="71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12"/>
      <c r="B178" s="713"/>
      <c r="C178" s="713"/>
      <c r="D178" s="713"/>
      <c r="E178" s="713"/>
      <c r="F178" s="71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12"/>
      <c r="B179" s="713"/>
      <c r="C179" s="713"/>
      <c r="D179" s="713"/>
      <c r="E179" s="713"/>
      <c r="F179" s="71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12"/>
      <c r="B180" s="713"/>
      <c r="C180" s="713"/>
      <c r="D180" s="713"/>
      <c r="E180" s="713"/>
      <c r="F180" s="71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12"/>
      <c r="B181" s="713"/>
      <c r="C181" s="713"/>
      <c r="D181" s="713"/>
      <c r="E181" s="713"/>
      <c r="F181" s="71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12"/>
      <c r="B182" s="713"/>
      <c r="C182" s="713"/>
      <c r="D182" s="713"/>
      <c r="E182" s="713"/>
      <c r="F182" s="71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12"/>
      <c r="B183" s="713"/>
      <c r="C183" s="713"/>
      <c r="D183" s="713"/>
      <c r="E183" s="713"/>
      <c r="F183" s="71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12"/>
      <c r="B184" s="713"/>
      <c r="C184" s="713"/>
      <c r="D184" s="713"/>
      <c r="E184" s="713"/>
      <c r="F184" s="71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12"/>
      <c r="B185" s="713"/>
      <c r="C185" s="713"/>
      <c r="D185" s="713"/>
      <c r="E185" s="713"/>
      <c r="F185" s="71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12"/>
      <c r="B186" s="713"/>
      <c r="C186" s="713"/>
      <c r="D186" s="713"/>
      <c r="E186" s="713"/>
      <c r="F186" s="714"/>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12"/>
      <c r="B187" s="713"/>
      <c r="C187" s="713"/>
      <c r="D187" s="713"/>
      <c r="E187" s="713"/>
      <c r="F187" s="714"/>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2"/>
      <c r="B188" s="713"/>
      <c r="C188" s="713"/>
      <c r="D188" s="713"/>
      <c r="E188" s="713"/>
      <c r="F188" s="71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12"/>
      <c r="B189" s="713"/>
      <c r="C189" s="713"/>
      <c r="D189" s="713"/>
      <c r="E189" s="713"/>
      <c r="F189" s="714"/>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x14ac:dyDescent="0.15">
      <c r="A190" s="712"/>
      <c r="B190" s="713"/>
      <c r="C190" s="713"/>
      <c r="D190" s="713"/>
      <c r="E190" s="713"/>
      <c r="F190" s="71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12"/>
      <c r="B191" s="713"/>
      <c r="C191" s="713"/>
      <c r="D191" s="713"/>
      <c r="E191" s="713"/>
      <c r="F191" s="71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12"/>
      <c r="B192" s="713"/>
      <c r="C192" s="713"/>
      <c r="D192" s="713"/>
      <c r="E192" s="713"/>
      <c r="F192" s="71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12"/>
      <c r="B193" s="713"/>
      <c r="C193" s="713"/>
      <c r="D193" s="713"/>
      <c r="E193" s="713"/>
      <c r="F193" s="71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12"/>
      <c r="B194" s="713"/>
      <c r="C194" s="713"/>
      <c r="D194" s="713"/>
      <c r="E194" s="713"/>
      <c r="F194" s="71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12"/>
      <c r="B195" s="713"/>
      <c r="C195" s="713"/>
      <c r="D195" s="713"/>
      <c r="E195" s="713"/>
      <c r="F195" s="71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12"/>
      <c r="B196" s="713"/>
      <c r="C196" s="713"/>
      <c r="D196" s="713"/>
      <c r="E196" s="713"/>
      <c r="F196" s="71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12"/>
      <c r="B197" s="713"/>
      <c r="C197" s="713"/>
      <c r="D197" s="713"/>
      <c r="E197" s="713"/>
      <c r="F197" s="71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12"/>
      <c r="B198" s="713"/>
      <c r="C198" s="713"/>
      <c r="D198" s="713"/>
      <c r="E198" s="713"/>
      <c r="F198" s="71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12"/>
      <c r="B199" s="713"/>
      <c r="C199" s="713"/>
      <c r="D199" s="713"/>
      <c r="E199" s="713"/>
      <c r="F199" s="714"/>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12"/>
      <c r="B200" s="713"/>
      <c r="C200" s="713"/>
      <c r="D200" s="713"/>
      <c r="E200" s="713"/>
      <c r="F200" s="714"/>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2"/>
      <c r="B201" s="713"/>
      <c r="C201" s="713"/>
      <c r="D201" s="713"/>
      <c r="E201" s="713"/>
      <c r="F201" s="71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12"/>
      <c r="B202" s="713"/>
      <c r="C202" s="713"/>
      <c r="D202" s="713"/>
      <c r="E202" s="713"/>
      <c r="F202" s="714"/>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x14ac:dyDescent="0.15">
      <c r="A203" s="712"/>
      <c r="B203" s="713"/>
      <c r="C203" s="713"/>
      <c r="D203" s="713"/>
      <c r="E203" s="713"/>
      <c r="F203" s="71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12"/>
      <c r="B204" s="713"/>
      <c r="C204" s="713"/>
      <c r="D204" s="713"/>
      <c r="E204" s="713"/>
      <c r="F204" s="71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12"/>
      <c r="B205" s="713"/>
      <c r="C205" s="713"/>
      <c r="D205" s="713"/>
      <c r="E205" s="713"/>
      <c r="F205" s="71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12"/>
      <c r="B206" s="713"/>
      <c r="C206" s="713"/>
      <c r="D206" s="713"/>
      <c r="E206" s="713"/>
      <c r="F206" s="71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12"/>
      <c r="B207" s="713"/>
      <c r="C207" s="713"/>
      <c r="D207" s="713"/>
      <c r="E207" s="713"/>
      <c r="F207" s="71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12"/>
      <c r="B208" s="713"/>
      <c r="C208" s="713"/>
      <c r="D208" s="713"/>
      <c r="E208" s="713"/>
      <c r="F208" s="71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12"/>
      <c r="B209" s="713"/>
      <c r="C209" s="713"/>
      <c r="D209" s="713"/>
      <c r="E209" s="713"/>
      <c r="F209" s="71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12"/>
      <c r="B210" s="713"/>
      <c r="C210" s="713"/>
      <c r="D210" s="713"/>
      <c r="E210" s="713"/>
      <c r="F210" s="71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12"/>
      <c r="B211" s="713"/>
      <c r="C211" s="713"/>
      <c r="D211" s="713"/>
      <c r="E211" s="713"/>
      <c r="F211" s="71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2"/>
      <c r="B215" s="713"/>
      <c r="C215" s="713"/>
      <c r="D215" s="713"/>
      <c r="E215" s="713"/>
      <c r="F215" s="71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12"/>
      <c r="B216" s="713"/>
      <c r="C216" s="713"/>
      <c r="D216" s="713"/>
      <c r="E216" s="713"/>
      <c r="F216" s="714"/>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x14ac:dyDescent="0.15">
      <c r="A217" s="712"/>
      <c r="B217" s="713"/>
      <c r="C217" s="713"/>
      <c r="D217" s="713"/>
      <c r="E217" s="713"/>
      <c r="F217" s="71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12"/>
      <c r="B218" s="713"/>
      <c r="C218" s="713"/>
      <c r="D218" s="713"/>
      <c r="E218" s="713"/>
      <c r="F218" s="71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12"/>
      <c r="B219" s="713"/>
      <c r="C219" s="713"/>
      <c r="D219" s="713"/>
      <c r="E219" s="713"/>
      <c r="F219" s="71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12"/>
      <c r="B220" s="713"/>
      <c r="C220" s="713"/>
      <c r="D220" s="713"/>
      <c r="E220" s="713"/>
      <c r="F220" s="71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12"/>
      <c r="B221" s="713"/>
      <c r="C221" s="713"/>
      <c r="D221" s="713"/>
      <c r="E221" s="713"/>
      <c r="F221" s="71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12"/>
      <c r="B222" s="713"/>
      <c r="C222" s="713"/>
      <c r="D222" s="713"/>
      <c r="E222" s="713"/>
      <c r="F222" s="71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12"/>
      <c r="B223" s="713"/>
      <c r="C223" s="713"/>
      <c r="D223" s="713"/>
      <c r="E223" s="713"/>
      <c r="F223" s="71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12"/>
      <c r="B224" s="713"/>
      <c r="C224" s="713"/>
      <c r="D224" s="713"/>
      <c r="E224" s="713"/>
      <c r="F224" s="71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12"/>
      <c r="B225" s="713"/>
      <c r="C225" s="713"/>
      <c r="D225" s="713"/>
      <c r="E225" s="713"/>
      <c r="F225" s="71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12"/>
      <c r="B226" s="713"/>
      <c r="C226" s="713"/>
      <c r="D226" s="713"/>
      <c r="E226" s="713"/>
      <c r="F226" s="714"/>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12"/>
      <c r="B227" s="713"/>
      <c r="C227" s="713"/>
      <c r="D227" s="713"/>
      <c r="E227" s="713"/>
      <c r="F227" s="714"/>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2"/>
      <c r="B228" s="713"/>
      <c r="C228" s="713"/>
      <c r="D228" s="713"/>
      <c r="E228" s="713"/>
      <c r="F228" s="71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12"/>
      <c r="B229" s="713"/>
      <c r="C229" s="713"/>
      <c r="D229" s="713"/>
      <c r="E229" s="713"/>
      <c r="F229" s="714"/>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x14ac:dyDescent="0.15">
      <c r="A230" s="712"/>
      <c r="B230" s="713"/>
      <c r="C230" s="713"/>
      <c r="D230" s="713"/>
      <c r="E230" s="713"/>
      <c r="F230" s="71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12"/>
      <c r="B231" s="713"/>
      <c r="C231" s="713"/>
      <c r="D231" s="713"/>
      <c r="E231" s="713"/>
      <c r="F231" s="71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12"/>
      <c r="B232" s="713"/>
      <c r="C232" s="713"/>
      <c r="D232" s="713"/>
      <c r="E232" s="713"/>
      <c r="F232" s="71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12"/>
      <c r="B233" s="713"/>
      <c r="C233" s="713"/>
      <c r="D233" s="713"/>
      <c r="E233" s="713"/>
      <c r="F233" s="71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12"/>
      <c r="B234" s="713"/>
      <c r="C234" s="713"/>
      <c r="D234" s="713"/>
      <c r="E234" s="713"/>
      <c r="F234" s="71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12"/>
      <c r="B235" s="713"/>
      <c r="C235" s="713"/>
      <c r="D235" s="713"/>
      <c r="E235" s="713"/>
      <c r="F235" s="71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12"/>
      <c r="B236" s="713"/>
      <c r="C236" s="713"/>
      <c r="D236" s="713"/>
      <c r="E236" s="713"/>
      <c r="F236" s="71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12"/>
      <c r="B237" s="713"/>
      <c r="C237" s="713"/>
      <c r="D237" s="713"/>
      <c r="E237" s="713"/>
      <c r="F237" s="71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12"/>
      <c r="B238" s="713"/>
      <c r="C238" s="713"/>
      <c r="D238" s="713"/>
      <c r="E238" s="713"/>
      <c r="F238" s="71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12"/>
      <c r="B239" s="713"/>
      <c r="C239" s="713"/>
      <c r="D239" s="713"/>
      <c r="E239" s="713"/>
      <c r="F239" s="714"/>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12"/>
      <c r="B240" s="713"/>
      <c r="C240" s="713"/>
      <c r="D240" s="713"/>
      <c r="E240" s="713"/>
      <c r="F240" s="714"/>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2"/>
      <c r="B241" s="713"/>
      <c r="C241" s="713"/>
      <c r="D241" s="713"/>
      <c r="E241" s="713"/>
      <c r="F241" s="71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12"/>
      <c r="B242" s="713"/>
      <c r="C242" s="713"/>
      <c r="D242" s="713"/>
      <c r="E242" s="713"/>
      <c r="F242" s="714"/>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x14ac:dyDescent="0.15">
      <c r="A243" s="712"/>
      <c r="B243" s="713"/>
      <c r="C243" s="713"/>
      <c r="D243" s="713"/>
      <c r="E243" s="713"/>
      <c r="F243" s="71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12"/>
      <c r="B244" s="713"/>
      <c r="C244" s="713"/>
      <c r="D244" s="713"/>
      <c r="E244" s="713"/>
      <c r="F244" s="71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12"/>
      <c r="B245" s="713"/>
      <c r="C245" s="713"/>
      <c r="D245" s="713"/>
      <c r="E245" s="713"/>
      <c r="F245" s="71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12"/>
      <c r="B246" s="713"/>
      <c r="C246" s="713"/>
      <c r="D246" s="713"/>
      <c r="E246" s="713"/>
      <c r="F246" s="71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12"/>
      <c r="B247" s="713"/>
      <c r="C247" s="713"/>
      <c r="D247" s="713"/>
      <c r="E247" s="713"/>
      <c r="F247" s="71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12"/>
      <c r="B248" s="713"/>
      <c r="C248" s="713"/>
      <c r="D248" s="713"/>
      <c r="E248" s="713"/>
      <c r="F248" s="71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12"/>
      <c r="B249" s="713"/>
      <c r="C249" s="713"/>
      <c r="D249" s="713"/>
      <c r="E249" s="713"/>
      <c r="F249" s="71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12"/>
      <c r="B250" s="713"/>
      <c r="C250" s="713"/>
      <c r="D250" s="713"/>
      <c r="E250" s="713"/>
      <c r="F250" s="71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12"/>
      <c r="B251" s="713"/>
      <c r="C251" s="713"/>
      <c r="D251" s="713"/>
      <c r="E251" s="713"/>
      <c r="F251" s="71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12"/>
      <c r="B252" s="713"/>
      <c r="C252" s="713"/>
      <c r="D252" s="713"/>
      <c r="E252" s="713"/>
      <c r="F252" s="714"/>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12"/>
      <c r="B253" s="713"/>
      <c r="C253" s="713"/>
      <c r="D253" s="713"/>
      <c r="E253" s="713"/>
      <c r="F253" s="714"/>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2"/>
      <c r="B254" s="713"/>
      <c r="C254" s="713"/>
      <c r="D254" s="713"/>
      <c r="E254" s="713"/>
      <c r="F254" s="71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12"/>
      <c r="B255" s="713"/>
      <c r="C255" s="713"/>
      <c r="D255" s="713"/>
      <c r="E255" s="713"/>
      <c r="F255" s="714"/>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x14ac:dyDescent="0.15">
      <c r="A256" s="712"/>
      <c r="B256" s="713"/>
      <c r="C256" s="713"/>
      <c r="D256" s="713"/>
      <c r="E256" s="713"/>
      <c r="F256" s="71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12"/>
      <c r="B257" s="713"/>
      <c r="C257" s="713"/>
      <c r="D257" s="713"/>
      <c r="E257" s="713"/>
      <c r="F257" s="71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12"/>
      <c r="B258" s="713"/>
      <c r="C258" s="713"/>
      <c r="D258" s="713"/>
      <c r="E258" s="713"/>
      <c r="F258" s="71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12"/>
      <c r="B259" s="713"/>
      <c r="C259" s="713"/>
      <c r="D259" s="713"/>
      <c r="E259" s="713"/>
      <c r="F259" s="71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12"/>
      <c r="B260" s="713"/>
      <c r="C260" s="713"/>
      <c r="D260" s="713"/>
      <c r="E260" s="713"/>
      <c r="F260" s="71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12"/>
      <c r="B261" s="713"/>
      <c r="C261" s="713"/>
      <c r="D261" s="713"/>
      <c r="E261" s="713"/>
      <c r="F261" s="71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12"/>
      <c r="B262" s="713"/>
      <c r="C262" s="713"/>
      <c r="D262" s="713"/>
      <c r="E262" s="713"/>
      <c r="F262" s="71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12"/>
      <c r="B263" s="713"/>
      <c r="C263" s="713"/>
      <c r="D263" s="713"/>
      <c r="E263" s="713"/>
      <c r="F263" s="71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12"/>
      <c r="B264" s="713"/>
      <c r="C264" s="713"/>
      <c r="D264" s="713"/>
      <c r="E264" s="713"/>
      <c r="F264" s="71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5"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平成27年度行政事業レビュー_外国人の子供の教育環境改善事業</dc:title>
  <dc:creator>文部科学省</dc:creator>
  <cp:lastModifiedBy>文部科学省</cp:lastModifiedBy>
  <cp:lastPrinted>2015-06-26T11:53:05Z</cp:lastPrinted>
  <dcterms:created xsi:type="dcterms:W3CDTF">2012-03-13T00:50:25Z</dcterms:created>
  <dcterms:modified xsi:type="dcterms:W3CDTF">2015-08-28T05:58:59Z</dcterms:modified>
</cp:coreProperties>
</file>