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2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行政事業レビューシート!$A$1:$AX$332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<sst xmlns="http://schemas.openxmlformats.org/spreadsheetml/2006/main" count="1330" uniqueCount="545">
  <si>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</si>
  <si>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</si>
  <si>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</si>
  <si>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</si>
  <si>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</si>
  <si>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</si>
  <si>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</si>
  <si>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</si>
  <si>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</si>
  <si>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</si>
  <si>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</si>
  <si>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</si>
  <si>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</si>
  <si>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</si>
  <si>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</si>
  <si>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</si>
  <si>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</si>
  <si>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</si>
  <si>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</si>
  <si>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</si>
  <si>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</si>
  <si>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</si>
  <si>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</si>
  <si>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</si>
  <si>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</si>
  <si>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</si>
  <si>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</si>
  <si>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</si>
  <si>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</si>
  <si>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</si>
  <si>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</si>
  <si>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</si>
  <si>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</si>
  <si>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</si>
  <si>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</si>
  <si>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</si>
  <si>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</si>
  <si>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</si>
  <si>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</si>
  <si>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</si>
  <si>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</si>
  <si>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</si>
  <si>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</si>
  <si>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</si>
  <si>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</si>
  <si>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</si>
  <si>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</si>
  <si>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</si>
  <si>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</si>
  <si>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</si>
  <si>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</si>
  <si>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</si>
  <si>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</si>
  <si>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</si>
  <si>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</si>
  <si>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</si>
  <si>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</si>
  <si>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</si>
  <si>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</si>
  <si>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</si>
  <si>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</si>
  <si>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</si>
  <si>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</si>
  <si>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</si>
  <si>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</si>
  <si>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</si>
  <si>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</si>
  <si>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</si>
  <si>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</si>
  <si>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</si>
  <si>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</si>
  <si>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</si>
  <si>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</si>
  <si>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</si>
  <si>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</si>
  <si>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</si>
  <si>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</si>
  <si>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</si>
  <si>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</si>
  <si>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</si>
  <si>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</si>
  <si>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</si>
  <si>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</si>
  <si>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</si>
  <si>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</si>
  <si>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</si>
  <si>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</si>
  <si>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</si>
  <si>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</si>
  <si>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</si>
  <si>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</si>
  <si>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</si>
  <si>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</si>
  <si>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</si>
  <si>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</si>
  <si>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</si>
  <si>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</si>
  <si>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</si>
  <si>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</si>
  <si>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</si>
  <si>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</si>
  <si>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</si>
  <si>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</si>
  <si>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</si>
  <si>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</si>
  <si>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</si>
  <si>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</si>
  <si>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</si>
  <si>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</si>
  <si>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</si>
  <si>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</si>
  <si>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</si>
  <si>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</si>
  <si>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</si>
  <si>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</si>
  <si>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</si>
  <si>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</si>
  <si>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</si>
  <si>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</si>
  <si>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</si>
  <si>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</si>
  <si>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</si>
  <si>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</si>
  <si>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</si>
  <si>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</si>
  <si>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</si>
  <si>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</si>
  <si>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</si>
  <si>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</si>
  <si>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</si>
  <si>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</si>
  <si>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</si>
  <si>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</si>
  <si>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</si>
  <si>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</si>
  <si>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</si>
  <si>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</si>
  <si>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</si>
  <si>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</si>
  <si>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</si>
  <si>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</si>
  <si>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</si>
  <si>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</si>
  <si>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</si>
  <si>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</si>
  <si>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</si>
  <si>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</si>
  <si>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</si>
  <si>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</si>
  <si>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</si>
  <si>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</si>
  <si>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</si>
  <si>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</si>
  <si>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</si>
  <si>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</si>
  <si>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</si>
  <si>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</si>
  <si>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</si>
  <si>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</si>
  <si>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</si>
  <si>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</si>
  <si>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</si>
  <si>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</si>
  <si>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</si>
  <si>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</si>
  <si>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</si>
  <si>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</si>
  <si>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</si>
  <si>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</si>
  <si>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</si>
  <si>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</si>
  <si>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</si>
  <si>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</si>
  <si>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</si>
  <si>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</si>
  <si>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</si>
  <si>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</si>
  <si>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</si>
  <si>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</si>
  <si>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</si>
  <si>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</si>
  <si>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</si>
  <si>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</si>
  <si>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</si>
  <si>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</si>
  <si>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</si>
  <si>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</si>
  <si>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</si>
  <si>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</si>
  <si>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</si>
  <si>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</si>
  <si>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</si>
  <si>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</si>
  <si>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</si>
  <si>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</si>
  <si>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</si>
  <si>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</si>
  <si>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</si>
  <si>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</si>
  <si>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</si>
  <si>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</si>
  <si>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</si>
  <si>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</si>
  <si>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</si>
  <si>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</si>
  <si>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</si>
  <si>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</si>
  <si>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</si>
  <si>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</si>
  <si>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</si>
  <si>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</si>
  <si>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</si>
  <si>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</si>
  <si>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</si>
  <si>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</si>
  <si>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</si>
  <si>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</si>
  <si>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</si>
  <si>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</si>
  <si>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</si>
  <si>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</si>
  <si>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</si>
  <si>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</si>
  <si>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</si>
  <si>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</si>
  <si>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</si>
  <si>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</si>
  <si>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</si>
  <si>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</si>
  <si>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</si>
  <si>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</si>
  <si>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</si>
  <si>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</si>
  <si>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</si>
  <si>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</si>
  <si>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</si>
  <si>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</si>
  <si>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</si>
  <si>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</si>
  <si>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</si>
  <si>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</si>
  <si>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</si>
  <si>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</si>
  <si>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</si>
  <si>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</si>
  <si>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</si>
  <si>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</si>
  <si>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</si>
  <si>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</si>
  <si>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</si>
  <si>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</si>
  <si>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</si>
  <si>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</si>
  <si>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</si>
  <si>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</si>
  <si>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</si>
  <si>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</si>
  <si>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</si>
  <si>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</si>
  <si>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</si>
  <si>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</si>
  <si>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</si>
  <si>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</si>
  <si>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</si>
  <si>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</si>
  <si>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</si>
  <si>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</si>
  <si>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</si>
  <si>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</si>
  <si>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</si>
  <si>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</si>
  <si>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</si>
  <si>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</si>
  <si>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</si>
  <si>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</si>
  <si>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</si>
  <si>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</si>
  <si>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</si>
  <si>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</si>
  <si>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</si>
  <si>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</si>
  <si>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</si>
  <si>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</si>
  <si>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</si>
  <si>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</si>
  <si>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</si>
  <si>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</si>
  <si>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</si>
  <si>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</si>
  <si>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</si>
  <si>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</si>
  <si>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</si>
  <si>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</si>
  <si>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</si>
  <si>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</si>
  <si>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</si>
  <si>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</si>
  <si>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</si>
  <si>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</si>
  <si>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</si>
  <si>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</si>
  <si>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</si>
  <si>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</si>
  <si>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</si>
  <si>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</si>
  <si>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</si>
  <si>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</si>
  <si>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</si>
  <si>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</si>
  <si>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</si>
  <si>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</si>
  <si>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</si>
  <si>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</si>
  <si>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</si>
  <si>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</si>
  <si>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</si>
  <si>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</si>
  <si>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</si>
  <si>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</si>
  <si>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</si>
  <si>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</si>
  <si>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</si>
  <si>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</si>
  <si>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</si>
  <si>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</si>
  <si>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</si>
  <si>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</si>
  <si>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</si>
  <si>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</si>
  <si>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</si>
  <si>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</si>
  <si>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</si>
  <si>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</si>
  <si>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</si>
  <si>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</si>
  <si>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</si>
  <si>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</si>
  <si>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</si>
  <si>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</si>
  <si>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</si>
  <si>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</si>
  <si>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</si>
  <si>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</si>
  <si>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</si>
  <si>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</si>
  <si>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</si>
  <si>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</si>
  <si>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</si>
  <si>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</si>
  <si>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</si>
  <si>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</si>
  <si>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</si>
  <si>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</si>
  <si>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</si>
  <si>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</si>
  <si>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</si>
  <si>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</si>
  <si>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</si>
  <si>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</si>
  <si>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</si>
  <si>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</si>
  <si>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</si>
  <si>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</si>
  <si>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</si>
  <si>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</si>
  <si>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</si>
  <si>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</si>
  <si>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</si>
  <si>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</si>
  <si>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</si>
  <si>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</si>
  <si>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</si>
  <si>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</si>
  <si>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</si>
  <si>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</si>
  <si>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</si>
  <si>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</si>
  <si>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</si>
  <si>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</si>
  <si>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</si>
  <si>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</si>
  <si>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</si>
  <si>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</si>
  <si>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</si>
  <si>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</si>
  <si>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</si>
  <si>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</si>
  <si>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</si>
  <si>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</si>
  <si>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</si>
  <si>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</si>
  <si>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</si>
  <si>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</si>
  <si>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</si>
  <si>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</si>
  <si>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</si>
  <si>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</si>
  <si>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</si>
  <si>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</si>
  <si>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</si>
  <si>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</si>
  <si>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</si>
  <si>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</si>
  <si>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</si>
  <si>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</si>
  <si>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</si>
  <si>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</si>
  <si>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</si>
  <si>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</si>
  <si>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</si>
  <si>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</si>
  <si>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</si>
  <si>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</si>
  <si>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</si>
  <si>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</si>
  <si>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</si>
  <si>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</si>
  <si>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</si>
  <si>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</si>
  <si>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</si>
  <si>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</si>
  <si>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</si>
  <si>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</si>
  <si>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</si>
  <si>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</si>
  <si>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</si>
  <si>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</si>
  <si>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</si>
  <si>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</si>
  <si>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</si>
  <si>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</si>
  <si>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</si>
  <si>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</si>
  <si>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</si>
  <si>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</si>
  <si>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</si>
  <si>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</si>
  <si>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</si>
  <si>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</si>
  <si>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</si>
  <si>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</si>
  <si>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</si>
  <si>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</si>
  <si>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</si>
  <si>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</si>
  <si>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</si>
  <si>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</si>
  <si>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</si>
  <si>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</si>
  <si>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</si>
  <si>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</si>
  <si>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</si>
  <si>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</si>
  <si>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</si>
  <si>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</si>
  <si>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</si>
  <si>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</si>
  <si>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</si>
  <si>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</si>
  <si>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</si>
  <si>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</si>
  <si>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</si>
  <si>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</si>
  <si>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</si>
  <si>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</si>
  <si>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</si>
  <si>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</si>
  <si>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</si>
  <si>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</si>
  <si>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</si>
  <si>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</si>
  <si>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phoneticPr fontId="5"/>
  </si>
  <si>
    <t>-</t>
    <phoneticPr fontId="5"/>
  </si>
  <si>
    <t>百万円</t>
    <rPh sb="0" eb="1">
      <t>ヒャク</t>
    </rPh>
    <rPh sb="1" eb="3">
      <t>マンエン</t>
    </rPh>
    <phoneticPr fontId="5"/>
  </si>
  <si>
    <t>１０百万円/１か所</t>
    <rPh sb="2" eb="3">
      <t>ヒャク</t>
    </rPh>
    <rPh sb="3" eb="5">
      <t>マンエン</t>
    </rPh>
    <rPh sb="8" eb="9">
      <t>ショ</t>
    </rPh>
    <phoneticPr fontId="5"/>
  </si>
  <si>
    <t>２３百万円/４か所</t>
    <rPh sb="2" eb="3">
      <t>ヒャク</t>
    </rPh>
    <rPh sb="3" eb="5">
      <t>マンエン</t>
    </rPh>
    <rPh sb="8" eb="9">
      <t>トコロ</t>
    </rPh>
    <phoneticPr fontId="5"/>
  </si>
  <si>
    <t>１４百万円/１か所</t>
    <rPh sb="2" eb="3">
      <t>ヒャク</t>
    </rPh>
    <rPh sb="3" eb="5">
      <t>マンエン</t>
    </rPh>
    <rPh sb="8" eb="9">
      <t>ショ</t>
    </rPh>
    <phoneticPr fontId="5"/>
  </si>
  <si>
    <t>諸謝金</t>
    <rPh sb="0" eb="3">
      <t>ショシャキン</t>
    </rPh>
    <phoneticPr fontId="5"/>
  </si>
  <si>
    <t>文化芸術振興委託費</t>
    <rPh sb="0" eb="2">
      <t>ブンカ</t>
    </rPh>
    <rPh sb="2" eb="4">
      <t>ゲイジュツ</t>
    </rPh>
    <rPh sb="4" eb="6">
      <t>シンコウ</t>
    </rPh>
    <rPh sb="6" eb="8">
      <t>イタク</t>
    </rPh>
    <rPh sb="8" eb="9">
      <t>ヒ</t>
    </rPh>
    <phoneticPr fontId="5"/>
  </si>
  <si>
    <t>○</t>
  </si>
  <si>
    <t>文化芸術振興基本法 第7条</t>
    <phoneticPr fontId="5"/>
  </si>
  <si>
    <t>12　文化による心豊かな社会の実現
12-4　文化芸術振興のための基盤の充実</t>
    <phoneticPr fontId="5"/>
  </si>
  <si>
    <t>政策課長 平林　正吉</t>
    <phoneticPr fontId="5"/>
  </si>
  <si>
    <t>長官官房政策課</t>
    <phoneticPr fontId="5"/>
  </si>
  <si>
    <t>文化庁</t>
    <phoneticPr fontId="5"/>
  </si>
  <si>
    <t>旅費、謝金、消耗品費、会議費、雑務役費</t>
    <phoneticPr fontId="5"/>
  </si>
  <si>
    <t>人件費</t>
    <rPh sb="0" eb="3">
      <t>ジンケンヒ</t>
    </rPh>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</si>
  <si>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</si>
  <si>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</si>
  <si>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</si>
  <si>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一般社団法人ノオト</t>
    <phoneticPr fontId="5"/>
  </si>
  <si>
    <t>文化芸術創造都市に関する情報の収集・提供、セミナー・研修の開催等を行う。</t>
    <phoneticPr fontId="5"/>
  </si>
  <si>
    <t>‐</t>
  </si>
  <si>
    <t>執行額（百万円）／文化芸術創造都市モデルの構築及びネットワークの構築・強化のために行う事業の箇所数</t>
    <phoneticPr fontId="5"/>
  </si>
  <si>
    <t>文化芸術創造都市の成功事例は海外に多く、その中には日本とは異なる視点で取組まれた事例も多い。また、本事業が支援するネットワークは国内の自治体等により構成されており、共有される事例等も国内のものが主である。これらを鑑み、ユネスコ創造都市ネットワークに参加している海外の自治体の事例等も含めた収集を行うことで、海外の先進的な成功事例の共有により今後のネットワーク加盟団体数の増加や、既にネットワークに参加している自治体等の取組の幅を広げる。</t>
    <phoneticPr fontId="5"/>
  </si>
  <si>
    <t>文化芸術創造都市に関するネットワークの構築・強化については、公募による委託先の選定を行うこと等により競争性や効率性を確保しつつ取組が行われた。今後も各都市の取組を支援・促進するために、ネットワーク組織への引き続きの支援等が必要である。また、文化芸術創造都市の成功事例や先進的な取組については、上記ネットワーク組織と連携するなどし、今後より一層、文化芸術創造都市を目指す地域等へ、好事例として周知することが必要である。</t>
    <rPh sb="120" eb="122">
      <t>ブンカ</t>
    </rPh>
    <rPh sb="122" eb="124">
      <t>ゲイジュツ</t>
    </rPh>
    <rPh sb="124" eb="126">
      <t>ソウゾウ</t>
    </rPh>
    <rPh sb="126" eb="128">
      <t>トシ</t>
    </rPh>
    <rPh sb="129" eb="131">
      <t>セイコウ</t>
    </rPh>
    <rPh sb="131" eb="133">
      <t>ジレイ</t>
    </rPh>
    <rPh sb="134" eb="137">
      <t>センシンテキ</t>
    </rPh>
    <rPh sb="138" eb="140">
      <t>トリクミ</t>
    </rPh>
    <phoneticPr fontId="5"/>
  </si>
  <si>
    <t>　　</t>
    <phoneticPr fontId="5"/>
  </si>
  <si>
    <t>文化芸術創造都市ネットワークの構築・強化では、創造都市ネットワーク会議への参加自治体数が着実に増えてきており、想定以上の成果をあげている。</t>
    <rPh sb="0" eb="2">
      <t>ブンカ</t>
    </rPh>
    <rPh sb="2" eb="4">
      <t>ゲイジュツ</t>
    </rPh>
    <rPh sb="4" eb="6">
      <t>ソウゾウ</t>
    </rPh>
    <rPh sb="6" eb="8">
      <t>トシ</t>
    </rPh>
    <rPh sb="15" eb="17">
      <t>コウチク</t>
    </rPh>
    <rPh sb="18" eb="20">
      <t>キョウカ</t>
    </rPh>
    <rPh sb="23" eb="25">
      <t>ソウゾウ</t>
    </rPh>
    <rPh sb="25" eb="27">
      <t>トシ</t>
    </rPh>
    <rPh sb="33" eb="35">
      <t>カイギ</t>
    </rPh>
    <rPh sb="37" eb="39">
      <t>サンカ</t>
    </rPh>
    <rPh sb="39" eb="42">
      <t>ジチタイ</t>
    </rPh>
    <rPh sb="42" eb="43">
      <t>スウ</t>
    </rPh>
    <rPh sb="44" eb="46">
      <t>チャクジツ</t>
    </rPh>
    <rPh sb="47" eb="48">
      <t>フ</t>
    </rPh>
    <rPh sb="55" eb="57">
      <t>ソウテイ</t>
    </rPh>
    <rPh sb="57" eb="59">
      <t>イジョウ</t>
    </rPh>
    <rPh sb="60" eb="62">
      <t>セイカ</t>
    </rPh>
    <phoneticPr fontId="5"/>
  </si>
  <si>
    <t>「文化芸術創造都市ネットワーク日本」のパンフレット・ウェブサイトによる周知・広報を行っている。</t>
    <rPh sb="1" eb="3">
      <t>ブンカ</t>
    </rPh>
    <rPh sb="3" eb="5">
      <t>ゲイジュツ</t>
    </rPh>
    <rPh sb="5" eb="7">
      <t>ソウゾウ</t>
    </rPh>
    <rPh sb="7" eb="9">
      <t>トシ</t>
    </rPh>
    <rPh sb="15" eb="17">
      <t>ニホン</t>
    </rPh>
    <rPh sb="35" eb="37">
      <t>シュウチ</t>
    </rPh>
    <rPh sb="38" eb="40">
      <t>コウホウ</t>
    </rPh>
    <rPh sb="41" eb="42">
      <t>オコナ</t>
    </rPh>
    <phoneticPr fontId="5"/>
  </si>
  <si>
    <t>第３次基本方針の重点戦略において、「文化芸術創造都市の取組など新たな創造拠点の形成を支援する」とされており、自治体等の連携によるネットワーク構築の取組を、国として支援していくことが効果的である。</t>
    <rPh sb="57" eb="58">
      <t>トウ</t>
    </rPh>
    <phoneticPr fontId="5"/>
  </si>
  <si>
    <t>第３次基本方針の重点戦略において、「文化芸術創造都市の取組など新たな創造拠点の形成を支援する」とされており、優先度の高い事業である。</t>
    <phoneticPr fontId="5"/>
  </si>
  <si>
    <t>事業の実施に関するもの</t>
    <phoneticPr fontId="5"/>
  </si>
  <si>
    <t>企画競争による委託先の選定を行うことで、より効果的な手段・方法を採用している。</t>
    <rPh sb="0" eb="2">
      <t>キカク</t>
    </rPh>
    <rPh sb="2" eb="4">
      <t>キョウソウ</t>
    </rPh>
    <rPh sb="7" eb="10">
      <t>イタクサキ</t>
    </rPh>
    <rPh sb="11" eb="13">
      <t>センテイ</t>
    </rPh>
    <rPh sb="14" eb="15">
      <t>オコナ</t>
    </rPh>
    <rPh sb="22" eb="25">
      <t>コウカテキ</t>
    </rPh>
    <rPh sb="26" eb="28">
      <t>シュダン</t>
    </rPh>
    <rPh sb="29" eb="31">
      <t>ホウホウ</t>
    </rPh>
    <rPh sb="32" eb="34">
      <t>サイヨウ</t>
    </rPh>
    <phoneticPr fontId="5"/>
  </si>
  <si>
    <t>企画競争</t>
    <rPh sb="0" eb="2">
      <t>キカク</t>
    </rPh>
    <rPh sb="2" eb="4">
      <t>キョウソウ</t>
    </rPh>
    <phoneticPr fontId="5"/>
  </si>
  <si>
    <t>ウェブサイト管理・運営委託</t>
    <rPh sb="6" eb="8">
      <t>カンリ</t>
    </rPh>
    <rPh sb="9" eb="11">
      <t>ウンエイ</t>
    </rPh>
    <rPh sb="11" eb="13">
      <t>イタク</t>
    </rPh>
    <phoneticPr fontId="5"/>
  </si>
  <si>
    <t>A.一般社団法人ノオト</t>
    <phoneticPr fontId="5"/>
  </si>
  <si>
    <t>B.イノベーションアンツ株式会社</t>
    <phoneticPr fontId="5"/>
  </si>
  <si>
    <t>イノベーションアンツ株式会社</t>
    <phoneticPr fontId="5"/>
  </si>
  <si>
    <t>一般管理費</t>
    <rPh sb="0" eb="2">
      <t>イッパン</t>
    </rPh>
    <rPh sb="2" eb="5">
      <t>カンリヒ</t>
    </rPh>
    <phoneticPr fontId="5"/>
  </si>
  <si>
    <t>ウェブサイト保守管理業務</t>
    <rPh sb="6" eb="8">
      <t>ホシュ</t>
    </rPh>
    <rPh sb="8" eb="10">
      <t>カンリ</t>
    </rPh>
    <rPh sb="10" eb="12">
      <t>ギョウム</t>
    </rPh>
    <phoneticPr fontId="5"/>
  </si>
  <si>
    <t>ウェブサイトコンテンツ制作業務</t>
    <rPh sb="11" eb="13">
      <t>セイサク</t>
    </rPh>
    <rPh sb="13" eb="15">
      <t>ギョウム</t>
    </rPh>
    <phoneticPr fontId="5"/>
  </si>
  <si>
    <t>ウェブサイトのコンテンツ制作、維持・管理を行う。</t>
    <rPh sb="12" eb="14">
      <t>セイサク</t>
    </rPh>
    <rPh sb="15" eb="17">
      <t>イジ</t>
    </rPh>
    <rPh sb="18" eb="20">
      <t>カンリ</t>
    </rPh>
    <rPh sb="21" eb="22">
      <t>オコナ</t>
    </rPh>
    <phoneticPr fontId="5"/>
  </si>
  <si>
    <t>-</t>
    <phoneticPr fontId="5"/>
  </si>
  <si>
    <t>-</t>
    <phoneticPr fontId="5"/>
  </si>
  <si>
    <t>-</t>
    <phoneticPr fontId="5"/>
  </si>
  <si>
    <t>その他</t>
    <rPh sb="2" eb="3">
      <t>ホカ</t>
    </rPh>
    <phoneticPr fontId="5"/>
  </si>
  <si>
    <t>「文化芸術の振興に関する基本的な方針（第３次基本方針）」（平成23年2月8日閣議決定）の重点戦略において、「文化芸術創造都市の取組など新たな創造拠点の形成を支援する」とされており、本事業は、産業振興、地域活性化等に寄与し、地域ひいては国民に還元するものであることから、広く国民のニーズがあると言える。</t>
    <rPh sb="44" eb="46">
      <t>ジュウテン</t>
    </rPh>
    <rPh sb="46" eb="48">
      <t>センリャク</t>
    </rPh>
    <rPh sb="90" eb="91">
      <t>ホン</t>
    </rPh>
    <rPh sb="91" eb="93">
      <t>ジギョウ</t>
    </rPh>
    <phoneticPr fontId="5"/>
  </si>
  <si>
    <t>創造都市間の連携を更に深め、好事例の情報共有等を図るため、平成26年度は国内４箇所においてシンポジウムを開催した。</t>
    <rPh sb="0" eb="2">
      <t>ソウゾウ</t>
    </rPh>
    <rPh sb="2" eb="4">
      <t>トシ</t>
    </rPh>
    <rPh sb="4" eb="5">
      <t>アイダ</t>
    </rPh>
    <rPh sb="6" eb="8">
      <t>レンケイ</t>
    </rPh>
    <rPh sb="9" eb="10">
      <t>サラ</t>
    </rPh>
    <rPh sb="11" eb="12">
      <t>フカ</t>
    </rPh>
    <rPh sb="14" eb="15">
      <t>コウ</t>
    </rPh>
    <rPh sb="15" eb="17">
      <t>ジレイ</t>
    </rPh>
    <rPh sb="18" eb="20">
      <t>ジョウホウ</t>
    </rPh>
    <rPh sb="20" eb="22">
      <t>キョウユウ</t>
    </rPh>
    <rPh sb="22" eb="23">
      <t>トウ</t>
    </rPh>
    <rPh sb="24" eb="25">
      <t>ハカ</t>
    </rPh>
    <rPh sb="29" eb="31">
      <t>ヘイセイ</t>
    </rPh>
    <rPh sb="33" eb="34">
      <t>ネン</t>
    </rPh>
    <rPh sb="34" eb="35">
      <t>ド</t>
    </rPh>
    <rPh sb="36" eb="38">
      <t>コクナイ</t>
    </rPh>
    <rPh sb="39" eb="41">
      <t>カショ</t>
    </rPh>
    <rPh sb="52" eb="54">
      <t>カイサイ</t>
    </rPh>
    <phoneticPr fontId="5"/>
  </si>
  <si>
    <t>企画競争による支出先の選定を行うことにより、選定の妥当性や競争性を確保している。</t>
    <rPh sb="0" eb="2">
      <t>キカク</t>
    </rPh>
    <rPh sb="2" eb="4">
      <t>キョウソウ</t>
    </rPh>
    <phoneticPr fontId="5"/>
  </si>
  <si>
    <t>委託実施要項等に支出対象となる費目を定めており、受益者との負担関係は妥当であると判断する。</t>
    <phoneticPr fontId="5"/>
  </si>
  <si>
    <t>委託実施要項等に支出対象となる費目を定めており、単位当たりコストの削減に努めている。</t>
    <phoneticPr fontId="5"/>
  </si>
  <si>
    <t>再委託は、事業を効果的・効率的な実施にあたり、必要かつ合理的な範囲に限定している。</t>
    <phoneticPr fontId="5"/>
  </si>
  <si>
    <t>委託実施要項等に支出対象となる費目を定めており、事業実施に必要なものに限定している。</t>
    <phoneticPr fontId="5"/>
  </si>
  <si>
    <t>委託実施要項等に支出対象となる費目、帳簿の整理等を定め、コスト削減・事業効率化に努めている。実績報告書の精査を行うことで、より適正かつ効率的な予算執行に努めている。</t>
    <rPh sb="18" eb="20">
      <t>チョウボ</t>
    </rPh>
    <phoneticPr fontId="5"/>
  </si>
  <si>
    <t>－</t>
    <phoneticPr fontId="5"/>
  </si>
  <si>
    <t>－</t>
    <phoneticPr fontId="5"/>
  </si>
  <si>
    <t>-</t>
    <phoneticPr fontId="5"/>
  </si>
  <si>
    <t>-</t>
    <phoneticPr fontId="5"/>
  </si>
  <si>
    <t>件</t>
    <rPh sb="0" eb="1">
      <t>ケン</t>
    </rPh>
    <phoneticPr fontId="5"/>
  </si>
  <si>
    <t>文化芸術の振興に関する基本的な方針（第4次基本方針）
（平成27年5月22日閣議決定）</t>
    <phoneticPr fontId="5"/>
  </si>
  <si>
    <t>全国各地の自治体等が、文化芸術創造都市の取組を推進するためのノウハウを取得することを目指し、委託事業により、自治体等が一堂に会して意見交換等を行うネットワーク会議や、創造農村ワークショップ等を開催するとともに、海外の文化芸術創造都市やユネスコ等の関係者との交流を促進している。また、文化芸術創造都市の取組を集約したホームページを作成している。</t>
    <phoneticPr fontId="5"/>
  </si>
  <si>
    <t>平成32年度までにCCNJへの参加自治体数について170自治体を目指す</t>
    <rPh sb="0" eb="2">
      <t>ヘイセイ</t>
    </rPh>
    <rPh sb="15" eb="17">
      <t>サンカ</t>
    </rPh>
    <rPh sb="17" eb="20">
      <t>ジチタイ</t>
    </rPh>
    <rPh sb="20" eb="21">
      <t>スウ</t>
    </rPh>
    <rPh sb="32" eb="34">
      <t>メザ</t>
    </rPh>
    <phoneticPr fontId="5"/>
  </si>
  <si>
    <t>国内の創造都市に関するネットワーク組織である「創造都市ネットワーク日本（ＣＣＮＪ）」参加自治体数</t>
    <rPh sb="0" eb="2">
      <t>コクナイ</t>
    </rPh>
    <rPh sb="47" eb="48">
      <t>スウ</t>
    </rPh>
    <phoneticPr fontId="5"/>
  </si>
  <si>
    <t>自治体数</t>
    <rPh sb="0" eb="3">
      <t>ジチタイ</t>
    </rPh>
    <rPh sb="3" eb="4">
      <t>スウ</t>
    </rPh>
    <phoneticPr fontId="5"/>
  </si>
  <si>
    <t>百万円/か所</t>
    <rPh sb="0" eb="1">
      <t>ヒャク</t>
    </rPh>
    <rPh sb="1" eb="3">
      <t>マンエン</t>
    </rPh>
    <rPh sb="5" eb="6">
      <t>ジョ</t>
    </rPh>
    <phoneticPr fontId="5"/>
  </si>
  <si>
    <t>職員旅費等</t>
    <rPh sb="0" eb="2">
      <t>ショクイン</t>
    </rPh>
    <rPh sb="2" eb="4">
      <t>リョヒ</t>
    </rPh>
    <rPh sb="4" eb="5">
      <t>トウ</t>
    </rPh>
    <phoneticPr fontId="5"/>
  </si>
  <si>
    <t>文化芸術振興のための基盤として、文化芸術の持つ創造性を活かして、産業振興、地域活性化等を図る多様な取組を支援・促進し、「文化芸術創造都市」の取組を行う自治体や、その関係者によるネットワーク組織を強化する。</t>
    <rPh sb="0" eb="2">
      <t>ブンカ</t>
    </rPh>
    <rPh sb="2" eb="4">
      <t>ゲイジュツ</t>
    </rPh>
    <rPh sb="4" eb="6">
      <t>シンコウ</t>
    </rPh>
    <rPh sb="10" eb="12">
      <t>キバン</t>
    </rPh>
    <rPh sb="46" eb="48">
      <t>タヨウ</t>
    </rPh>
    <rPh sb="49" eb="51">
      <t>トリクミ</t>
    </rPh>
    <rPh sb="52" eb="54">
      <t>シエン</t>
    </rPh>
    <rPh sb="55" eb="57">
      <t>ソクシン</t>
    </rPh>
    <phoneticPr fontId="5"/>
  </si>
  <si>
    <t>文化芸術創造都市モデルの構築及びネットワークの構築・強化のために行う事業の数</t>
    <rPh sb="0" eb="2">
      <t>ブンカ</t>
    </rPh>
    <rPh sb="2" eb="4">
      <t>ゲイジュツ</t>
    </rPh>
    <rPh sb="4" eb="6">
      <t>ソウゾウ</t>
    </rPh>
    <rPh sb="6" eb="8">
      <t>トシ</t>
    </rPh>
    <rPh sb="12" eb="14">
      <t>コウチク</t>
    </rPh>
    <rPh sb="14" eb="15">
      <t>オヨ</t>
    </rPh>
    <rPh sb="23" eb="25">
      <t>コウチク</t>
    </rPh>
    <rPh sb="26" eb="28">
      <t>キョウカ</t>
    </rPh>
    <rPh sb="32" eb="33">
      <t>オコナ</t>
    </rPh>
    <rPh sb="34" eb="36">
      <t>ジギョウ</t>
    </rPh>
    <rPh sb="37" eb="38">
      <t>スウ</t>
    </rPh>
    <phoneticPr fontId="5"/>
  </si>
  <si>
    <t>文化芸術創造都市の推進</t>
    <phoneticPr fontId="5"/>
  </si>
  <si>
    <t>【文化庁ホームページ　文化芸術創造都市推進事業】
http://www.bunka.go.jp/seisaku/bunka_gyosei/chiho/creative_city/suishinjigyo/
【創造都市ネットワーク日本　ホームページ】
http://ccn-j.net/</t>
    <rPh sb="1" eb="4">
      <t>ブンカチョウ</t>
    </rPh>
    <rPh sb="11" eb="13">
      <t>ブンカ</t>
    </rPh>
    <rPh sb="13" eb="15">
      <t>ゲイジュツ</t>
    </rPh>
    <rPh sb="15" eb="17">
      <t>ソウゾウ</t>
    </rPh>
    <rPh sb="17" eb="19">
      <t>トシ</t>
    </rPh>
    <rPh sb="19" eb="21">
      <t>スイシン</t>
    </rPh>
    <rPh sb="21" eb="23">
      <t>ジギョウ</t>
    </rPh>
    <rPh sb="104" eb="106">
      <t>ソウゾウ</t>
    </rPh>
    <rPh sb="106" eb="108">
      <t>トシ</t>
    </rPh>
    <rPh sb="114" eb="116">
      <t>ニホン</t>
    </rPh>
    <phoneticPr fontId="5"/>
  </si>
  <si>
    <t>ブロック別会合実施に係る経費の要求等による増。
　※表示単位未満四捨五入の関係で，積み上げと合計は一致しない</t>
    <rPh sb="4" eb="5">
      <t>ベツ</t>
    </rPh>
    <rPh sb="5" eb="7">
      <t>カイゴウ</t>
    </rPh>
    <rPh sb="7" eb="9">
      <t>ジッシ</t>
    </rPh>
    <rPh sb="10" eb="11">
      <t>カカ</t>
    </rPh>
    <rPh sb="12" eb="14">
      <t>ケイヒ</t>
    </rPh>
    <rPh sb="15" eb="17">
      <t>ヨウキュウ</t>
    </rPh>
    <rPh sb="17" eb="18">
      <t>トウ</t>
    </rPh>
    <rPh sb="21" eb="22">
      <t>ゾウ</t>
    </rPh>
    <rPh sb="26" eb="28">
      <t>ヒョウジ</t>
    </rPh>
    <rPh sb="28" eb="30">
      <t>タンイ</t>
    </rPh>
    <rPh sb="30" eb="32">
      <t>ミマン</t>
    </rPh>
    <rPh sb="32" eb="36">
      <t>シシャゴニュウ</t>
    </rPh>
    <rPh sb="37" eb="39">
      <t>カンケイ</t>
    </rPh>
    <rPh sb="41" eb="42">
      <t>ツ</t>
    </rPh>
    <rPh sb="43" eb="44">
      <t>ア</t>
    </rPh>
    <rPh sb="46" eb="48">
      <t>ゴウケイ</t>
    </rPh>
    <rPh sb="49" eb="51">
      <t>イッチ</t>
    </rPh>
    <phoneticPr fontId="5"/>
  </si>
  <si>
    <t>１．事業評価の観点：本事業は、多様な文化芸術創造都市モデルの構築や文化創造都市ネットワークの充実・強化等に関する委託事業であり、成果の把握方法等の工夫、改善の観点から検証を行った。
２．所見：本事業は、平成２７年度においては、効果的に行った事業の成果をより適切に測定するための指標の設定やその把握方法について工夫すべきである。</t>
    <rPh sb="10" eb="11">
      <t>ホン</t>
    </rPh>
    <rPh sb="11" eb="13">
      <t>ジギョウ</t>
    </rPh>
    <rPh sb="15" eb="17">
      <t>タヨウ</t>
    </rPh>
    <rPh sb="18" eb="20">
      <t>ブンカ</t>
    </rPh>
    <rPh sb="20" eb="22">
      <t>ゲイジュツ</t>
    </rPh>
    <rPh sb="22" eb="24">
      <t>ソウゾウ</t>
    </rPh>
    <rPh sb="24" eb="26">
      <t>トシ</t>
    </rPh>
    <rPh sb="30" eb="32">
      <t>コウチク</t>
    </rPh>
    <rPh sb="33" eb="35">
      <t>ブンカ</t>
    </rPh>
    <rPh sb="35" eb="37">
      <t>ソウゾウ</t>
    </rPh>
    <rPh sb="37" eb="39">
      <t>トシ</t>
    </rPh>
    <rPh sb="46" eb="48">
      <t>ジュウジツ</t>
    </rPh>
    <rPh sb="49" eb="51">
      <t>キョウカ</t>
    </rPh>
    <rPh sb="51" eb="52">
      <t>トウ</t>
    </rPh>
    <rPh sb="53" eb="54">
      <t>カン</t>
    </rPh>
    <rPh sb="56" eb="58">
      <t>イタク</t>
    </rPh>
    <rPh sb="58" eb="60">
      <t>ジギョウ</t>
    </rPh>
    <rPh sb="64" eb="66">
      <t>セイカ</t>
    </rPh>
    <rPh sb="67" eb="69">
      <t>ハアク</t>
    </rPh>
    <rPh sb="69" eb="71">
      <t>ホウホウ</t>
    </rPh>
    <rPh sb="71" eb="72">
      <t>トウ</t>
    </rPh>
    <rPh sb="73" eb="75">
      <t>クフウ</t>
    </rPh>
    <rPh sb="76" eb="78">
      <t>カイゼン</t>
    </rPh>
    <rPh sb="94" eb="96">
      <t>ショケン</t>
    </rPh>
    <rPh sb="102" eb="104">
      <t>ヘイセイ</t>
    </rPh>
    <rPh sb="106" eb="108">
      <t>ネンド</t>
    </rPh>
    <rPh sb="114" eb="117">
      <t>コウカテキ</t>
    </rPh>
    <rPh sb="118" eb="119">
      <t>オコナ</t>
    </rPh>
    <rPh sb="121" eb="123">
      <t>ジギョウ</t>
    </rPh>
    <rPh sb="124" eb="126">
      <t>セイカ</t>
    </rPh>
    <rPh sb="129" eb="131">
      <t>テキセツ</t>
    </rPh>
    <rPh sb="132" eb="134">
      <t>ソクテイ</t>
    </rPh>
    <rPh sb="139" eb="141">
      <t>シヒョウ</t>
    </rPh>
    <rPh sb="142" eb="144">
      <t>セッテイ</t>
    </rPh>
    <rPh sb="147" eb="149">
      <t>ハアク</t>
    </rPh>
    <rPh sb="149" eb="151">
      <t>ホウホウ</t>
    </rPh>
    <rPh sb="155" eb="157">
      <t>クフウ</t>
    </rPh>
    <phoneticPr fontId="5"/>
  </si>
  <si>
    <t>執行等改善</t>
  </si>
  <si>
    <t>CCNJへの加盟自治体数を本事業の成果指標とすることは、本事業による創造都市のネットワークの充実・強化の度合を測定する有効な手段であるが、今後、ＣＣＮＪ事務局との情報交換をより密接に行う等、連携を強化させること等により、地方自治体が取り組む、文化芸術による地域の活性化等の現状や事業成果をより的確に把握するとともに、国内外の先行事例を全国の自治体に積極的に情報提供することに努める。</t>
    <rPh sb="69" eb="71">
      <t>コンゴ</t>
    </rPh>
    <rPh sb="98" eb="100">
      <t>キョウカ</t>
    </rPh>
    <rPh sb="139" eb="141">
      <t>ジギョウ</t>
    </rPh>
    <rPh sb="141" eb="143">
      <t>セイカ</t>
    </rPh>
    <rPh sb="146" eb="148">
      <t>テキカク</t>
    </rPh>
    <rPh sb="149" eb="151">
      <t>ハアク</t>
    </rPh>
    <phoneticPr fontId="5"/>
  </si>
  <si>
    <t xml:space="preserve">外部有識者による点検対象外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</si>
</sst>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left" vertical="center" wrapText="1"/>
      <protection locked="0"/>
    </xf>
    <xf numFmtId="0" fontId="3" fillId="0" borderId="9" xfId="4" applyFont="1" applyFill="1" applyBorder="1" applyAlignment="1" applyProtection="1">
      <alignment horizontal="left" vertical="center" wrapText="1"/>
      <protection locked="0"/>
    </xf>
    <xf numFmtId="0" fontId="3" fillId="0" borderId="10" xfId="4"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98963</xdr:colOff>
      <xdr:row>149</xdr:row>
      <xdr:rowOff>95461</xdr:rowOff>
    </xdr:from>
    <xdr:to>
      <xdr:col>38</xdr:col>
      <xdr:colOff>48933</xdr:colOff>
      <xdr:row>153</xdr:row>
      <xdr:rowOff>113881</xdr:rowOff>
    </xdr:to>
    <xdr:sp macro="" textlink="">
      <xdr:nvSpPr>
        <xdr:cNvPr id="10" name="テキスト ボックス 9"/>
        <xdr:cNvSpPr txBox="1"/>
      </xdr:nvSpPr>
      <xdr:spPr>
        <a:xfrm>
          <a:off x="2384963" y="34867314"/>
          <a:ext cx="4902970" cy="14079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050"/>
            <a:t>Ａ．一般社団法人ノオト（全１法人）</a:t>
          </a:r>
          <a:endParaRPr kumimoji="1" lang="en-US" altLang="ja-JP" sz="1050"/>
        </a:p>
        <a:p>
          <a:pPr algn="ctr"/>
          <a:r>
            <a:rPr kumimoji="1" lang="ja-JP" altLang="en-US" sz="1050"/>
            <a:t>１０．２百万円</a:t>
          </a:r>
          <a:endParaRPr kumimoji="1" lang="en-US" altLang="ja-JP" sz="1050"/>
        </a:p>
      </xdr:txBody>
    </xdr:sp>
    <xdr:clientData/>
  </xdr:twoCellAnchor>
  <xdr:twoCellAnchor>
    <xdr:from>
      <xdr:col>12</xdr:col>
      <xdr:colOff>100853</xdr:colOff>
      <xdr:row>153</xdr:row>
      <xdr:rowOff>168089</xdr:rowOff>
    </xdr:from>
    <xdr:to>
      <xdr:col>40</xdr:col>
      <xdr:colOff>37409</xdr:colOff>
      <xdr:row>155</xdr:row>
      <xdr:rowOff>179294</xdr:rowOff>
    </xdr:to>
    <xdr:sp macro="" textlink="">
      <xdr:nvSpPr>
        <xdr:cNvPr id="11" name="大かっこ 10"/>
        <xdr:cNvSpPr/>
      </xdr:nvSpPr>
      <xdr:spPr>
        <a:xfrm>
          <a:off x="2386853" y="36329471"/>
          <a:ext cx="5270556" cy="705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050">
              <a:solidFill>
                <a:schemeClr val="tx1"/>
              </a:solidFill>
              <a:latin typeface="+mn-lt"/>
              <a:ea typeface="+mn-ea"/>
              <a:cs typeface="+mn-cs"/>
            </a:rPr>
            <a:t>文化芸術創造都市推進事業（ネットワークの構築・強化）</a:t>
          </a:r>
          <a:r>
            <a:rPr kumimoji="1" lang="ja-JP" altLang="en-US" sz="1050">
              <a:solidFill>
                <a:schemeClr val="tx1"/>
              </a:solidFill>
              <a:latin typeface="+mn-lt"/>
              <a:ea typeface="+mn-ea"/>
              <a:cs typeface="+mn-cs"/>
            </a:rPr>
            <a:t>の実施</a:t>
          </a:r>
          <a:endParaRPr kumimoji="1" lang="en-US" altLang="ja-JP" sz="1050"/>
        </a:p>
        <a:p>
          <a:pPr algn="l">
            <a:lnSpc>
              <a:spcPts val="1300"/>
            </a:lnSpc>
          </a:pPr>
          <a:r>
            <a:rPr kumimoji="1" lang="ja-JP" altLang="en-US" sz="1050"/>
            <a:t>文化芸術創造都市に取り組む自治体やその関係者によるネットワークを構築・強化することにより各都市の取組を支援・促進する。</a:t>
          </a:r>
        </a:p>
      </xdr:txBody>
    </xdr:sp>
    <xdr:clientData/>
  </xdr:twoCellAnchor>
  <xdr:twoCellAnchor>
    <xdr:from>
      <xdr:col>14</xdr:col>
      <xdr:colOff>117738</xdr:colOff>
      <xdr:row>140</xdr:row>
      <xdr:rowOff>313764</xdr:rowOff>
    </xdr:from>
    <xdr:to>
      <xdr:col>34</xdr:col>
      <xdr:colOff>3198</xdr:colOff>
      <xdr:row>143</xdr:row>
      <xdr:rowOff>231432</xdr:rowOff>
    </xdr:to>
    <xdr:sp macro="" textlink="">
      <xdr:nvSpPr>
        <xdr:cNvPr id="12" name="テキスト ボックス 11"/>
        <xdr:cNvSpPr txBox="1"/>
      </xdr:nvSpPr>
      <xdr:spPr>
        <a:xfrm>
          <a:off x="2784738" y="31959176"/>
          <a:ext cx="3695460" cy="95981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文化庁</a:t>
          </a:r>
          <a:endParaRPr kumimoji="1" lang="en-US" altLang="ja-JP" sz="1100"/>
        </a:p>
        <a:p>
          <a:pPr algn="ctr"/>
          <a:r>
            <a:rPr kumimoji="1" lang="ja-JP" altLang="en-US" sz="1100"/>
            <a:t>１１百万円</a:t>
          </a:r>
        </a:p>
      </xdr:txBody>
    </xdr:sp>
    <xdr:clientData/>
  </xdr:twoCellAnchor>
  <xdr:twoCellAnchor>
    <xdr:from>
      <xdr:col>36</xdr:col>
      <xdr:colOff>65475</xdr:colOff>
      <xdr:row>141</xdr:row>
      <xdr:rowOff>280866</xdr:rowOff>
    </xdr:from>
    <xdr:to>
      <xdr:col>49</xdr:col>
      <xdr:colOff>112059</xdr:colOff>
      <xdr:row>142</xdr:row>
      <xdr:rowOff>280146</xdr:rowOff>
    </xdr:to>
    <xdr:sp macro="" textlink="">
      <xdr:nvSpPr>
        <xdr:cNvPr id="13" name="テキスト ボックス 12"/>
        <xdr:cNvSpPr txBox="1"/>
      </xdr:nvSpPr>
      <xdr:spPr>
        <a:xfrm>
          <a:off x="6923475" y="35321660"/>
          <a:ext cx="2523084" cy="346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０．１百万円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　　　０．２百万円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０．１百万円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16</xdr:col>
      <xdr:colOff>84016</xdr:colOff>
      <xdr:row>147</xdr:row>
      <xdr:rowOff>138369</xdr:rowOff>
    </xdr:from>
    <xdr:to>
      <xdr:col>33</xdr:col>
      <xdr:colOff>171603</xdr:colOff>
      <xdr:row>149</xdr:row>
      <xdr:rowOff>4717</xdr:rowOff>
    </xdr:to>
    <xdr:sp macro="" textlink="">
      <xdr:nvSpPr>
        <xdr:cNvPr id="14" name="テキスト ボックス 13"/>
        <xdr:cNvSpPr txBox="1"/>
      </xdr:nvSpPr>
      <xdr:spPr>
        <a:xfrm>
          <a:off x="3132016" y="34215457"/>
          <a:ext cx="3326087" cy="561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24</xdr:col>
      <xdr:colOff>112058</xdr:colOff>
      <xdr:row>145</xdr:row>
      <xdr:rowOff>100853</xdr:rowOff>
    </xdr:from>
    <xdr:to>
      <xdr:col>24</xdr:col>
      <xdr:colOff>119760</xdr:colOff>
      <xdr:row>147</xdr:row>
      <xdr:rowOff>246899</xdr:rowOff>
    </xdr:to>
    <xdr:cxnSp macro="">
      <xdr:nvCxnSpPr>
        <xdr:cNvPr id="15" name="直線矢印コネクタ 14"/>
        <xdr:cNvCxnSpPr/>
      </xdr:nvCxnSpPr>
      <xdr:spPr>
        <a:xfrm>
          <a:off x="4684058" y="33483177"/>
          <a:ext cx="7702" cy="84081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89647</xdr:colOff>
      <xdr:row>159</xdr:row>
      <xdr:rowOff>33618</xdr:rowOff>
    </xdr:from>
    <xdr:to>
      <xdr:col>29</xdr:col>
      <xdr:colOff>165607</xdr:colOff>
      <xdr:row>161</xdr:row>
      <xdr:rowOff>298668</xdr:rowOff>
    </xdr:to>
    <xdr:sp macro="" textlink="">
      <xdr:nvSpPr>
        <xdr:cNvPr id="16" name="テキスト ボックス 15"/>
        <xdr:cNvSpPr txBox="1"/>
      </xdr:nvSpPr>
      <xdr:spPr>
        <a:xfrm>
          <a:off x="1994647" y="38279294"/>
          <a:ext cx="3695460" cy="95981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イノベーションアンツ株式会社</a:t>
          </a:r>
          <a:endParaRPr kumimoji="1" lang="en-US" altLang="ja-JP" sz="1100"/>
        </a:p>
        <a:p>
          <a:pPr algn="ctr"/>
          <a:r>
            <a:rPr kumimoji="1" lang="ja-JP" altLang="en-US" sz="1100"/>
            <a:t>２百万円</a:t>
          </a:r>
        </a:p>
      </xdr:txBody>
    </xdr:sp>
    <xdr:clientData/>
  </xdr:twoCellAnchor>
  <xdr:twoCellAnchor>
    <xdr:from>
      <xdr:col>17</xdr:col>
      <xdr:colOff>145676</xdr:colOff>
      <xdr:row>155</xdr:row>
      <xdr:rowOff>246530</xdr:rowOff>
    </xdr:from>
    <xdr:to>
      <xdr:col>17</xdr:col>
      <xdr:colOff>153378</xdr:colOff>
      <xdr:row>158</xdr:row>
      <xdr:rowOff>45193</xdr:rowOff>
    </xdr:to>
    <xdr:cxnSp macro="">
      <xdr:nvCxnSpPr>
        <xdr:cNvPr id="17" name="直線矢印コネクタ 16"/>
        <xdr:cNvCxnSpPr/>
      </xdr:nvCxnSpPr>
      <xdr:spPr>
        <a:xfrm>
          <a:off x="3384176" y="37102677"/>
          <a:ext cx="7702" cy="84081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56029</xdr:colOff>
      <xdr:row>158</xdr:row>
      <xdr:rowOff>33618</xdr:rowOff>
    </xdr:from>
    <xdr:to>
      <xdr:col>25</xdr:col>
      <xdr:colOff>89645</xdr:colOff>
      <xdr:row>158</xdr:row>
      <xdr:rowOff>313766</xdr:rowOff>
    </xdr:to>
    <xdr:sp macro="" textlink="">
      <xdr:nvSpPr>
        <xdr:cNvPr id="18" name="テキスト ボックス 17"/>
        <xdr:cNvSpPr txBox="1"/>
      </xdr:nvSpPr>
      <xdr:spPr>
        <a:xfrm>
          <a:off x="2723029" y="39299030"/>
          <a:ext cx="2129116" cy="280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再委託</a:t>
          </a:r>
          <a:r>
            <a:rPr kumimoji="1" lang="en-US" altLang="ja-JP" sz="1050"/>
            <a:t>】</a:t>
          </a:r>
          <a:endParaRPr kumimoji="1" lang="ja-JP" altLang="en-US" sz="1050"/>
        </a:p>
      </xdr:txBody>
    </xdr:sp>
    <xdr:clientData/>
  </xdr:twoCellAnchor>
  <xdr:twoCellAnchor>
    <xdr:from>
      <xdr:col>10</xdr:col>
      <xdr:colOff>89647</xdr:colOff>
      <xdr:row>162</xdr:row>
      <xdr:rowOff>22412</xdr:rowOff>
    </xdr:from>
    <xdr:to>
      <xdr:col>29</xdr:col>
      <xdr:colOff>156882</xdr:colOff>
      <xdr:row>163</xdr:row>
      <xdr:rowOff>123265</xdr:rowOff>
    </xdr:to>
    <xdr:sp macro="" textlink="">
      <xdr:nvSpPr>
        <xdr:cNvPr id="19" name="大かっこ 18"/>
        <xdr:cNvSpPr/>
      </xdr:nvSpPr>
      <xdr:spPr>
        <a:xfrm>
          <a:off x="1994647" y="39310236"/>
          <a:ext cx="3686735"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en-US" sz="1050"/>
            <a:t>ウェブサイトのコンテンツ制作、維持管理</a:t>
          </a:r>
        </a:p>
      </xdr:txBody>
    </xdr:sp>
    <xdr:clientData/>
  </xdr:twoCellAnchor>
  <xdr:twoCellAnchor>
    <xdr:from>
      <xdr:col>35</xdr:col>
      <xdr:colOff>156881</xdr:colOff>
      <xdr:row>141</xdr:row>
      <xdr:rowOff>67235</xdr:rowOff>
    </xdr:from>
    <xdr:to>
      <xdr:col>45</xdr:col>
      <xdr:colOff>89646</xdr:colOff>
      <xdr:row>142</xdr:row>
      <xdr:rowOff>291353</xdr:rowOff>
    </xdr:to>
    <xdr:sp macro="" textlink="">
      <xdr:nvSpPr>
        <xdr:cNvPr id="2" name="大かっこ 1"/>
        <xdr:cNvSpPr/>
      </xdr:nvSpPr>
      <xdr:spPr>
        <a:xfrm>
          <a:off x="6824381" y="32060029"/>
          <a:ext cx="1837765"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179294</xdr:colOff>
      <xdr:row>143</xdr:row>
      <xdr:rowOff>280148</xdr:rowOff>
    </xdr:from>
    <xdr:to>
      <xdr:col>40</xdr:col>
      <xdr:colOff>115850</xdr:colOff>
      <xdr:row>145</xdr:row>
      <xdr:rowOff>123265</xdr:rowOff>
    </xdr:to>
    <xdr:sp macro="" textlink="">
      <xdr:nvSpPr>
        <xdr:cNvPr id="22" name="大かっこ 21"/>
        <xdr:cNvSpPr/>
      </xdr:nvSpPr>
      <xdr:spPr>
        <a:xfrm>
          <a:off x="2465294" y="32967707"/>
          <a:ext cx="5270556" cy="5378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en-US" sz="1050"/>
            <a:t>文化芸術創造都市推進事業（ネットワークの構築・強化）を実施する事業者の公募・選定、</a:t>
          </a:r>
        </a:p>
        <a:p>
          <a:pPr algn="l">
            <a:lnSpc>
              <a:spcPts val="1300"/>
            </a:lnSpc>
          </a:pPr>
          <a:r>
            <a:rPr kumimoji="1" lang="ja-JP" altLang="en-US" sz="1050"/>
            <a:t>実施結果の報告・管理業務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8" zoomScaleNormal="75" zoomScaleSheetLayoutView="100" zoomScalePageLayoutView="85" workbookViewId="0">
      <selection activeCell="A129" sqref="A129:AX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2" t="s">
        <v>0</v>
      </c>
      <c r="AK2" s="492"/>
      <c r="AL2" s="492"/>
      <c r="AM2" s="492"/>
      <c r="AN2" s="492"/>
      <c r="AO2" s="492"/>
      <c r="AP2" s="492"/>
      <c r="AQ2" s="108" t="s">
        <v>464</v>
      </c>
      <c r="AR2" s="108"/>
      <c r="AS2" s="68" t="str">
        <f>IF(OR(AQ2="　", AQ2=""), "", "-")</f>
        <v/>
      </c>
      <c r="AT2" s="109">
        <v>399</v>
      </c>
      <c r="AU2" s="109"/>
      <c r="AV2" s="69" t="str">
        <f>IF(AW2="", "", "-")</f>
        <v/>
      </c>
      <c r="AW2" s="113"/>
      <c r="AX2" s="113"/>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470</v>
      </c>
      <c r="AK3" s="301"/>
      <c r="AL3" s="301"/>
      <c r="AM3" s="301"/>
      <c r="AN3" s="301"/>
      <c r="AO3" s="301"/>
      <c r="AP3" s="301"/>
      <c r="AQ3" s="301"/>
      <c r="AR3" s="301"/>
      <c r="AS3" s="301"/>
      <c r="AT3" s="301"/>
      <c r="AU3" s="301"/>
      <c r="AV3" s="301"/>
      <c r="AW3" s="301"/>
      <c r="AX3" s="36" t="s">
        <v>91</v>
      </c>
    </row>
    <row r="4" spans="1:50" ht="24.75" customHeight="1">
      <c r="A4" s="520" t="s">
        <v>30</v>
      </c>
      <c r="B4" s="521"/>
      <c r="C4" s="521"/>
      <c r="D4" s="521"/>
      <c r="E4" s="521"/>
      <c r="F4" s="521"/>
      <c r="G4" s="494" t="s">
        <v>538</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484</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7" t="s">
        <v>210</v>
      </c>
      <c r="H5" s="328"/>
      <c r="I5" s="328"/>
      <c r="J5" s="328"/>
      <c r="K5" s="328"/>
      <c r="L5" s="328"/>
      <c r="M5" s="329" t="s">
        <v>92</v>
      </c>
      <c r="N5" s="330"/>
      <c r="O5" s="330"/>
      <c r="P5" s="330"/>
      <c r="Q5" s="330"/>
      <c r="R5" s="331"/>
      <c r="S5" s="332" t="s">
        <v>157</v>
      </c>
      <c r="T5" s="328"/>
      <c r="U5" s="328"/>
      <c r="V5" s="328"/>
      <c r="W5" s="328"/>
      <c r="X5" s="333"/>
      <c r="Y5" s="511" t="s">
        <v>3</v>
      </c>
      <c r="Z5" s="512"/>
      <c r="AA5" s="512"/>
      <c r="AB5" s="512"/>
      <c r="AC5" s="512"/>
      <c r="AD5" s="513"/>
      <c r="AE5" s="514" t="s">
        <v>483</v>
      </c>
      <c r="AF5" s="515"/>
      <c r="AG5" s="515"/>
      <c r="AH5" s="515"/>
      <c r="AI5" s="515"/>
      <c r="AJ5" s="515"/>
      <c r="AK5" s="515"/>
      <c r="AL5" s="515"/>
      <c r="AM5" s="515"/>
      <c r="AN5" s="515"/>
      <c r="AO5" s="515"/>
      <c r="AP5" s="516"/>
      <c r="AQ5" s="517" t="s">
        <v>482</v>
      </c>
      <c r="AR5" s="518"/>
      <c r="AS5" s="518"/>
      <c r="AT5" s="518"/>
      <c r="AU5" s="518"/>
      <c r="AV5" s="518"/>
      <c r="AW5" s="518"/>
      <c r="AX5" s="519"/>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481</v>
      </c>
      <c r="AF6" s="529"/>
      <c r="AG6" s="529"/>
      <c r="AH6" s="529"/>
      <c r="AI6" s="529"/>
      <c r="AJ6" s="529"/>
      <c r="AK6" s="529"/>
      <c r="AL6" s="529"/>
      <c r="AM6" s="529"/>
      <c r="AN6" s="529"/>
      <c r="AO6" s="529"/>
      <c r="AP6" s="529"/>
      <c r="AQ6" s="126"/>
      <c r="AR6" s="126"/>
      <c r="AS6" s="126"/>
      <c r="AT6" s="126"/>
      <c r="AU6" s="126"/>
      <c r="AV6" s="126"/>
      <c r="AW6" s="126"/>
      <c r="AX6" s="530"/>
    </row>
    <row r="7" spans="1:50" ht="37.5" customHeight="1">
      <c r="A7" s="450" t="s">
        <v>25</v>
      </c>
      <c r="B7" s="451"/>
      <c r="C7" s="451"/>
      <c r="D7" s="451"/>
      <c r="E7" s="451"/>
      <c r="F7" s="451"/>
      <c r="G7" s="452" t="s">
        <v>480</v>
      </c>
      <c r="H7" s="453"/>
      <c r="I7" s="453"/>
      <c r="J7" s="453"/>
      <c r="K7" s="453"/>
      <c r="L7" s="453"/>
      <c r="M7" s="453"/>
      <c r="N7" s="453"/>
      <c r="O7" s="453"/>
      <c r="P7" s="453"/>
      <c r="Q7" s="453"/>
      <c r="R7" s="453"/>
      <c r="S7" s="453"/>
      <c r="T7" s="453"/>
      <c r="U7" s="453"/>
      <c r="V7" s="454"/>
      <c r="W7" s="454"/>
      <c r="X7" s="454"/>
      <c r="Y7" s="455" t="s">
        <v>5</v>
      </c>
      <c r="Z7" s="394"/>
      <c r="AA7" s="394"/>
      <c r="AB7" s="394"/>
      <c r="AC7" s="394"/>
      <c r="AD7" s="396"/>
      <c r="AE7" s="456" t="s">
        <v>529</v>
      </c>
      <c r="AF7" s="457"/>
      <c r="AG7" s="457"/>
      <c r="AH7" s="457"/>
      <c r="AI7" s="457"/>
      <c r="AJ7" s="457"/>
      <c r="AK7" s="457"/>
      <c r="AL7" s="457"/>
      <c r="AM7" s="457"/>
      <c r="AN7" s="457"/>
      <c r="AO7" s="457"/>
      <c r="AP7" s="457"/>
      <c r="AQ7" s="457"/>
      <c r="AR7" s="457"/>
      <c r="AS7" s="457"/>
      <c r="AT7" s="457"/>
      <c r="AU7" s="457"/>
      <c r="AV7" s="457"/>
      <c r="AW7" s="457"/>
      <c r="AX7" s="458"/>
    </row>
    <row r="8" spans="1:50" ht="44.25" customHeight="1">
      <c r="A8" s="356" t="s">
        <v>308</v>
      </c>
      <c r="B8" s="357"/>
      <c r="C8" s="357"/>
      <c r="D8" s="357"/>
      <c r="E8" s="357"/>
      <c r="F8" s="358"/>
      <c r="G8" s="353" t="str">
        <f>入力規則等!A26</f>
        <v>観光立国、地方創生</v>
      </c>
      <c r="H8" s="354"/>
      <c r="I8" s="354"/>
      <c r="J8" s="354"/>
      <c r="K8" s="354"/>
      <c r="L8" s="354"/>
      <c r="M8" s="354"/>
      <c r="N8" s="354"/>
      <c r="O8" s="354"/>
      <c r="P8" s="354"/>
      <c r="Q8" s="354"/>
      <c r="R8" s="354"/>
      <c r="S8" s="354"/>
      <c r="T8" s="354"/>
      <c r="U8" s="354"/>
      <c r="V8" s="354"/>
      <c r="W8" s="354"/>
      <c r="X8" s="355"/>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536</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82.5" customHeight="1">
      <c r="A10" s="459" t="s">
        <v>36</v>
      </c>
      <c r="B10" s="460"/>
      <c r="C10" s="460"/>
      <c r="D10" s="460"/>
      <c r="E10" s="460"/>
      <c r="F10" s="460"/>
      <c r="G10" s="488" t="s">
        <v>530</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26.25"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7" t="s">
        <v>69</v>
      </c>
      <c r="Q12" s="123"/>
      <c r="R12" s="123"/>
      <c r="S12" s="123"/>
      <c r="T12" s="123"/>
      <c r="U12" s="123"/>
      <c r="V12" s="173"/>
      <c r="W12" s="177" t="s">
        <v>70</v>
      </c>
      <c r="X12" s="123"/>
      <c r="Y12" s="123"/>
      <c r="Z12" s="123"/>
      <c r="AA12" s="123"/>
      <c r="AB12" s="123"/>
      <c r="AC12" s="173"/>
      <c r="AD12" s="177" t="s">
        <v>71</v>
      </c>
      <c r="AE12" s="123"/>
      <c r="AF12" s="123"/>
      <c r="AG12" s="123"/>
      <c r="AH12" s="123"/>
      <c r="AI12" s="123"/>
      <c r="AJ12" s="173"/>
      <c r="AK12" s="177" t="s">
        <v>72</v>
      </c>
      <c r="AL12" s="123"/>
      <c r="AM12" s="123"/>
      <c r="AN12" s="123"/>
      <c r="AO12" s="123"/>
      <c r="AP12" s="123"/>
      <c r="AQ12" s="173"/>
      <c r="AR12" s="177" t="s">
        <v>73</v>
      </c>
      <c r="AS12" s="123"/>
      <c r="AT12" s="123"/>
      <c r="AU12" s="123"/>
      <c r="AV12" s="123"/>
      <c r="AW12" s="123"/>
      <c r="AX12" s="475"/>
    </row>
    <row r="13" spans="1:50" ht="21" customHeight="1">
      <c r="A13" s="465"/>
      <c r="B13" s="466"/>
      <c r="C13" s="466"/>
      <c r="D13" s="466"/>
      <c r="E13" s="466"/>
      <c r="F13" s="467"/>
      <c r="G13" s="476" t="s">
        <v>7</v>
      </c>
      <c r="H13" s="477"/>
      <c r="I13" s="482" t="s">
        <v>8</v>
      </c>
      <c r="J13" s="483"/>
      <c r="K13" s="483"/>
      <c r="L13" s="483"/>
      <c r="M13" s="483"/>
      <c r="N13" s="483"/>
      <c r="O13" s="484"/>
      <c r="P13" s="73">
        <v>33.927</v>
      </c>
      <c r="Q13" s="74"/>
      <c r="R13" s="74"/>
      <c r="S13" s="74"/>
      <c r="T13" s="74"/>
      <c r="U13" s="74"/>
      <c r="V13" s="75"/>
      <c r="W13" s="73">
        <v>10.635</v>
      </c>
      <c r="X13" s="74"/>
      <c r="Y13" s="74"/>
      <c r="Z13" s="74"/>
      <c r="AA13" s="74"/>
      <c r="AB13" s="74"/>
      <c r="AC13" s="75"/>
      <c r="AD13" s="73">
        <v>10.835000000000001</v>
      </c>
      <c r="AE13" s="74"/>
      <c r="AF13" s="74"/>
      <c r="AG13" s="74"/>
      <c r="AH13" s="74"/>
      <c r="AI13" s="74"/>
      <c r="AJ13" s="75"/>
      <c r="AK13" s="73">
        <v>14.835000000000001</v>
      </c>
      <c r="AL13" s="74"/>
      <c r="AM13" s="74"/>
      <c r="AN13" s="74"/>
      <c r="AO13" s="74"/>
      <c r="AP13" s="74"/>
      <c r="AQ13" s="75"/>
      <c r="AR13" s="667">
        <v>21.635999999999999</v>
      </c>
      <c r="AS13" s="668"/>
      <c r="AT13" s="668"/>
      <c r="AU13" s="668"/>
      <c r="AV13" s="668"/>
      <c r="AW13" s="668"/>
      <c r="AX13" s="669"/>
    </row>
    <row r="14" spans="1:50" ht="21" customHeight="1">
      <c r="A14" s="465"/>
      <c r="B14" s="466"/>
      <c r="C14" s="466"/>
      <c r="D14" s="466"/>
      <c r="E14" s="466"/>
      <c r="F14" s="467"/>
      <c r="G14" s="478"/>
      <c r="H14" s="479"/>
      <c r="I14" s="344" t="s">
        <v>9</v>
      </c>
      <c r="J14" s="473"/>
      <c r="K14" s="473"/>
      <c r="L14" s="473"/>
      <c r="M14" s="473"/>
      <c r="N14" s="473"/>
      <c r="O14" s="474"/>
      <c r="P14" s="73">
        <v>-0.03</v>
      </c>
      <c r="Q14" s="74"/>
      <c r="R14" s="74"/>
      <c r="S14" s="74"/>
      <c r="T14" s="74"/>
      <c r="U14" s="74"/>
      <c r="V14" s="75"/>
      <c r="W14" s="73" t="s">
        <v>471</v>
      </c>
      <c r="X14" s="74"/>
      <c r="Y14" s="74"/>
      <c r="Z14" s="74"/>
      <c r="AA14" s="74"/>
      <c r="AB14" s="74"/>
      <c r="AC14" s="75"/>
      <c r="AD14" s="73" t="s">
        <v>471</v>
      </c>
      <c r="AE14" s="74"/>
      <c r="AF14" s="74"/>
      <c r="AG14" s="74"/>
      <c r="AH14" s="74"/>
      <c r="AI14" s="74"/>
      <c r="AJ14" s="75"/>
      <c r="AK14" s="73" t="s">
        <v>471</v>
      </c>
      <c r="AL14" s="74"/>
      <c r="AM14" s="74"/>
      <c r="AN14" s="74"/>
      <c r="AO14" s="74"/>
      <c r="AP14" s="74"/>
      <c r="AQ14" s="75"/>
      <c r="AR14" s="665"/>
      <c r="AS14" s="665"/>
      <c r="AT14" s="665"/>
      <c r="AU14" s="665"/>
      <c r="AV14" s="665"/>
      <c r="AW14" s="665"/>
      <c r="AX14" s="666"/>
    </row>
    <row r="15" spans="1:50" ht="21" customHeight="1">
      <c r="A15" s="465"/>
      <c r="B15" s="466"/>
      <c r="C15" s="466"/>
      <c r="D15" s="466"/>
      <c r="E15" s="466"/>
      <c r="F15" s="467"/>
      <c r="G15" s="478"/>
      <c r="H15" s="479"/>
      <c r="I15" s="344" t="s">
        <v>62</v>
      </c>
      <c r="J15" s="345"/>
      <c r="K15" s="345"/>
      <c r="L15" s="345"/>
      <c r="M15" s="345"/>
      <c r="N15" s="345"/>
      <c r="O15" s="346"/>
      <c r="P15" s="73" t="s">
        <v>471</v>
      </c>
      <c r="Q15" s="74"/>
      <c r="R15" s="74"/>
      <c r="S15" s="74"/>
      <c r="T15" s="74"/>
      <c r="U15" s="74"/>
      <c r="V15" s="75"/>
      <c r="W15" s="73" t="s">
        <v>471</v>
      </c>
      <c r="X15" s="74"/>
      <c r="Y15" s="74"/>
      <c r="Z15" s="74"/>
      <c r="AA15" s="74"/>
      <c r="AB15" s="74"/>
      <c r="AC15" s="75"/>
      <c r="AD15" s="73" t="s">
        <v>471</v>
      </c>
      <c r="AE15" s="74"/>
      <c r="AF15" s="74"/>
      <c r="AG15" s="74"/>
      <c r="AH15" s="74"/>
      <c r="AI15" s="74"/>
      <c r="AJ15" s="75"/>
      <c r="AK15" s="73" t="s">
        <v>471</v>
      </c>
      <c r="AL15" s="74"/>
      <c r="AM15" s="74"/>
      <c r="AN15" s="74"/>
      <c r="AO15" s="74"/>
      <c r="AP15" s="74"/>
      <c r="AQ15" s="75"/>
      <c r="AR15" s="73"/>
      <c r="AS15" s="74"/>
      <c r="AT15" s="74"/>
      <c r="AU15" s="74"/>
      <c r="AV15" s="74"/>
      <c r="AW15" s="74"/>
      <c r="AX15" s="664"/>
    </row>
    <row r="16" spans="1:50" ht="21" customHeight="1">
      <c r="A16" s="465"/>
      <c r="B16" s="466"/>
      <c r="C16" s="466"/>
      <c r="D16" s="466"/>
      <c r="E16" s="466"/>
      <c r="F16" s="467"/>
      <c r="G16" s="478"/>
      <c r="H16" s="479"/>
      <c r="I16" s="344" t="s">
        <v>63</v>
      </c>
      <c r="J16" s="345"/>
      <c r="K16" s="345"/>
      <c r="L16" s="345"/>
      <c r="M16" s="345"/>
      <c r="N16" s="345"/>
      <c r="O16" s="346"/>
      <c r="P16" s="73" t="s">
        <v>471</v>
      </c>
      <c r="Q16" s="74"/>
      <c r="R16" s="74"/>
      <c r="S16" s="74"/>
      <c r="T16" s="74"/>
      <c r="U16" s="74"/>
      <c r="V16" s="75"/>
      <c r="W16" s="73" t="s">
        <v>471</v>
      </c>
      <c r="X16" s="74"/>
      <c r="Y16" s="74"/>
      <c r="Z16" s="74"/>
      <c r="AA16" s="74"/>
      <c r="AB16" s="74"/>
      <c r="AC16" s="75"/>
      <c r="AD16" s="73" t="s">
        <v>471</v>
      </c>
      <c r="AE16" s="74"/>
      <c r="AF16" s="74"/>
      <c r="AG16" s="74"/>
      <c r="AH16" s="74"/>
      <c r="AI16" s="74"/>
      <c r="AJ16" s="75"/>
      <c r="AK16" s="73" t="s">
        <v>472</v>
      </c>
      <c r="AL16" s="74"/>
      <c r="AM16" s="74"/>
      <c r="AN16" s="74"/>
      <c r="AO16" s="74"/>
      <c r="AP16" s="74"/>
      <c r="AQ16" s="75"/>
      <c r="AR16" s="445"/>
      <c r="AS16" s="446"/>
      <c r="AT16" s="446"/>
      <c r="AU16" s="446"/>
      <c r="AV16" s="446"/>
      <c r="AW16" s="446"/>
      <c r="AX16" s="447"/>
    </row>
    <row r="17" spans="1:50" ht="24.75" customHeight="1">
      <c r="A17" s="465"/>
      <c r="B17" s="466"/>
      <c r="C17" s="466"/>
      <c r="D17" s="466"/>
      <c r="E17" s="466"/>
      <c r="F17" s="467"/>
      <c r="G17" s="478"/>
      <c r="H17" s="479"/>
      <c r="I17" s="344" t="s">
        <v>61</v>
      </c>
      <c r="J17" s="473"/>
      <c r="K17" s="473"/>
      <c r="L17" s="473"/>
      <c r="M17" s="473"/>
      <c r="N17" s="473"/>
      <c r="O17" s="474"/>
      <c r="P17" s="73" t="s">
        <v>472</v>
      </c>
      <c r="Q17" s="74"/>
      <c r="R17" s="74"/>
      <c r="S17" s="74"/>
      <c r="T17" s="74"/>
      <c r="U17" s="74"/>
      <c r="V17" s="75"/>
      <c r="W17" s="73">
        <v>6.6000000000000003E-2</v>
      </c>
      <c r="X17" s="74"/>
      <c r="Y17" s="74"/>
      <c r="Z17" s="74"/>
      <c r="AA17" s="74"/>
      <c r="AB17" s="74"/>
      <c r="AC17" s="75"/>
      <c r="AD17" s="73" t="s">
        <v>472</v>
      </c>
      <c r="AE17" s="74"/>
      <c r="AF17" s="74"/>
      <c r="AG17" s="74"/>
      <c r="AH17" s="74"/>
      <c r="AI17" s="74"/>
      <c r="AJ17" s="75"/>
      <c r="AK17" s="73" t="s">
        <v>471</v>
      </c>
      <c r="AL17" s="74"/>
      <c r="AM17" s="74"/>
      <c r="AN17" s="74"/>
      <c r="AO17" s="74"/>
      <c r="AP17" s="74"/>
      <c r="AQ17" s="75"/>
      <c r="AR17" s="448"/>
      <c r="AS17" s="448"/>
      <c r="AT17" s="448"/>
      <c r="AU17" s="448"/>
      <c r="AV17" s="448"/>
      <c r="AW17" s="448"/>
      <c r="AX17" s="449"/>
    </row>
    <row r="18" spans="1:50" ht="24.75" customHeight="1">
      <c r="A18" s="465"/>
      <c r="B18" s="466"/>
      <c r="C18" s="466"/>
      <c r="D18" s="466"/>
      <c r="E18" s="466"/>
      <c r="F18" s="467"/>
      <c r="G18" s="480"/>
      <c r="H18" s="481"/>
      <c r="I18" s="347" t="s">
        <v>22</v>
      </c>
      <c r="J18" s="348"/>
      <c r="K18" s="348"/>
      <c r="L18" s="348"/>
      <c r="M18" s="348"/>
      <c r="N18" s="348"/>
      <c r="O18" s="349"/>
      <c r="P18" s="317">
        <f>SUM(P13:V17)</f>
        <v>33.896999999999998</v>
      </c>
      <c r="Q18" s="318"/>
      <c r="R18" s="318"/>
      <c r="S18" s="318"/>
      <c r="T18" s="318"/>
      <c r="U18" s="318"/>
      <c r="V18" s="319"/>
      <c r="W18" s="317">
        <f>SUM(W13:AC17)</f>
        <v>10.701000000000001</v>
      </c>
      <c r="X18" s="318"/>
      <c r="Y18" s="318"/>
      <c r="Z18" s="318"/>
      <c r="AA18" s="318"/>
      <c r="AB18" s="318"/>
      <c r="AC18" s="319"/>
      <c r="AD18" s="317">
        <f t="shared" ref="AD18" si="0">SUM(AD13:AJ17)</f>
        <v>10.835000000000001</v>
      </c>
      <c r="AE18" s="318"/>
      <c r="AF18" s="318"/>
      <c r="AG18" s="318"/>
      <c r="AH18" s="318"/>
      <c r="AI18" s="318"/>
      <c r="AJ18" s="319"/>
      <c r="AK18" s="317">
        <f t="shared" ref="AK18" si="1">SUM(AK13:AQ17)</f>
        <v>14.835000000000001</v>
      </c>
      <c r="AL18" s="318"/>
      <c r="AM18" s="318"/>
      <c r="AN18" s="318"/>
      <c r="AO18" s="318"/>
      <c r="AP18" s="318"/>
      <c r="AQ18" s="319"/>
      <c r="AR18" s="317">
        <f t="shared" ref="AR18" si="2">SUM(AR13:AX17)</f>
        <v>21.635999999999999</v>
      </c>
      <c r="AS18" s="318"/>
      <c r="AT18" s="318"/>
      <c r="AU18" s="318"/>
      <c r="AV18" s="318"/>
      <c r="AW18" s="318"/>
      <c r="AX18" s="320"/>
    </row>
    <row r="19" spans="1:50" ht="24.75" customHeight="1">
      <c r="A19" s="465"/>
      <c r="B19" s="466"/>
      <c r="C19" s="466"/>
      <c r="D19" s="466"/>
      <c r="E19" s="466"/>
      <c r="F19" s="467"/>
      <c r="G19" s="314" t="s">
        <v>10</v>
      </c>
      <c r="H19" s="315"/>
      <c r="I19" s="315"/>
      <c r="J19" s="315"/>
      <c r="K19" s="315"/>
      <c r="L19" s="315"/>
      <c r="M19" s="315"/>
      <c r="N19" s="315"/>
      <c r="O19" s="315"/>
      <c r="P19" s="73">
        <v>24.507000000000001</v>
      </c>
      <c r="Q19" s="74"/>
      <c r="R19" s="74"/>
      <c r="S19" s="74"/>
      <c r="T19" s="74"/>
      <c r="U19" s="74"/>
      <c r="V19" s="75"/>
      <c r="W19" s="73">
        <v>10.702</v>
      </c>
      <c r="X19" s="74"/>
      <c r="Y19" s="74"/>
      <c r="Z19" s="74"/>
      <c r="AA19" s="74"/>
      <c r="AB19" s="74"/>
      <c r="AC19" s="75"/>
      <c r="AD19" s="73">
        <v>10.7</v>
      </c>
      <c r="AE19" s="74"/>
      <c r="AF19" s="74"/>
      <c r="AG19" s="74"/>
      <c r="AH19" s="74"/>
      <c r="AI19" s="74"/>
      <c r="AJ19" s="75"/>
      <c r="AK19" s="316"/>
      <c r="AL19" s="316"/>
      <c r="AM19" s="316"/>
      <c r="AN19" s="316"/>
      <c r="AO19" s="316"/>
      <c r="AP19" s="316"/>
      <c r="AQ19" s="316"/>
      <c r="AR19" s="316"/>
      <c r="AS19" s="316"/>
      <c r="AT19" s="316"/>
      <c r="AU19" s="316"/>
      <c r="AV19" s="316"/>
      <c r="AW19" s="316"/>
      <c r="AX19" s="321"/>
    </row>
    <row r="20" spans="1:50" ht="24.75" customHeight="1">
      <c r="A20" s="468"/>
      <c r="B20" s="469"/>
      <c r="C20" s="469"/>
      <c r="D20" s="469"/>
      <c r="E20" s="469"/>
      <c r="F20" s="470"/>
      <c r="G20" s="314" t="s">
        <v>11</v>
      </c>
      <c r="H20" s="315"/>
      <c r="I20" s="315"/>
      <c r="J20" s="315"/>
      <c r="K20" s="315"/>
      <c r="L20" s="315"/>
      <c r="M20" s="315"/>
      <c r="N20" s="315"/>
      <c r="O20" s="315"/>
      <c r="P20" s="322">
        <f>IF(P18=0, "-", P19/P18)</f>
        <v>0.72298433489689362</v>
      </c>
      <c r="Q20" s="322"/>
      <c r="R20" s="322"/>
      <c r="S20" s="322"/>
      <c r="T20" s="322"/>
      <c r="U20" s="322"/>
      <c r="V20" s="322"/>
      <c r="W20" s="322">
        <f>IF(W18=0, "-", W19/W18)</f>
        <v>1.0000934492103541</v>
      </c>
      <c r="X20" s="322"/>
      <c r="Y20" s="322"/>
      <c r="Z20" s="322"/>
      <c r="AA20" s="322"/>
      <c r="AB20" s="322"/>
      <c r="AC20" s="322"/>
      <c r="AD20" s="322">
        <f>IF(AD18=0, "-", AD19/AD18)</f>
        <v>0.98754037840332243</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8"/>
      <c r="AA21" s="89"/>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5"/>
      <c r="B22" s="216"/>
      <c r="C22" s="216"/>
      <c r="D22" s="216"/>
      <c r="E22" s="216"/>
      <c r="F22" s="217"/>
      <c r="G22" s="225"/>
      <c r="H22" s="110"/>
      <c r="I22" s="110"/>
      <c r="J22" s="110"/>
      <c r="K22" s="110"/>
      <c r="L22" s="110"/>
      <c r="M22" s="110"/>
      <c r="N22" s="110"/>
      <c r="O22" s="226"/>
      <c r="P22" s="243"/>
      <c r="Q22" s="110"/>
      <c r="R22" s="110"/>
      <c r="S22" s="110"/>
      <c r="T22" s="110"/>
      <c r="U22" s="110"/>
      <c r="V22" s="110"/>
      <c r="W22" s="110"/>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2">
        <v>32</v>
      </c>
      <c r="AV22" s="112"/>
      <c r="AW22" s="110" t="s">
        <v>360</v>
      </c>
      <c r="AX22" s="111"/>
    </row>
    <row r="23" spans="1:50" ht="22.5" customHeight="1">
      <c r="A23" s="218"/>
      <c r="B23" s="216"/>
      <c r="C23" s="216"/>
      <c r="D23" s="216"/>
      <c r="E23" s="216"/>
      <c r="F23" s="217"/>
      <c r="G23" s="323" t="s">
        <v>531</v>
      </c>
      <c r="H23" s="290"/>
      <c r="I23" s="290"/>
      <c r="J23" s="290"/>
      <c r="K23" s="290"/>
      <c r="L23" s="290"/>
      <c r="M23" s="290"/>
      <c r="N23" s="290"/>
      <c r="O23" s="291"/>
      <c r="P23" s="256" t="s">
        <v>532</v>
      </c>
      <c r="Q23" s="197"/>
      <c r="R23" s="197"/>
      <c r="S23" s="197"/>
      <c r="T23" s="197"/>
      <c r="U23" s="197"/>
      <c r="V23" s="197"/>
      <c r="W23" s="197"/>
      <c r="X23" s="198"/>
      <c r="Y23" s="295" t="s">
        <v>14</v>
      </c>
      <c r="Z23" s="296"/>
      <c r="AA23" s="297"/>
      <c r="AB23" s="370" t="s">
        <v>533</v>
      </c>
      <c r="AC23" s="298"/>
      <c r="AD23" s="298"/>
      <c r="AE23" s="95">
        <v>23</v>
      </c>
      <c r="AF23" s="96"/>
      <c r="AG23" s="96"/>
      <c r="AH23" s="96"/>
      <c r="AI23" s="97"/>
      <c r="AJ23" s="95">
        <v>32</v>
      </c>
      <c r="AK23" s="96"/>
      <c r="AL23" s="96"/>
      <c r="AM23" s="96"/>
      <c r="AN23" s="97"/>
      <c r="AO23" s="95">
        <v>49</v>
      </c>
      <c r="AP23" s="96"/>
      <c r="AQ23" s="96"/>
      <c r="AR23" s="96"/>
      <c r="AS23" s="97"/>
      <c r="AT23" s="228"/>
      <c r="AU23" s="228"/>
      <c r="AV23" s="228"/>
      <c r="AW23" s="228"/>
      <c r="AX23" s="229"/>
    </row>
    <row r="24" spans="1:50" ht="22.5" customHeight="1">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3"/>
      <c r="AA24" s="173"/>
      <c r="AB24" s="337" t="s">
        <v>533</v>
      </c>
      <c r="AC24" s="288"/>
      <c r="AD24" s="288"/>
      <c r="AE24" s="95">
        <v>40</v>
      </c>
      <c r="AF24" s="96"/>
      <c r="AG24" s="96"/>
      <c r="AH24" s="96"/>
      <c r="AI24" s="97"/>
      <c r="AJ24" s="95">
        <v>55</v>
      </c>
      <c r="AK24" s="96"/>
      <c r="AL24" s="96"/>
      <c r="AM24" s="96"/>
      <c r="AN24" s="97"/>
      <c r="AO24" s="95">
        <v>70</v>
      </c>
      <c r="AP24" s="96"/>
      <c r="AQ24" s="96"/>
      <c r="AR24" s="96"/>
      <c r="AS24" s="97"/>
      <c r="AT24" s="95">
        <v>170</v>
      </c>
      <c r="AU24" s="96"/>
      <c r="AV24" s="96"/>
      <c r="AW24" s="96"/>
      <c r="AX24" s="98"/>
    </row>
    <row r="25" spans="1:50" ht="22.5" customHeight="1">
      <c r="A25" s="670"/>
      <c r="B25" s="671"/>
      <c r="C25" s="671"/>
      <c r="D25" s="671"/>
      <c r="E25" s="671"/>
      <c r="F25" s="672"/>
      <c r="G25" s="324"/>
      <c r="H25" s="325"/>
      <c r="I25" s="325"/>
      <c r="J25" s="325"/>
      <c r="K25" s="325"/>
      <c r="L25" s="325"/>
      <c r="M25" s="325"/>
      <c r="N25" s="325"/>
      <c r="O25" s="326"/>
      <c r="P25" s="199"/>
      <c r="Q25" s="199"/>
      <c r="R25" s="199"/>
      <c r="S25" s="199"/>
      <c r="T25" s="199"/>
      <c r="U25" s="199"/>
      <c r="V25" s="199"/>
      <c r="W25" s="199"/>
      <c r="X25" s="200"/>
      <c r="Y25" s="122" t="s">
        <v>15</v>
      </c>
      <c r="Z25" s="123"/>
      <c r="AA25" s="173"/>
      <c r="AB25" s="682" t="s">
        <v>364</v>
      </c>
      <c r="AC25" s="266"/>
      <c r="AD25" s="266"/>
      <c r="AE25" s="95">
        <v>57.5</v>
      </c>
      <c r="AF25" s="96"/>
      <c r="AG25" s="96"/>
      <c r="AH25" s="96"/>
      <c r="AI25" s="97"/>
      <c r="AJ25" s="95">
        <v>58.2</v>
      </c>
      <c r="AK25" s="96"/>
      <c r="AL25" s="96"/>
      <c r="AM25" s="96"/>
      <c r="AN25" s="97"/>
      <c r="AO25" s="95">
        <v>70</v>
      </c>
      <c r="AP25" s="96"/>
      <c r="AQ25" s="96"/>
      <c r="AR25" s="96"/>
      <c r="AS25" s="97"/>
      <c r="AT25" s="270"/>
      <c r="AU25" s="271"/>
      <c r="AV25" s="271"/>
      <c r="AW25" s="271"/>
      <c r="AX25" s="272"/>
    </row>
    <row r="26" spans="1:50" ht="18.75" hidden="1"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8"/>
      <c r="AA26" s="89"/>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1" t="s">
        <v>303</v>
      </c>
      <c r="AU26" s="662"/>
      <c r="AV26" s="662"/>
      <c r="AW26" s="662"/>
      <c r="AX26" s="663"/>
    </row>
    <row r="27" spans="1:50" ht="18.75" hidden="1" customHeight="1">
      <c r="A27" s="215"/>
      <c r="B27" s="216"/>
      <c r="C27" s="216"/>
      <c r="D27" s="216"/>
      <c r="E27" s="216"/>
      <c r="F27" s="217"/>
      <c r="G27" s="225"/>
      <c r="H27" s="110"/>
      <c r="I27" s="110"/>
      <c r="J27" s="110"/>
      <c r="K27" s="110"/>
      <c r="L27" s="110"/>
      <c r="M27" s="110"/>
      <c r="N27" s="110"/>
      <c r="O27" s="226"/>
      <c r="P27" s="243"/>
      <c r="Q27" s="110"/>
      <c r="R27" s="110"/>
      <c r="S27" s="110"/>
      <c r="T27" s="110"/>
      <c r="U27" s="110"/>
      <c r="V27" s="110"/>
      <c r="W27" s="110"/>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2"/>
      <c r="AV27" s="112"/>
      <c r="AW27" s="110" t="s">
        <v>360</v>
      </c>
      <c r="AX27" s="111"/>
    </row>
    <row r="28" spans="1:50" ht="22.5" hidden="1" customHeight="1">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5"/>
      <c r="AF28" s="96"/>
      <c r="AG28" s="96"/>
      <c r="AH28" s="96"/>
      <c r="AI28" s="97"/>
      <c r="AJ28" s="95"/>
      <c r="AK28" s="96"/>
      <c r="AL28" s="96"/>
      <c r="AM28" s="96"/>
      <c r="AN28" s="97"/>
      <c r="AO28" s="95"/>
      <c r="AP28" s="96"/>
      <c r="AQ28" s="96"/>
      <c r="AR28" s="96"/>
      <c r="AS28" s="97"/>
      <c r="AT28" s="228"/>
      <c r="AU28" s="228"/>
      <c r="AV28" s="228"/>
      <c r="AW28" s="228"/>
      <c r="AX28" s="229"/>
    </row>
    <row r="29" spans="1:50" ht="22.5" hidden="1" customHeight="1">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3"/>
      <c r="AA29" s="173"/>
      <c r="AB29" s="288"/>
      <c r="AC29" s="288"/>
      <c r="AD29" s="288"/>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c r="A30" s="670"/>
      <c r="B30" s="671"/>
      <c r="C30" s="671"/>
      <c r="D30" s="671"/>
      <c r="E30" s="671"/>
      <c r="F30" s="672"/>
      <c r="G30" s="324"/>
      <c r="H30" s="325"/>
      <c r="I30" s="325"/>
      <c r="J30" s="325"/>
      <c r="K30" s="325"/>
      <c r="L30" s="325"/>
      <c r="M30" s="325"/>
      <c r="N30" s="325"/>
      <c r="O30" s="326"/>
      <c r="P30" s="199"/>
      <c r="Q30" s="199"/>
      <c r="R30" s="199"/>
      <c r="S30" s="199"/>
      <c r="T30" s="199"/>
      <c r="U30" s="199"/>
      <c r="V30" s="199"/>
      <c r="W30" s="199"/>
      <c r="X30" s="200"/>
      <c r="Y30" s="122" t="s">
        <v>15</v>
      </c>
      <c r="Z30" s="123"/>
      <c r="AA30" s="173"/>
      <c r="AB30" s="266" t="s">
        <v>16</v>
      </c>
      <c r="AC30" s="266"/>
      <c r="AD30" s="266"/>
      <c r="AE30" s="95"/>
      <c r="AF30" s="96"/>
      <c r="AG30" s="96"/>
      <c r="AH30" s="96"/>
      <c r="AI30" s="97"/>
      <c r="AJ30" s="95"/>
      <c r="AK30" s="96"/>
      <c r="AL30" s="96"/>
      <c r="AM30" s="96"/>
      <c r="AN30" s="97"/>
      <c r="AO30" s="95"/>
      <c r="AP30" s="96"/>
      <c r="AQ30" s="96"/>
      <c r="AR30" s="96"/>
      <c r="AS30" s="97"/>
      <c r="AT30" s="270"/>
      <c r="AU30" s="271"/>
      <c r="AV30" s="271"/>
      <c r="AW30" s="271"/>
      <c r="AX30" s="272"/>
    </row>
    <row r="31" spans="1:50" ht="18.7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8"/>
      <c r="AA31" s="89"/>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c r="A32" s="215"/>
      <c r="B32" s="216"/>
      <c r="C32" s="216"/>
      <c r="D32" s="216"/>
      <c r="E32" s="216"/>
      <c r="F32" s="217"/>
      <c r="G32" s="225"/>
      <c r="H32" s="110"/>
      <c r="I32" s="110"/>
      <c r="J32" s="110"/>
      <c r="K32" s="110"/>
      <c r="L32" s="110"/>
      <c r="M32" s="110"/>
      <c r="N32" s="110"/>
      <c r="O32" s="226"/>
      <c r="P32" s="243"/>
      <c r="Q32" s="110"/>
      <c r="R32" s="110"/>
      <c r="S32" s="110"/>
      <c r="T32" s="110"/>
      <c r="U32" s="110"/>
      <c r="V32" s="110"/>
      <c r="W32" s="110"/>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2"/>
      <c r="AV32" s="112"/>
      <c r="AW32" s="110" t="s">
        <v>360</v>
      </c>
      <c r="AX32" s="111"/>
    </row>
    <row r="33" spans="1:50" ht="22.5" hidden="1" customHeight="1">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5"/>
      <c r="AF33" s="96"/>
      <c r="AG33" s="96"/>
      <c r="AH33" s="96"/>
      <c r="AI33" s="97"/>
      <c r="AJ33" s="95"/>
      <c r="AK33" s="96"/>
      <c r="AL33" s="96"/>
      <c r="AM33" s="96"/>
      <c r="AN33" s="97"/>
      <c r="AO33" s="95"/>
      <c r="AP33" s="96"/>
      <c r="AQ33" s="96"/>
      <c r="AR33" s="96"/>
      <c r="AS33" s="97"/>
      <c r="AT33" s="228"/>
      <c r="AU33" s="228"/>
      <c r="AV33" s="228"/>
      <c r="AW33" s="228"/>
      <c r="AX33" s="229"/>
    </row>
    <row r="34" spans="1:50" ht="22.5" hidden="1" customHeight="1">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3"/>
      <c r="AA34" s="173"/>
      <c r="AB34" s="288"/>
      <c r="AC34" s="288"/>
      <c r="AD34" s="288"/>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c r="A35" s="670"/>
      <c r="B35" s="671"/>
      <c r="C35" s="671"/>
      <c r="D35" s="671"/>
      <c r="E35" s="671"/>
      <c r="F35" s="672"/>
      <c r="G35" s="324"/>
      <c r="H35" s="325"/>
      <c r="I35" s="325"/>
      <c r="J35" s="325"/>
      <c r="K35" s="325"/>
      <c r="L35" s="325"/>
      <c r="M35" s="325"/>
      <c r="N35" s="325"/>
      <c r="O35" s="326"/>
      <c r="P35" s="199"/>
      <c r="Q35" s="199"/>
      <c r="R35" s="199"/>
      <c r="S35" s="199"/>
      <c r="T35" s="199"/>
      <c r="U35" s="199"/>
      <c r="V35" s="199"/>
      <c r="W35" s="199"/>
      <c r="X35" s="200"/>
      <c r="Y35" s="122" t="s">
        <v>15</v>
      </c>
      <c r="Z35" s="123"/>
      <c r="AA35" s="173"/>
      <c r="AB35" s="266" t="s">
        <v>16</v>
      </c>
      <c r="AC35" s="266"/>
      <c r="AD35" s="266"/>
      <c r="AE35" s="95"/>
      <c r="AF35" s="96"/>
      <c r="AG35" s="96"/>
      <c r="AH35" s="96"/>
      <c r="AI35" s="97"/>
      <c r="AJ35" s="95"/>
      <c r="AK35" s="96"/>
      <c r="AL35" s="96"/>
      <c r="AM35" s="96"/>
      <c r="AN35" s="97"/>
      <c r="AO35" s="95"/>
      <c r="AP35" s="96"/>
      <c r="AQ35" s="96"/>
      <c r="AR35" s="96"/>
      <c r="AS35" s="97"/>
      <c r="AT35" s="270"/>
      <c r="AU35" s="271"/>
      <c r="AV35" s="271"/>
      <c r="AW35" s="271"/>
      <c r="AX35" s="272"/>
    </row>
    <row r="36" spans="1:50" ht="18.7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8"/>
      <c r="AA36" s="89"/>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c r="A37" s="215"/>
      <c r="B37" s="216"/>
      <c r="C37" s="216"/>
      <c r="D37" s="216"/>
      <c r="E37" s="216"/>
      <c r="F37" s="217"/>
      <c r="G37" s="225"/>
      <c r="H37" s="110"/>
      <c r="I37" s="110"/>
      <c r="J37" s="110"/>
      <c r="K37" s="110"/>
      <c r="L37" s="110"/>
      <c r="M37" s="110"/>
      <c r="N37" s="110"/>
      <c r="O37" s="226"/>
      <c r="P37" s="243"/>
      <c r="Q37" s="110"/>
      <c r="R37" s="110"/>
      <c r="S37" s="110"/>
      <c r="T37" s="110"/>
      <c r="U37" s="110"/>
      <c r="V37" s="110"/>
      <c r="W37" s="110"/>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2"/>
      <c r="AV37" s="112"/>
      <c r="AW37" s="110" t="s">
        <v>360</v>
      </c>
      <c r="AX37" s="111"/>
    </row>
    <row r="38" spans="1:50" ht="22.5" hidden="1" customHeight="1">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5"/>
      <c r="AF38" s="96"/>
      <c r="AG38" s="96"/>
      <c r="AH38" s="96"/>
      <c r="AI38" s="97"/>
      <c r="AJ38" s="95"/>
      <c r="AK38" s="96"/>
      <c r="AL38" s="96"/>
      <c r="AM38" s="96"/>
      <c r="AN38" s="97"/>
      <c r="AO38" s="95"/>
      <c r="AP38" s="96"/>
      <c r="AQ38" s="96"/>
      <c r="AR38" s="96"/>
      <c r="AS38" s="97"/>
      <c r="AT38" s="228"/>
      <c r="AU38" s="228"/>
      <c r="AV38" s="228"/>
      <c r="AW38" s="228"/>
      <c r="AX38" s="229"/>
    </row>
    <row r="39" spans="1:50" ht="22.5" hidden="1" customHeight="1">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3"/>
      <c r="AA39" s="173"/>
      <c r="AB39" s="288"/>
      <c r="AC39" s="288"/>
      <c r="AD39" s="288"/>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c r="A40" s="670"/>
      <c r="B40" s="671"/>
      <c r="C40" s="671"/>
      <c r="D40" s="671"/>
      <c r="E40" s="671"/>
      <c r="F40" s="672"/>
      <c r="G40" s="324"/>
      <c r="H40" s="325"/>
      <c r="I40" s="325"/>
      <c r="J40" s="325"/>
      <c r="K40" s="325"/>
      <c r="L40" s="325"/>
      <c r="M40" s="325"/>
      <c r="N40" s="325"/>
      <c r="O40" s="326"/>
      <c r="P40" s="199"/>
      <c r="Q40" s="199"/>
      <c r="R40" s="199"/>
      <c r="S40" s="199"/>
      <c r="T40" s="199"/>
      <c r="U40" s="199"/>
      <c r="V40" s="199"/>
      <c r="W40" s="199"/>
      <c r="X40" s="200"/>
      <c r="Y40" s="122" t="s">
        <v>15</v>
      </c>
      <c r="Z40" s="123"/>
      <c r="AA40" s="173"/>
      <c r="AB40" s="266" t="s">
        <v>16</v>
      </c>
      <c r="AC40" s="266"/>
      <c r="AD40" s="266"/>
      <c r="AE40" s="95"/>
      <c r="AF40" s="96"/>
      <c r="AG40" s="96"/>
      <c r="AH40" s="96"/>
      <c r="AI40" s="97"/>
      <c r="AJ40" s="95"/>
      <c r="AK40" s="96"/>
      <c r="AL40" s="96"/>
      <c r="AM40" s="96"/>
      <c r="AN40" s="97"/>
      <c r="AO40" s="95"/>
      <c r="AP40" s="96"/>
      <c r="AQ40" s="96"/>
      <c r="AR40" s="96"/>
      <c r="AS40" s="97"/>
      <c r="AT40" s="270"/>
      <c r="AU40" s="271"/>
      <c r="AV40" s="271"/>
      <c r="AW40" s="271"/>
      <c r="AX40" s="272"/>
    </row>
    <row r="41" spans="1:50" ht="18.7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8"/>
      <c r="AA41" s="89"/>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c r="A42" s="215"/>
      <c r="B42" s="216"/>
      <c r="C42" s="216"/>
      <c r="D42" s="216"/>
      <c r="E42" s="216"/>
      <c r="F42" s="217"/>
      <c r="G42" s="225"/>
      <c r="H42" s="110"/>
      <c r="I42" s="110"/>
      <c r="J42" s="110"/>
      <c r="K42" s="110"/>
      <c r="L42" s="110"/>
      <c r="M42" s="110"/>
      <c r="N42" s="110"/>
      <c r="O42" s="226"/>
      <c r="P42" s="243"/>
      <c r="Q42" s="110"/>
      <c r="R42" s="110"/>
      <c r="S42" s="110"/>
      <c r="T42" s="110"/>
      <c r="U42" s="110"/>
      <c r="V42" s="110"/>
      <c r="W42" s="110"/>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2"/>
      <c r="AV42" s="112"/>
      <c r="AW42" s="110" t="s">
        <v>360</v>
      </c>
      <c r="AX42" s="111"/>
    </row>
    <row r="43" spans="1:50" ht="22.5" hidden="1" customHeight="1">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5"/>
      <c r="AF43" s="96"/>
      <c r="AG43" s="96"/>
      <c r="AH43" s="96"/>
      <c r="AI43" s="97"/>
      <c r="AJ43" s="95"/>
      <c r="AK43" s="96"/>
      <c r="AL43" s="96"/>
      <c r="AM43" s="96"/>
      <c r="AN43" s="97"/>
      <c r="AO43" s="95"/>
      <c r="AP43" s="96"/>
      <c r="AQ43" s="96"/>
      <c r="AR43" s="96"/>
      <c r="AS43" s="97"/>
      <c r="AT43" s="228"/>
      <c r="AU43" s="228"/>
      <c r="AV43" s="228"/>
      <c r="AW43" s="228"/>
      <c r="AX43" s="229"/>
    </row>
    <row r="44" spans="1:50" ht="22.5" hidden="1" customHeight="1">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3"/>
      <c r="AA44" s="173"/>
      <c r="AB44" s="288"/>
      <c r="AC44" s="288"/>
      <c r="AD44" s="288"/>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5"/>
      <c r="AF45" s="96"/>
      <c r="AG45" s="96"/>
      <c r="AH45" s="96"/>
      <c r="AI45" s="97"/>
      <c r="AJ45" s="95"/>
      <c r="AK45" s="96"/>
      <c r="AL45" s="96"/>
      <c r="AM45" s="96"/>
      <c r="AN45" s="97"/>
      <c r="AO45" s="95"/>
      <c r="AP45" s="96"/>
      <c r="AQ45" s="96"/>
      <c r="AR45" s="96"/>
      <c r="AS45" s="97"/>
      <c r="AT45" s="270"/>
      <c r="AU45" s="271"/>
      <c r="AV45" s="271"/>
      <c r="AW45" s="271"/>
      <c r="AX45" s="272"/>
    </row>
    <row r="46" spans="1:50" ht="22.5" customHeight="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c r="A47" s="236" t="s">
        <v>320</v>
      </c>
      <c r="B47" s="685" t="s">
        <v>317</v>
      </c>
      <c r="C47" s="238"/>
      <c r="D47" s="238"/>
      <c r="E47" s="238"/>
      <c r="F47" s="239"/>
      <c r="G47" s="624" t="s">
        <v>311</v>
      </c>
      <c r="H47" s="624"/>
      <c r="I47" s="624"/>
      <c r="J47" s="624"/>
      <c r="K47" s="624"/>
      <c r="L47" s="624"/>
      <c r="M47" s="624"/>
      <c r="N47" s="624"/>
      <c r="O47" s="624"/>
      <c r="P47" s="624"/>
      <c r="Q47" s="624"/>
      <c r="R47" s="624"/>
      <c r="S47" s="624"/>
      <c r="T47" s="624"/>
      <c r="U47" s="624"/>
      <c r="V47" s="624"/>
      <c r="W47" s="624"/>
      <c r="X47" s="624"/>
      <c r="Y47" s="624"/>
      <c r="Z47" s="624"/>
      <c r="AA47" s="690"/>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c r="A48" s="236"/>
      <c r="B48" s="685"/>
      <c r="C48" s="238"/>
      <c r="D48" s="238"/>
      <c r="E48" s="238"/>
      <c r="F48" s="239"/>
      <c r="G48" s="110"/>
      <c r="H48" s="110"/>
      <c r="I48" s="110"/>
      <c r="J48" s="110"/>
      <c r="K48" s="110"/>
      <c r="L48" s="110"/>
      <c r="M48" s="110"/>
      <c r="N48" s="110"/>
      <c r="O48" s="110"/>
      <c r="P48" s="110"/>
      <c r="Q48" s="110"/>
      <c r="R48" s="110"/>
      <c r="S48" s="110"/>
      <c r="T48" s="110"/>
      <c r="U48" s="110"/>
      <c r="V48" s="110"/>
      <c r="W48" s="110"/>
      <c r="X48" s="110"/>
      <c r="Y48" s="110"/>
      <c r="Z48" s="110"/>
      <c r="AA48" s="226"/>
      <c r="AB48" s="243"/>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c r="A49" s="236"/>
      <c r="B49" s="685"/>
      <c r="C49" s="238"/>
      <c r="D49" s="238"/>
      <c r="E49" s="238"/>
      <c r="F49" s="239"/>
      <c r="G49" s="338" t="s">
        <v>524</v>
      </c>
      <c r="H49" s="338"/>
      <c r="I49" s="338"/>
      <c r="J49" s="338"/>
      <c r="K49" s="338"/>
      <c r="L49" s="338"/>
      <c r="M49" s="338"/>
      <c r="N49" s="338"/>
      <c r="O49" s="338"/>
      <c r="P49" s="338"/>
      <c r="Q49" s="338"/>
      <c r="R49" s="338"/>
      <c r="S49" s="338"/>
      <c r="T49" s="338"/>
      <c r="U49" s="338"/>
      <c r="V49" s="338"/>
      <c r="W49" s="338"/>
      <c r="X49" s="338"/>
      <c r="Y49" s="338"/>
      <c r="Z49" s="338"/>
      <c r="AA49" s="339"/>
      <c r="AB49" s="617" t="s">
        <v>524</v>
      </c>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8"/>
    </row>
    <row r="50" spans="1:50" ht="22.5" hidden="1" customHeight="1">
      <c r="A50" s="236"/>
      <c r="B50" s="685"/>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9"/>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0"/>
    </row>
    <row r="51" spans="1:50" ht="22.5" hidden="1" customHeight="1">
      <c r="A51" s="236"/>
      <c r="B51" s="686"/>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1"/>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2"/>
    </row>
    <row r="52" spans="1:50" ht="18.7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c r="A53" s="236"/>
      <c r="B53" s="238"/>
      <c r="C53" s="238"/>
      <c r="D53" s="238"/>
      <c r="E53" s="238"/>
      <c r="F53" s="239"/>
      <c r="G53" s="225"/>
      <c r="H53" s="110"/>
      <c r="I53" s="110"/>
      <c r="J53" s="110"/>
      <c r="K53" s="110"/>
      <c r="L53" s="110"/>
      <c r="M53" s="110"/>
      <c r="N53" s="110"/>
      <c r="O53" s="226"/>
      <c r="P53" s="243"/>
      <c r="Q53" s="110"/>
      <c r="R53" s="110"/>
      <c r="S53" s="110"/>
      <c r="T53" s="110"/>
      <c r="U53" s="110"/>
      <c r="V53" s="110"/>
      <c r="W53" s="110"/>
      <c r="X53" s="226"/>
      <c r="Y53" s="247"/>
      <c r="Z53" s="248"/>
      <c r="AA53" s="249"/>
      <c r="AB53" s="253"/>
      <c r="AC53" s="254"/>
      <c r="AD53" s="255"/>
      <c r="AE53" s="243"/>
      <c r="AF53" s="110"/>
      <c r="AG53" s="110"/>
      <c r="AH53" s="110"/>
      <c r="AI53" s="226"/>
      <c r="AJ53" s="243"/>
      <c r="AK53" s="110"/>
      <c r="AL53" s="110"/>
      <c r="AM53" s="110"/>
      <c r="AN53" s="226"/>
      <c r="AO53" s="243"/>
      <c r="AP53" s="110"/>
      <c r="AQ53" s="110"/>
      <c r="AR53" s="110"/>
      <c r="AS53" s="226"/>
      <c r="AT53" s="67"/>
      <c r="AU53" s="112" t="s">
        <v>527</v>
      </c>
      <c r="AV53" s="112"/>
      <c r="AW53" s="110" t="s">
        <v>360</v>
      </c>
      <c r="AX53" s="111"/>
    </row>
    <row r="54" spans="1:50" ht="22.5" hidden="1" customHeight="1">
      <c r="A54" s="236"/>
      <c r="B54" s="238"/>
      <c r="C54" s="238"/>
      <c r="D54" s="238"/>
      <c r="E54" s="238"/>
      <c r="F54" s="239"/>
      <c r="G54" s="323" t="s">
        <v>524</v>
      </c>
      <c r="H54" s="290"/>
      <c r="I54" s="290"/>
      <c r="J54" s="290"/>
      <c r="K54" s="290"/>
      <c r="L54" s="290"/>
      <c r="M54" s="290"/>
      <c r="N54" s="290"/>
      <c r="O54" s="291"/>
      <c r="P54" s="256" t="s">
        <v>471</v>
      </c>
      <c r="Q54" s="197"/>
      <c r="R54" s="197"/>
      <c r="S54" s="197"/>
      <c r="T54" s="197"/>
      <c r="U54" s="197"/>
      <c r="V54" s="197"/>
      <c r="W54" s="197"/>
      <c r="X54" s="198"/>
      <c r="Y54" s="263" t="s">
        <v>86</v>
      </c>
      <c r="Z54" s="264"/>
      <c r="AA54" s="265"/>
      <c r="AB54" s="370" t="s">
        <v>525</v>
      </c>
      <c r="AC54" s="298"/>
      <c r="AD54" s="298"/>
      <c r="AE54" s="95" t="s">
        <v>526</v>
      </c>
      <c r="AF54" s="96"/>
      <c r="AG54" s="96"/>
      <c r="AH54" s="96"/>
      <c r="AI54" s="97"/>
      <c r="AJ54" s="95" t="s">
        <v>526</v>
      </c>
      <c r="AK54" s="96"/>
      <c r="AL54" s="96"/>
      <c r="AM54" s="96"/>
      <c r="AN54" s="97"/>
      <c r="AO54" s="95" t="s">
        <v>526</v>
      </c>
      <c r="AP54" s="96"/>
      <c r="AQ54" s="96"/>
      <c r="AR54" s="96"/>
      <c r="AS54" s="97"/>
      <c r="AT54" s="228"/>
      <c r="AU54" s="228"/>
      <c r="AV54" s="228"/>
      <c r="AW54" s="228"/>
      <c r="AX54" s="229"/>
    </row>
    <row r="55" spans="1:50" ht="22.5" hidden="1" customHeight="1">
      <c r="A55" s="236"/>
      <c r="B55" s="238"/>
      <c r="C55" s="238"/>
      <c r="D55" s="238"/>
      <c r="E55" s="238"/>
      <c r="F55" s="239"/>
      <c r="G55" s="292"/>
      <c r="H55" s="293"/>
      <c r="I55" s="293"/>
      <c r="J55" s="293"/>
      <c r="K55" s="293"/>
      <c r="L55" s="293"/>
      <c r="M55" s="293"/>
      <c r="N55" s="293"/>
      <c r="O55" s="294"/>
      <c r="P55" s="278"/>
      <c r="Q55" s="278"/>
      <c r="R55" s="278"/>
      <c r="S55" s="278"/>
      <c r="T55" s="278"/>
      <c r="U55" s="278"/>
      <c r="V55" s="278"/>
      <c r="W55" s="278"/>
      <c r="X55" s="279"/>
      <c r="Y55" s="230" t="s">
        <v>65</v>
      </c>
      <c r="Z55" s="231"/>
      <c r="AA55" s="232"/>
      <c r="AB55" s="337" t="s">
        <v>525</v>
      </c>
      <c r="AC55" s="288"/>
      <c r="AD55" s="288"/>
      <c r="AE55" s="95" t="s">
        <v>526</v>
      </c>
      <c r="AF55" s="96"/>
      <c r="AG55" s="96"/>
      <c r="AH55" s="96"/>
      <c r="AI55" s="97"/>
      <c r="AJ55" s="95" t="s">
        <v>526</v>
      </c>
      <c r="AK55" s="96"/>
      <c r="AL55" s="96"/>
      <c r="AM55" s="96"/>
      <c r="AN55" s="97"/>
      <c r="AO55" s="95" t="s">
        <v>526</v>
      </c>
      <c r="AP55" s="96"/>
      <c r="AQ55" s="96"/>
      <c r="AR55" s="96"/>
      <c r="AS55" s="97"/>
      <c r="AT55" s="95"/>
      <c r="AU55" s="96"/>
      <c r="AV55" s="96"/>
      <c r="AW55" s="96"/>
      <c r="AX55" s="98"/>
    </row>
    <row r="56" spans="1:50" ht="22.5" hidden="1" customHeight="1">
      <c r="A56" s="236"/>
      <c r="B56" s="240"/>
      <c r="C56" s="240"/>
      <c r="D56" s="240"/>
      <c r="E56" s="240"/>
      <c r="F56" s="241"/>
      <c r="G56" s="324"/>
      <c r="H56" s="325"/>
      <c r="I56" s="325"/>
      <c r="J56" s="325"/>
      <c r="K56" s="325"/>
      <c r="L56" s="325"/>
      <c r="M56" s="325"/>
      <c r="N56" s="325"/>
      <c r="O56" s="326"/>
      <c r="P56" s="199"/>
      <c r="Q56" s="199"/>
      <c r="R56" s="199"/>
      <c r="S56" s="199"/>
      <c r="T56" s="199"/>
      <c r="U56" s="199"/>
      <c r="V56" s="199"/>
      <c r="W56" s="199"/>
      <c r="X56" s="200"/>
      <c r="Y56" s="234" t="s">
        <v>15</v>
      </c>
      <c r="Z56" s="231"/>
      <c r="AA56" s="232"/>
      <c r="AB56" s="235" t="s">
        <v>16</v>
      </c>
      <c r="AC56" s="235"/>
      <c r="AD56" s="235"/>
      <c r="AE56" s="95" t="s">
        <v>526</v>
      </c>
      <c r="AF56" s="96"/>
      <c r="AG56" s="96"/>
      <c r="AH56" s="96"/>
      <c r="AI56" s="97"/>
      <c r="AJ56" s="95" t="s">
        <v>526</v>
      </c>
      <c r="AK56" s="96"/>
      <c r="AL56" s="96"/>
      <c r="AM56" s="96"/>
      <c r="AN56" s="97"/>
      <c r="AO56" s="95" t="s">
        <v>526</v>
      </c>
      <c r="AP56" s="96"/>
      <c r="AQ56" s="96"/>
      <c r="AR56" s="96"/>
      <c r="AS56" s="97"/>
      <c r="AT56" s="270"/>
      <c r="AU56" s="271"/>
      <c r="AV56" s="271"/>
      <c r="AW56" s="271"/>
      <c r="AX56" s="272"/>
    </row>
    <row r="57" spans="1:50" ht="13.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3.5" hidden="1" customHeight="1">
      <c r="A58" s="236"/>
      <c r="B58" s="238"/>
      <c r="C58" s="238"/>
      <c r="D58" s="238"/>
      <c r="E58" s="238"/>
      <c r="F58" s="239"/>
      <c r="G58" s="225"/>
      <c r="H58" s="110"/>
      <c r="I58" s="110"/>
      <c r="J58" s="110"/>
      <c r="K58" s="110"/>
      <c r="L58" s="110"/>
      <c r="M58" s="110"/>
      <c r="N58" s="110"/>
      <c r="O58" s="226"/>
      <c r="P58" s="243"/>
      <c r="Q58" s="110"/>
      <c r="R58" s="110"/>
      <c r="S58" s="110"/>
      <c r="T58" s="110"/>
      <c r="U58" s="110"/>
      <c r="V58" s="110"/>
      <c r="W58" s="110"/>
      <c r="X58" s="226"/>
      <c r="Y58" s="247"/>
      <c r="Z58" s="248"/>
      <c r="AA58" s="249"/>
      <c r="AB58" s="253"/>
      <c r="AC58" s="254"/>
      <c r="AD58" s="255"/>
      <c r="AE58" s="243"/>
      <c r="AF58" s="110"/>
      <c r="AG58" s="110"/>
      <c r="AH58" s="110"/>
      <c r="AI58" s="226"/>
      <c r="AJ58" s="243"/>
      <c r="AK58" s="110"/>
      <c r="AL58" s="110"/>
      <c r="AM58" s="110"/>
      <c r="AN58" s="226"/>
      <c r="AO58" s="243"/>
      <c r="AP58" s="110"/>
      <c r="AQ58" s="110"/>
      <c r="AR58" s="110"/>
      <c r="AS58" s="226"/>
      <c r="AT58" s="67"/>
      <c r="AU58" s="112"/>
      <c r="AV58" s="112"/>
      <c r="AW58" s="110" t="s">
        <v>360</v>
      </c>
      <c r="AX58" s="111"/>
    </row>
    <row r="59" spans="1:50" ht="13.5" hidden="1" customHeight="1">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5"/>
      <c r="AF59" s="96"/>
      <c r="AG59" s="96"/>
      <c r="AH59" s="96"/>
      <c r="AI59" s="97"/>
      <c r="AJ59" s="95"/>
      <c r="AK59" s="96"/>
      <c r="AL59" s="96"/>
      <c r="AM59" s="96"/>
      <c r="AN59" s="97"/>
      <c r="AO59" s="95"/>
      <c r="AP59" s="96"/>
      <c r="AQ59" s="96"/>
      <c r="AR59" s="96"/>
      <c r="AS59" s="97"/>
      <c r="AT59" s="228"/>
      <c r="AU59" s="228"/>
      <c r="AV59" s="228"/>
      <c r="AW59" s="228"/>
      <c r="AX59" s="229"/>
    </row>
    <row r="60" spans="1:50" ht="13.5" hidden="1" customHeight="1">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5"/>
      <c r="AF60" s="96"/>
      <c r="AG60" s="96"/>
      <c r="AH60" s="96"/>
      <c r="AI60" s="97"/>
      <c r="AJ60" s="95"/>
      <c r="AK60" s="96"/>
      <c r="AL60" s="96"/>
      <c r="AM60" s="96"/>
      <c r="AN60" s="97"/>
      <c r="AO60" s="95"/>
      <c r="AP60" s="96"/>
      <c r="AQ60" s="96"/>
      <c r="AR60" s="96"/>
      <c r="AS60" s="97"/>
      <c r="AT60" s="95"/>
      <c r="AU60" s="96"/>
      <c r="AV60" s="96"/>
      <c r="AW60" s="96"/>
      <c r="AX60" s="98"/>
    </row>
    <row r="61" spans="1:50" ht="13.5" hidden="1" customHeight="1">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5"/>
      <c r="AF61" s="96"/>
      <c r="AG61" s="96"/>
      <c r="AH61" s="96"/>
      <c r="AI61" s="97"/>
      <c r="AJ61" s="95"/>
      <c r="AK61" s="96"/>
      <c r="AL61" s="96"/>
      <c r="AM61" s="96"/>
      <c r="AN61" s="97"/>
      <c r="AO61" s="95"/>
      <c r="AP61" s="96"/>
      <c r="AQ61" s="96"/>
      <c r="AR61" s="96"/>
      <c r="AS61" s="97"/>
      <c r="AT61" s="270"/>
      <c r="AU61" s="271"/>
      <c r="AV61" s="271"/>
      <c r="AW61" s="271"/>
      <c r="AX61" s="272"/>
    </row>
    <row r="62" spans="1:50" ht="13.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3.5" hidden="1" customHeight="1">
      <c r="A63" s="236"/>
      <c r="B63" s="238"/>
      <c r="C63" s="238"/>
      <c r="D63" s="238"/>
      <c r="E63" s="238"/>
      <c r="F63" s="239"/>
      <c r="G63" s="225"/>
      <c r="H63" s="110"/>
      <c r="I63" s="110"/>
      <c r="J63" s="110"/>
      <c r="K63" s="110"/>
      <c r="L63" s="110"/>
      <c r="M63" s="110"/>
      <c r="N63" s="110"/>
      <c r="O63" s="226"/>
      <c r="P63" s="243"/>
      <c r="Q63" s="110"/>
      <c r="R63" s="110"/>
      <c r="S63" s="110"/>
      <c r="T63" s="110"/>
      <c r="U63" s="110"/>
      <c r="V63" s="110"/>
      <c r="W63" s="110"/>
      <c r="X63" s="226"/>
      <c r="Y63" s="247"/>
      <c r="Z63" s="248"/>
      <c r="AA63" s="249"/>
      <c r="AB63" s="253"/>
      <c r="AC63" s="254"/>
      <c r="AD63" s="255"/>
      <c r="AE63" s="243"/>
      <c r="AF63" s="110"/>
      <c r="AG63" s="110"/>
      <c r="AH63" s="110"/>
      <c r="AI63" s="226"/>
      <c r="AJ63" s="243"/>
      <c r="AK63" s="110"/>
      <c r="AL63" s="110"/>
      <c r="AM63" s="110"/>
      <c r="AN63" s="226"/>
      <c r="AO63" s="243"/>
      <c r="AP63" s="110"/>
      <c r="AQ63" s="110"/>
      <c r="AR63" s="110"/>
      <c r="AS63" s="226"/>
      <c r="AT63" s="67"/>
      <c r="AU63" s="112"/>
      <c r="AV63" s="112"/>
      <c r="AW63" s="110" t="s">
        <v>360</v>
      </c>
      <c r="AX63" s="111"/>
    </row>
    <row r="64" spans="1:50" ht="13.5" hidden="1" customHeight="1">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5"/>
      <c r="AF64" s="96"/>
      <c r="AG64" s="96"/>
      <c r="AH64" s="96"/>
      <c r="AI64" s="97"/>
      <c r="AJ64" s="95"/>
      <c r="AK64" s="96"/>
      <c r="AL64" s="96"/>
      <c r="AM64" s="96"/>
      <c r="AN64" s="97"/>
      <c r="AO64" s="95"/>
      <c r="AP64" s="96"/>
      <c r="AQ64" s="96"/>
      <c r="AR64" s="96"/>
      <c r="AS64" s="97"/>
      <c r="AT64" s="228"/>
      <c r="AU64" s="228"/>
      <c r="AV64" s="228"/>
      <c r="AW64" s="228"/>
      <c r="AX64" s="229"/>
    </row>
    <row r="65" spans="1:60" ht="13.5" hidden="1" customHeight="1">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5"/>
      <c r="AF65" s="96"/>
      <c r="AG65" s="96"/>
      <c r="AH65" s="96"/>
      <c r="AI65" s="97"/>
      <c r="AJ65" s="95"/>
      <c r="AK65" s="96"/>
      <c r="AL65" s="96"/>
      <c r="AM65" s="96"/>
      <c r="AN65" s="97"/>
      <c r="AO65" s="95"/>
      <c r="AP65" s="96"/>
      <c r="AQ65" s="96"/>
      <c r="AR65" s="96"/>
      <c r="AS65" s="97"/>
      <c r="AT65" s="95"/>
      <c r="AU65" s="96"/>
      <c r="AV65" s="96"/>
      <c r="AW65" s="96"/>
      <c r="AX65" s="98"/>
    </row>
    <row r="66" spans="1:60" ht="13.5" hidden="1" customHeight="1">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5"/>
      <c r="AF66" s="96"/>
      <c r="AG66" s="96"/>
      <c r="AH66" s="96"/>
      <c r="AI66" s="97"/>
      <c r="AJ66" s="95"/>
      <c r="AK66" s="96"/>
      <c r="AL66" s="96"/>
      <c r="AM66" s="96"/>
      <c r="AN66" s="97"/>
      <c r="AO66" s="95"/>
      <c r="AP66" s="96"/>
      <c r="AQ66" s="96"/>
      <c r="AR66" s="96"/>
      <c r="AS66" s="97"/>
      <c r="AT66" s="270"/>
      <c r="AU66" s="271"/>
      <c r="AV66" s="271"/>
      <c r="AW66" s="271"/>
      <c r="AX66" s="272"/>
    </row>
    <row r="67" spans="1:60" ht="31.7" customHeight="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8"/>
      <c r="AA67" s="89"/>
      <c r="AB67" s="122" t="s">
        <v>12</v>
      </c>
      <c r="AC67" s="123"/>
      <c r="AD67" s="173"/>
      <c r="AE67" s="660" t="s">
        <v>69</v>
      </c>
      <c r="AF67" s="120"/>
      <c r="AG67" s="120"/>
      <c r="AH67" s="120"/>
      <c r="AI67" s="120"/>
      <c r="AJ67" s="660" t="s">
        <v>70</v>
      </c>
      <c r="AK67" s="120"/>
      <c r="AL67" s="120"/>
      <c r="AM67" s="120"/>
      <c r="AN67" s="120"/>
      <c r="AO67" s="660" t="s">
        <v>71</v>
      </c>
      <c r="AP67" s="120"/>
      <c r="AQ67" s="120"/>
      <c r="AR67" s="120"/>
      <c r="AS67" s="120"/>
      <c r="AT67" s="178" t="s">
        <v>74</v>
      </c>
      <c r="AU67" s="179"/>
      <c r="AV67" s="179"/>
      <c r="AW67" s="179"/>
      <c r="AX67" s="180"/>
    </row>
    <row r="68" spans="1:60" ht="22.5" customHeight="1">
      <c r="A68" s="187"/>
      <c r="B68" s="188"/>
      <c r="C68" s="188"/>
      <c r="D68" s="188"/>
      <c r="E68" s="188"/>
      <c r="F68" s="189"/>
      <c r="G68" s="256" t="s">
        <v>537</v>
      </c>
      <c r="H68" s="197"/>
      <c r="I68" s="197"/>
      <c r="J68" s="197"/>
      <c r="K68" s="197"/>
      <c r="L68" s="197"/>
      <c r="M68" s="197"/>
      <c r="N68" s="197"/>
      <c r="O68" s="197"/>
      <c r="P68" s="197"/>
      <c r="Q68" s="197"/>
      <c r="R68" s="197"/>
      <c r="S68" s="197"/>
      <c r="T68" s="197"/>
      <c r="U68" s="197"/>
      <c r="V68" s="197"/>
      <c r="W68" s="197"/>
      <c r="X68" s="198"/>
      <c r="Y68" s="334" t="s">
        <v>66</v>
      </c>
      <c r="Z68" s="335"/>
      <c r="AA68" s="336"/>
      <c r="AB68" s="204" t="s">
        <v>528</v>
      </c>
      <c r="AC68" s="205"/>
      <c r="AD68" s="206"/>
      <c r="AE68" s="95">
        <v>4</v>
      </c>
      <c r="AF68" s="96"/>
      <c r="AG68" s="96"/>
      <c r="AH68" s="96"/>
      <c r="AI68" s="97"/>
      <c r="AJ68" s="95">
        <v>1</v>
      </c>
      <c r="AK68" s="96"/>
      <c r="AL68" s="96"/>
      <c r="AM68" s="96"/>
      <c r="AN68" s="97"/>
      <c r="AO68" s="95">
        <v>1</v>
      </c>
      <c r="AP68" s="96"/>
      <c r="AQ68" s="96"/>
      <c r="AR68" s="96"/>
      <c r="AS68" s="97"/>
      <c r="AT68" s="207"/>
      <c r="AU68" s="207"/>
      <c r="AV68" s="207"/>
      <c r="AW68" s="207"/>
      <c r="AX68" s="208"/>
      <c r="AY68" s="10"/>
      <c r="AZ68" s="10"/>
      <c r="BA68" s="10"/>
      <c r="BB68" s="10"/>
      <c r="BC68" s="10"/>
    </row>
    <row r="69" spans="1:60" ht="22.5" customHeight="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528</v>
      </c>
      <c r="AC69" s="213"/>
      <c r="AD69" s="214"/>
      <c r="AE69" s="95">
        <v>6</v>
      </c>
      <c r="AF69" s="96"/>
      <c r="AG69" s="96"/>
      <c r="AH69" s="96"/>
      <c r="AI69" s="97"/>
      <c r="AJ69" s="95">
        <v>1</v>
      </c>
      <c r="AK69" s="96"/>
      <c r="AL69" s="96"/>
      <c r="AM69" s="96"/>
      <c r="AN69" s="97"/>
      <c r="AO69" s="95">
        <v>1</v>
      </c>
      <c r="AP69" s="96"/>
      <c r="AQ69" s="96"/>
      <c r="AR69" s="96"/>
      <c r="AS69" s="97"/>
      <c r="AT69" s="95">
        <v>1</v>
      </c>
      <c r="AU69" s="96"/>
      <c r="AV69" s="96"/>
      <c r="AW69" s="96"/>
      <c r="AX69" s="98"/>
      <c r="AY69" s="10"/>
      <c r="AZ69" s="10"/>
      <c r="BA69" s="10"/>
      <c r="BB69" s="10"/>
      <c r="BC69" s="10"/>
      <c r="BD69" s="10"/>
      <c r="BE69" s="10"/>
      <c r="BF69" s="10"/>
      <c r="BG69" s="10"/>
      <c r="BH69" s="10"/>
    </row>
    <row r="70" spans="1:60" ht="33" hidden="1" customHeight="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8"/>
      <c r="AA70" s="89"/>
      <c r="AB70" s="122" t="s">
        <v>12</v>
      </c>
      <c r="AC70" s="123"/>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5"/>
      <c r="AF71" s="96"/>
      <c r="AG71" s="96"/>
      <c r="AH71" s="96"/>
      <c r="AI71" s="97"/>
      <c r="AJ71" s="95"/>
      <c r="AK71" s="96"/>
      <c r="AL71" s="96"/>
      <c r="AM71" s="96"/>
      <c r="AN71" s="97"/>
      <c r="AO71" s="95"/>
      <c r="AP71" s="96"/>
      <c r="AQ71" s="96"/>
      <c r="AR71" s="96"/>
      <c r="AS71" s="97"/>
      <c r="AT71" s="207"/>
      <c r="AU71" s="207"/>
      <c r="AV71" s="207"/>
      <c r="AW71" s="207"/>
      <c r="AX71" s="208"/>
      <c r="AY71" s="10"/>
      <c r="AZ71" s="10"/>
      <c r="BA71" s="10"/>
      <c r="BB71" s="10"/>
      <c r="BC71" s="10"/>
    </row>
    <row r="72" spans="1:60" ht="22.5" hidden="1" customHeight="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8"/>
      <c r="AA73" s="89"/>
      <c r="AB73" s="122" t="s">
        <v>12</v>
      </c>
      <c r="AC73" s="123"/>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5"/>
      <c r="AF74" s="96"/>
      <c r="AG74" s="96"/>
      <c r="AH74" s="96"/>
      <c r="AI74" s="97"/>
      <c r="AJ74" s="95"/>
      <c r="AK74" s="96"/>
      <c r="AL74" s="96"/>
      <c r="AM74" s="96"/>
      <c r="AN74" s="97"/>
      <c r="AO74" s="95"/>
      <c r="AP74" s="96"/>
      <c r="AQ74" s="96"/>
      <c r="AR74" s="96"/>
      <c r="AS74" s="97"/>
      <c r="AT74" s="207"/>
      <c r="AU74" s="207"/>
      <c r="AV74" s="207"/>
      <c r="AW74" s="207"/>
      <c r="AX74" s="208"/>
      <c r="AY74" s="10"/>
      <c r="AZ74" s="10"/>
      <c r="BA74" s="10"/>
      <c r="BB74" s="10"/>
      <c r="BC74" s="10"/>
    </row>
    <row r="75" spans="1:60" ht="22.5" hidden="1"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8"/>
      <c r="AA76" s="89"/>
      <c r="AB76" s="122" t="s">
        <v>12</v>
      </c>
      <c r="AC76" s="123"/>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5"/>
      <c r="AF77" s="96"/>
      <c r="AG77" s="96"/>
      <c r="AH77" s="96"/>
      <c r="AI77" s="97"/>
      <c r="AJ77" s="95"/>
      <c r="AK77" s="96"/>
      <c r="AL77" s="96"/>
      <c r="AM77" s="96"/>
      <c r="AN77" s="97"/>
      <c r="AO77" s="95"/>
      <c r="AP77" s="96"/>
      <c r="AQ77" s="96"/>
      <c r="AR77" s="96"/>
      <c r="AS77" s="97"/>
      <c r="AT77" s="207"/>
      <c r="AU77" s="207"/>
      <c r="AV77" s="207"/>
      <c r="AW77" s="207"/>
      <c r="AX77" s="208"/>
      <c r="AY77" s="10"/>
      <c r="AZ77" s="10"/>
      <c r="BA77" s="10"/>
      <c r="BB77" s="10"/>
      <c r="BC77" s="10"/>
    </row>
    <row r="78" spans="1:60" ht="22.5" hidden="1" customHeight="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8"/>
      <c r="AA79" s="89"/>
      <c r="AB79" s="122" t="s">
        <v>12</v>
      </c>
      <c r="AC79" s="123"/>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5"/>
      <c r="AF80" s="96"/>
      <c r="AG80" s="96"/>
      <c r="AH80" s="96"/>
      <c r="AI80" s="97"/>
      <c r="AJ80" s="95"/>
      <c r="AK80" s="96"/>
      <c r="AL80" s="96"/>
      <c r="AM80" s="96"/>
      <c r="AN80" s="97"/>
      <c r="AO80" s="95"/>
      <c r="AP80" s="96"/>
      <c r="AQ80" s="96"/>
      <c r="AR80" s="96"/>
      <c r="AS80" s="97"/>
      <c r="AT80" s="207"/>
      <c r="AU80" s="207"/>
      <c r="AV80" s="207"/>
      <c r="AW80" s="207"/>
      <c r="AX80" s="208"/>
      <c r="AY80" s="10"/>
      <c r="AZ80" s="10"/>
      <c r="BA80" s="10"/>
      <c r="BB80" s="10"/>
      <c r="BC80" s="10"/>
    </row>
    <row r="81" spans="1:60" ht="22.5" hidden="1" customHeight="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c r="A82" s="169" t="s">
        <v>17</v>
      </c>
      <c r="B82" s="170"/>
      <c r="C82" s="170"/>
      <c r="D82" s="170"/>
      <c r="E82" s="170"/>
      <c r="F82" s="171"/>
      <c r="G82" s="172" t="s">
        <v>18</v>
      </c>
      <c r="H82" s="123"/>
      <c r="I82" s="123"/>
      <c r="J82" s="123"/>
      <c r="K82" s="123"/>
      <c r="L82" s="123"/>
      <c r="M82" s="123"/>
      <c r="N82" s="123"/>
      <c r="O82" s="123"/>
      <c r="P82" s="123"/>
      <c r="Q82" s="123"/>
      <c r="R82" s="123"/>
      <c r="S82" s="123"/>
      <c r="T82" s="123"/>
      <c r="U82" s="123"/>
      <c r="V82" s="123"/>
      <c r="W82" s="123"/>
      <c r="X82" s="173"/>
      <c r="Y82" s="174"/>
      <c r="Z82" s="175"/>
      <c r="AA82" s="176"/>
      <c r="AB82" s="122" t="s">
        <v>12</v>
      </c>
      <c r="AC82" s="123"/>
      <c r="AD82" s="173"/>
      <c r="AE82" s="177" t="s">
        <v>69</v>
      </c>
      <c r="AF82" s="123"/>
      <c r="AG82" s="123"/>
      <c r="AH82" s="123"/>
      <c r="AI82" s="173"/>
      <c r="AJ82" s="177" t="s">
        <v>70</v>
      </c>
      <c r="AK82" s="123"/>
      <c r="AL82" s="123"/>
      <c r="AM82" s="123"/>
      <c r="AN82" s="173"/>
      <c r="AO82" s="177" t="s">
        <v>71</v>
      </c>
      <c r="AP82" s="123"/>
      <c r="AQ82" s="123"/>
      <c r="AR82" s="123"/>
      <c r="AS82" s="173"/>
      <c r="AT82" s="178" t="s">
        <v>75</v>
      </c>
      <c r="AU82" s="179"/>
      <c r="AV82" s="179"/>
      <c r="AW82" s="179"/>
      <c r="AX82" s="180"/>
    </row>
    <row r="83" spans="1:60" ht="22.5" customHeight="1">
      <c r="A83" s="131"/>
      <c r="B83" s="129"/>
      <c r="C83" s="129"/>
      <c r="D83" s="129"/>
      <c r="E83" s="129"/>
      <c r="F83" s="130"/>
      <c r="G83" s="146" t="s">
        <v>493</v>
      </c>
      <c r="H83" s="146"/>
      <c r="I83" s="146"/>
      <c r="J83" s="146"/>
      <c r="K83" s="146"/>
      <c r="L83" s="146"/>
      <c r="M83" s="146"/>
      <c r="N83" s="146"/>
      <c r="O83" s="146"/>
      <c r="P83" s="146"/>
      <c r="Q83" s="146"/>
      <c r="R83" s="146"/>
      <c r="S83" s="146"/>
      <c r="T83" s="146"/>
      <c r="U83" s="146"/>
      <c r="V83" s="146"/>
      <c r="W83" s="146"/>
      <c r="X83" s="146"/>
      <c r="Y83" s="148" t="s">
        <v>17</v>
      </c>
      <c r="Z83" s="149"/>
      <c r="AA83" s="150"/>
      <c r="AB83" s="183" t="s">
        <v>473</v>
      </c>
      <c r="AC83" s="152"/>
      <c r="AD83" s="153"/>
      <c r="AE83" s="154">
        <v>5.8</v>
      </c>
      <c r="AF83" s="155"/>
      <c r="AG83" s="155"/>
      <c r="AH83" s="155"/>
      <c r="AI83" s="155"/>
      <c r="AJ83" s="154">
        <v>10</v>
      </c>
      <c r="AK83" s="155"/>
      <c r="AL83" s="155"/>
      <c r="AM83" s="155"/>
      <c r="AN83" s="155"/>
      <c r="AO83" s="154">
        <v>10</v>
      </c>
      <c r="AP83" s="155"/>
      <c r="AQ83" s="155"/>
      <c r="AR83" s="155"/>
      <c r="AS83" s="155"/>
      <c r="AT83" s="95">
        <v>14</v>
      </c>
      <c r="AU83" s="96"/>
      <c r="AV83" s="96"/>
      <c r="AW83" s="96"/>
      <c r="AX83" s="98"/>
    </row>
    <row r="84" spans="1:60" ht="42" customHeight="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534</v>
      </c>
      <c r="AC84" s="160"/>
      <c r="AD84" s="161"/>
      <c r="AE84" s="159" t="s">
        <v>475</v>
      </c>
      <c r="AF84" s="160"/>
      <c r="AG84" s="160"/>
      <c r="AH84" s="160"/>
      <c r="AI84" s="161"/>
      <c r="AJ84" s="159" t="s">
        <v>474</v>
      </c>
      <c r="AK84" s="160"/>
      <c r="AL84" s="160"/>
      <c r="AM84" s="160"/>
      <c r="AN84" s="161"/>
      <c r="AO84" s="159" t="s">
        <v>474</v>
      </c>
      <c r="AP84" s="160"/>
      <c r="AQ84" s="160"/>
      <c r="AR84" s="160"/>
      <c r="AS84" s="161"/>
      <c r="AT84" s="159" t="s">
        <v>476</v>
      </c>
      <c r="AU84" s="160"/>
      <c r="AV84" s="160"/>
      <c r="AW84" s="160"/>
      <c r="AX84" s="162"/>
    </row>
    <row r="85" spans="1:60" ht="32.25" hidden="1" customHeight="1">
      <c r="A85" s="169" t="s">
        <v>17</v>
      </c>
      <c r="B85" s="170"/>
      <c r="C85" s="170"/>
      <c r="D85" s="170"/>
      <c r="E85" s="170"/>
      <c r="F85" s="171"/>
      <c r="G85" s="172" t="s">
        <v>18</v>
      </c>
      <c r="H85" s="123"/>
      <c r="I85" s="123"/>
      <c r="J85" s="123"/>
      <c r="K85" s="123"/>
      <c r="L85" s="123"/>
      <c r="M85" s="123"/>
      <c r="N85" s="123"/>
      <c r="O85" s="123"/>
      <c r="P85" s="123"/>
      <c r="Q85" s="123"/>
      <c r="R85" s="123"/>
      <c r="S85" s="123"/>
      <c r="T85" s="123"/>
      <c r="U85" s="123"/>
      <c r="V85" s="123"/>
      <c r="W85" s="123"/>
      <c r="X85" s="173"/>
      <c r="Y85" s="174"/>
      <c r="Z85" s="175"/>
      <c r="AA85" s="176"/>
      <c r="AB85" s="122" t="s">
        <v>12</v>
      </c>
      <c r="AC85" s="123"/>
      <c r="AD85" s="173"/>
      <c r="AE85" s="177" t="s">
        <v>69</v>
      </c>
      <c r="AF85" s="123"/>
      <c r="AG85" s="123"/>
      <c r="AH85" s="123"/>
      <c r="AI85" s="173"/>
      <c r="AJ85" s="177" t="s">
        <v>70</v>
      </c>
      <c r="AK85" s="123"/>
      <c r="AL85" s="123"/>
      <c r="AM85" s="123"/>
      <c r="AN85" s="173"/>
      <c r="AO85" s="177" t="s">
        <v>71</v>
      </c>
      <c r="AP85" s="123"/>
      <c r="AQ85" s="123"/>
      <c r="AR85" s="123"/>
      <c r="AS85" s="173"/>
      <c r="AT85" s="178" t="s">
        <v>75</v>
      </c>
      <c r="AU85" s="179"/>
      <c r="AV85" s="179"/>
      <c r="AW85" s="179"/>
      <c r="AX85" s="180"/>
    </row>
    <row r="86" spans="1:60" ht="22.5" hidden="1" customHeight="1">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5"/>
      <c r="AU86" s="96"/>
      <c r="AV86" s="96"/>
      <c r="AW86" s="96"/>
      <c r="AX86" s="98"/>
    </row>
    <row r="87" spans="1:60" ht="47.1" hidden="1"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c r="A88" s="169" t="s">
        <v>17</v>
      </c>
      <c r="B88" s="170"/>
      <c r="C88" s="170"/>
      <c r="D88" s="170"/>
      <c r="E88" s="170"/>
      <c r="F88" s="171"/>
      <c r="G88" s="172" t="s">
        <v>18</v>
      </c>
      <c r="H88" s="123"/>
      <c r="I88" s="123"/>
      <c r="J88" s="123"/>
      <c r="K88" s="123"/>
      <c r="L88" s="123"/>
      <c r="M88" s="123"/>
      <c r="N88" s="123"/>
      <c r="O88" s="123"/>
      <c r="P88" s="123"/>
      <c r="Q88" s="123"/>
      <c r="R88" s="123"/>
      <c r="S88" s="123"/>
      <c r="T88" s="123"/>
      <c r="U88" s="123"/>
      <c r="V88" s="123"/>
      <c r="W88" s="123"/>
      <c r="X88" s="173"/>
      <c r="Y88" s="174"/>
      <c r="Z88" s="175"/>
      <c r="AA88" s="176"/>
      <c r="AB88" s="122" t="s">
        <v>12</v>
      </c>
      <c r="AC88" s="123"/>
      <c r="AD88" s="173"/>
      <c r="AE88" s="177" t="s">
        <v>69</v>
      </c>
      <c r="AF88" s="123"/>
      <c r="AG88" s="123"/>
      <c r="AH88" s="123"/>
      <c r="AI88" s="173"/>
      <c r="AJ88" s="177" t="s">
        <v>70</v>
      </c>
      <c r="AK88" s="123"/>
      <c r="AL88" s="123"/>
      <c r="AM88" s="123"/>
      <c r="AN88" s="173"/>
      <c r="AO88" s="177" t="s">
        <v>71</v>
      </c>
      <c r="AP88" s="123"/>
      <c r="AQ88" s="123"/>
      <c r="AR88" s="123"/>
      <c r="AS88" s="173"/>
      <c r="AT88" s="178" t="s">
        <v>75</v>
      </c>
      <c r="AU88" s="179"/>
      <c r="AV88" s="179"/>
      <c r="AW88" s="179"/>
      <c r="AX88" s="180"/>
    </row>
    <row r="89" spans="1:60" ht="22.5" hidden="1" customHeight="1">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5"/>
      <c r="AU89" s="96"/>
      <c r="AV89" s="96"/>
      <c r="AW89" s="96"/>
      <c r="AX89" s="98"/>
    </row>
    <row r="90" spans="1:60" ht="47.1" hidden="1" customHeight="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c r="A91" s="169" t="s">
        <v>17</v>
      </c>
      <c r="B91" s="170"/>
      <c r="C91" s="170"/>
      <c r="D91" s="170"/>
      <c r="E91" s="170"/>
      <c r="F91" s="171"/>
      <c r="G91" s="172" t="s">
        <v>18</v>
      </c>
      <c r="H91" s="123"/>
      <c r="I91" s="123"/>
      <c r="J91" s="123"/>
      <c r="K91" s="123"/>
      <c r="L91" s="123"/>
      <c r="M91" s="123"/>
      <c r="N91" s="123"/>
      <c r="O91" s="123"/>
      <c r="P91" s="123"/>
      <c r="Q91" s="123"/>
      <c r="R91" s="123"/>
      <c r="S91" s="123"/>
      <c r="T91" s="123"/>
      <c r="U91" s="123"/>
      <c r="V91" s="123"/>
      <c r="W91" s="123"/>
      <c r="X91" s="173"/>
      <c r="Y91" s="174"/>
      <c r="Z91" s="175"/>
      <c r="AA91" s="176"/>
      <c r="AB91" s="122" t="s">
        <v>12</v>
      </c>
      <c r="AC91" s="123"/>
      <c r="AD91" s="173"/>
      <c r="AE91" s="177" t="s">
        <v>69</v>
      </c>
      <c r="AF91" s="123"/>
      <c r="AG91" s="123"/>
      <c r="AH91" s="123"/>
      <c r="AI91" s="173"/>
      <c r="AJ91" s="177" t="s">
        <v>70</v>
      </c>
      <c r="AK91" s="123"/>
      <c r="AL91" s="123"/>
      <c r="AM91" s="123"/>
      <c r="AN91" s="173"/>
      <c r="AO91" s="177" t="s">
        <v>71</v>
      </c>
      <c r="AP91" s="123"/>
      <c r="AQ91" s="123"/>
      <c r="AR91" s="123"/>
      <c r="AS91" s="173"/>
      <c r="AT91" s="178" t="s">
        <v>75</v>
      </c>
      <c r="AU91" s="179"/>
      <c r="AV91" s="179"/>
      <c r="AW91" s="179"/>
      <c r="AX91" s="180"/>
    </row>
    <row r="92" spans="1:60" ht="22.5" hidden="1" customHeight="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47.1" hidden="1" customHeight="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47.1" hidden="1" customHeight="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c r="A97" s="377" t="s">
        <v>77</v>
      </c>
      <c r="B97" s="378"/>
      <c r="C97" s="350" t="s">
        <v>19</v>
      </c>
      <c r="D97" s="351"/>
      <c r="E97" s="351"/>
      <c r="F97" s="351"/>
      <c r="G97" s="351"/>
      <c r="H97" s="351"/>
      <c r="I97" s="351"/>
      <c r="J97" s="351"/>
      <c r="K97" s="352"/>
      <c r="L97" s="410" t="s">
        <v>76</v>
      </c>
      <c r="M97" s="410"/>
      <c r="N97" s="410"/>
      <c r="O97" s="410"/>
      <c r="P97" s="410"/>
      <c r="Q97" s="410"/>
      <c r="R97" s="411" t="s">
        <v>73</v>
      </c>
      <c r="S97" s="412"/>
      <c r="T97" s="412"/>
      <c r="U97" s="412"/>
      <c r="V97" s="412"/>
      <c r="W97" s="412"/>
      <c r="X97" s="413"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4"/>
    </row>
    <row r="98" spans="1:50" ht="23.1" customHeight="1">
      <c r="A98" s="379"/>
      <c r="B98" s="380"/>
      <c r="C98" s="415" t="s">
        <v>477</v>
      </c>
      <c r="D98" s="416"/>
      <c r="E98" s="416"/>
      <c r="F98" s="416"/>
      <c r="G98" s="416"/>
      <c r="H98" s="416"/>
      <c r="I98" s="416"/>
      <c r="J98" s="416"/>
      <c r="K98" s="417"/>
      <c r="L98" s="73">
        <v>0.2</v>
      </c>
      <c r="M98" s="74"/>
      <c r="N98" s="74"/>
      <c r="O98" s="74"/>
      <c r="P98" s="74"/>
      <c r="Q98" s="75"/>
      <c r="R98" s="73">
        <v>0.21099999999999999</v>
      </c>
      <c r="S98" s="74"/>
      <c r="T98" s="74"/>
      <c r="U98" s="74"/>
      <c r="V98" s="74"/>
      <c r="W98" s="75"/>
      <c r="X98" s="673" t="s">
        <v>540</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c r="A99" s="379"/>
      <c r="B99" s="380"/>
      <c r="C99" s="163" t="s">
        <v>535</v>
      </c>
      <c r="D99" s="164"/>
      <c r="E99" s="164"/>
      <c r="F99" s="164"/>
      <c r="G99" s="164"/>
      <c r="H99" s="164"/>
      <c r="I99" s="164"/>
      <c r="J99" s="164"/>
      <c r="K99" s="165"/>
      <c r="L99" s="73">
        <v>0.8</v>
      </c>
      <c r="M99" s="74"/>
      <c r="N99" s="74"/>
      <c r="O99" s="74"/>
      <c r="P99" s="74"/>
      <c r="Q99" s="75"/>
      <c r="R99" s="73">
        <v>1.2969999999999999</v>
      </c>
      <c r="S99" s="74"/>
      <c r="T99" s="74"/>
      <c r="U99" s="74"/>
      <c r="V99" s="74"/>
      <c r="W99" s="75"/>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c r="A100" s="379"/>
      <c r="B100" s="380"/>
      <c r="C100" s="163" t="s">
        <v>478</v>
      </c>
      <c r="D100" s="164"/>
      <c r="E100" s="164"/>
      <c r="F100" s="164"/>
      <c r="G100" s="164"/>
      <c r="H100" s="164"/>
      <c r="I100" s="164"/>
      <c r="J100" s="164"/>
      <c r="K100" s="165"/>
      <c r="L100" s="73">
        <v>13.8</v>
      </c>
      <c r="M100" s="74"/>
      <c r="N100" s="74"/>
      <c r="O100" s="74"/>
      <c r="P100" s="74"/>
      <c r="Q100" s="75"/>
      <c r="R100" s="73">
        <v>20.128</v>
      </c>
      <c r="S100" s="74"/>
      <c r="T100" s="74"/>
      <c r="U100" s="74"/>
      <c r="V100" s="74"/>
      <c r="W100" s="75"/>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c r="A101" s="379"/>
      <c r="B101" s="380"/>
      <c r="C101" s="163"/>
      <c r="D101" s="164"/>
      <c r="E101" s="164"/>
      <c r="F101" s="164"/>
      <c r="G101" s="164"/>
      <c r="H101" s="164"/>
      <c r="I101" s="164"/>
      <c r="J101" s="164"/>
      <c r="K101" s="165"/>
      <c r="L101" s="73"/>
      <c r="M101" s="74"/>
      <c r="N101" s="74"/>
      <c r="O101" s="74"/>
      <c r="P101" s="74"/>
      <c r="Q101" s="75"/>
      <c r="R101" s="73"/>
      <c r="S101" s="74"/>
      <c r="T101" s="74"/>
      <c r="U101" s="74"/>
      <c r="V101" s="74"/>
      <c r="W101" s="75"/>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c r="A102" s="379"/>
      <c r="B102" s="380"/>
      <c r="C102" s="163"/>
      <c r="D102" s="164"/>
      <c r="E102" s="164"/>
      <c r="F102" s="164"/>
      <c r="G102" s="164"/>
      <c r="H102" s="164"/>
      <c r="I102" s="164"/>
      <c r="J102" s="164"/>
      <c r="K102" s="165"/>
      <c r="L102" s="73"/>
      <c r="M102" s="74"/>
      <c r="N102" s="74"/>
      <c r="O102" s="74"/>
      <c r="P102" s="74"/>
      <c r="Q102" s="75"/>
      <c r="R102" s="73"/>
      <c r="S102" s="74"/>
      <c r="T102" s="74"/>
      <c r="U102" s="74"/>
      <c r="V102" s="74"/>
      <c r="W102" s="75"/>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c r="A103" s="379"/>
      <c r="B103" s="380"/>
      <c r="C103" s="383"/>
      <c r="D103" s="384"/>
      <c r="E103" s="384"/>
      <c r="F103" s="384"/>
      <c r="G103" s="384"/>
      <c r="H103" s="384"/>
      <c r="I103" s="384"/>
      <c r="J103" s="384"/>
      <c r="K103" s="385"/>
      <c r="L103" s="73"/>
      <c r="M103" s="74"/>
      <c r="N103" s="74"/>
      <c r="O103" s="74"/>
      <c r="P103" s="74"/>
      <c r="Q103" s="75"/>
      <c r="R103" s="73"/>
      <c r="S103" s="74"/>
      <c r="T103" s="74"/>
      <c r="U103" s="74"/>
      <c r="V103" s="74"/>
      <c r="W103" s="75"/>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81"/>
      <c r="B104" s="382"/>
      <c r="C104" s="371" t="s">
        <v>22</v>
      </c>
      <c r="D104" s="372"/>
      <c r="E104" s="372"/>
      <c r="F104" s="372"/>
      <c r="G104" s="372"/>
      <c r="H104" s="372"/>
      <c r="I104" s="372"/>
      <c r="J104" s="372"/>
      <c r="K104" s="373"/>
      <c r="L104" s="374">
        <f>SUM(L98:Q103)</f>
        <v>14.8</v>
      </c>
      <c r="M104" s="375"/>
      <c r="N104" s="375"/>
      <c r="O104" s="375"/>
      <c r="P104" s="375"/>
      <c r="Q104" s="376"/>
      <c r="R104" s="374">
        <f>SUM(R98:W103)</f>
        <v>21.635999999999999</v>
      </c>
      <c r="S104" s="375"/>
      <c r="T104" s="375"/>
      <c r="U104" s="375"/>
      <c r="V104" s="375"/>
      <c r="W104" s="376"/>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82.5" customHeight="1">
      <c r="A108" s="308" t="s">
        <v>312</v>
      </c>
      <c r="B108" s="309"/>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7" t="s">
        <v>479</v>
      </c>
      <c r="AE108" s="608"/>
      <c r="AF108" s="608"/>
      <c r="AG108" s="604" t="s">
        <v>516</v>
      </c>
      <c r="AH108" s="605"/>
      <c r="AI108" s="605"/>
      <c r="AJ108" s="605"/>
      <c r="AK108" s="605"/>
      <c r="AL108" s="605"/>
      <c r="AM108" s="605"/>
      <c r="AN108" s="605"/>
      <c r="AO108" s="605"/>
      <c r="AP108" s="605"/>
      <c r="AQ108" s="605"/>
      <c r="AR108" s="605"/>
      <c r="AS108" s="605"/>
      <c r="AT108" s="605"/>
      <c r="AU108" s="605"/>
      <c r="AV108" s="605"/>
      <c r="AW108" s="605"/>
      <c r="AX108" s="606"/>
    </row>
    <row r="109" spans="1:50" ht="59.25" customHeight="1">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479</v>
      </c>
      <c r="AE109" s="444"/>
      <c r="AF109" s="444"/>
      <c r="AG109" s="305" t="s">
        <v>499</v>
      </c>
      <c r="AH109" s="306"/>
      <c r="AI109" s="306"/>
      <c r="AJ109" s="306"/>
      <c r="AK109" s="306"/>
      <c r="AL109" s="306"/>
      <c r="AM109" s="306"/>
      <c r="AN109" s="306"/>
      <c r="AO109" s="306"/>
      <c r="AP109" s="306"/>
      <c r="AQ109" s="306"/>
      <c r="AR109" s="306"/>
      <c r="AS109" s="306"/>
      <c r="AT109" s="306"/>
      <c r="AU109" s="306"/>
      <c r="AV109" s="306"/>
      <c r="AW109" s="306"/>
      <c r="AX109" s="307"/>
    </row>
    <row r="110" spans="1:50" ht="42.75" customHeight="1">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479</v>
      </c>
      <c r="AE110" s="589"/>
      <c r="AF110" s="589"/>
      <c r="AG110" s="532" t="s">
        <v>500</v>
      </c>
      <c r="AH110" s="199"/>
      <c r="AI110" s="199"/>
      <c r="AJ110" s="199"/>
      <c r="AK110" s="199"/>
      <c r="AL110" s="199"/>
      <c r="AM110" s="199"/>
      <c r="AN110" s="199"/>
      <c r="AO110" s="199"/>
      <c r="AP110" s="199"/>
      <c r="AQ110" s="199"/>
      <c r="AR110" s="199"/>
      <c r="AS110" s="199"/>
      <c r="AT110" s="199"/>
      <c r="AU110" s="199"/>
      <c r="AV110" s="199"/>
      <c r="AW110" s="199"/>
      <c r="AX110" s="533"/>
    </row>
    <row r="111" spans="1:50" ht="28.5" customHeight="1">
      <c r="A111" s="551"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479</v>
      </c>
      <c r="AE111" s="440"/>
      <c r="AF111" s="440"/>
      <c r="AG111" s="302" t="s">
        <v>518</v>
      </c>
      <c r="AH111" s="303"/>
      <c r="AI111" s="303"/>
      <c r="AJ111" s="303"/>
      <c r="AK111" s="303"/>
      <c r="AL111" s="303"/>
      <c r="AM111" s="303"/>
      <c r="AN111" s="303"/>
      <c r="AO111" s="303"/>
      <c r="AP111" s="303"/>
      <c r="AQ111" s="303"/>
      <c r="AR111" s="303"/>
      <c r="AS111" s="303"/>
      <c r="AT111" s="303"/>
      <c r="AU111" s="303"/>
      <c r="AV111" s="303"/>
      <c r="AW111" s="303"/>
      <c r="AX111" s="304"/>
    </row>
    <row r="112" spans="1:50" ht="28.5" customHeight="1">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479</v>
      </c>
      <c r="AE112" s="444"/>
      <c r="AF112" s="444"/>
      <c r="AG112" s="305" t="s">
        <v>519</v>
      </c>
      <c r="AH112" s="306"/>
      <c r="AI112" s="306"/>
      <c r="AJ112" s="306"/>
      <c r="AK112" s="306"/>
      <c r="AL112" s="306"/>
      <c r="AM112" s="306"/>
      <c r="AN112" s="306"/>
      <c r="AO112" s="306"/>
      <c r="AP112" s="306"/>
      <c r="AQ112" s="306"/>
      <c r="AR112" s="306"/>
      <c r="AS112" s="306"/>
      <c r="AT112" s="306"/>
      <c r="AU112" s="306"/>
      <c r="AV112" s="306"/>
      <c r="AW112" s="306"/>
      <c r="AX112" s="307"/>
    </row>
    <row r="113" spans="1:64" ht="31.5" customHeight="1">
      <c r="A113" s="591"/>
      <c r="B113" s="592"/>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479</v>
      </c>
      <c r="AE113" s="444"/>
      <c r="AF113" s="444"/>
      <c r="AG113" s="305" t="s">
        <v>520</v>
      </c>
      <c r="AH113" s="306"/>
      <c r="AI113" s="306"/>
      <c r="AJ113" s="306"/>
      <c r="AK113" s="306"/>
      <c r="AL113" s="306"/>
      <c r="AM113" s="306"/>
      <c r="AN113" s="306"/>
      <c r="AO113" s="306"/>
      <c r="AP113" s="306"/>
      <c r="AQ113" s="306"/>
      <c r="AR113" s="306"/>
      <c r="AS113" s="306"/>
      <c r="AT113" s="306"/>
      <c r="AU113" s="306"/>
      <c r="AV113" s="306"/>
      <c r="AW113" s="306"/>
      <c r="AX113" s="307"/>
    </row>
    <row r="114" spans="1:64" ht="30.75" customHeight="1">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479</v>
      </c>
      <c r="AE114" s="444"/>
      <c r="AF114" s="444"/>
      <c r="AG114" s="305" t="s">
        <v>521</v>
      </c>
      <c r="AH114" s="306"/>
      <c r="AI114" s="306"/>
      <c r="AJ114" s="306"/>
      <c r="AK114" s="306"/>
      <c r="AL114" s="306"/>
      <c r="AM114" s="306"/>
      <c r="AN114" s="306"/>
      <c r="AO114" s="306"/>
      <c r="AP114" s="306"/>
      <c r="AQ114" s="306"/>
      <c r="AR114" s="306"/>
      <c r="AS114" s="306"/>
      <c r="AT114" s="306"/>
      <c r="AU114" s="306"/>
      <c r="AV114" s="306"/>
      <c r="AW114" s="306"/>
      <c r="AX114" s="307"/>
    </row>
    <row r="115" spans="1:64" ht="27.75" customHeight="1">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479</v>
      </c>
      <c r="AE115" s="444"/>
      <c r="AF115" s="444"/>
      <c r="AG115" s="305" t="s">
        <v>522</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6" t="s">
        <v>492</v>
      </c>
      <c r="AE116" s="637"/>
      <c r="AF116" s="637"/>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55.5" customHeight="1">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479</v>
      </c>
      <c r="AE117" s="589"/>
      <c r="AF117" s="598"/>
      <c r="AG117" s="602" t="s">
        <v>523</v>
      </c>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45.75" customHeight="1">
      <c r="A118" s="551"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9" t="s">
        <v>479</v>
      </c>
      <c r="AE118" s="440"/>
      <c r="AF118" s="641"/>
      <c r="AG118" s="302" t="s">
        <v>497</v>
      </c>
      <c r="AH118" s="303"/>
      <c r="AI118" s="303"/>
      <c r="AJ118" s="303"/>
      <c r="AK118" s="303"/>
      <c r="AL118" s="303"/>
      <c r="AM118" s="303"/>
      <c r="AN118" s="303"/>
      <c r="AO118" s="303"/>
      <c r="AP118" s="303"/>
      <c r="AQ118" s="303"/>
      <c r="AR118" s="303"/>
      <c r="AS118" s="303"/>
      <c r="AT118" s="303"/>
      <c r="AU118" s="303"/>
      <c r="AV118" s="303"/>
      <c r="AW118" s="303"/>
      <c r="AX118" s="304"/>
    </row>
    <row r="119" spans="1:64" ht="31.5" customHeight="1">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479</v>
      </c>
      <c r="AE119" s="610"/>
      <c r="AF119" s="610"/>
      <c r="AG119" s="305" t="s">
        <v>502</v>
      </c>
      <c r="AH119" s="306"/>
      <c r="AI119" s="306"/>
      <c r="AJ119" s="306"/>
      <c r="AK119" s="306"/>
      <c r="AL119" s="306"/>
      <c r="AM119" s="306"/>
      <c r="AN119" s="306"/>
      <c r="AO119" s="306"/>
      <c r="AP119" s="306"/>
      <c r="AQ119" s="306"/>
      <c r="AR119" s="306"/>
      <c r="AS119" s="306"/>
      <c r="AT119" s="306"/>
      <c r="AU119" s="306"/>
      <c r="AV119" s="306"/>
      <c r="AW119" s="306"/>
      <c r="AX119" s="307"/>
    </row>
    <row r="120" spans="1:64" ht="45.75" customHeight="1">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479</v>
      </c>
      <c r="AE120" s="444"/>
      <c r="AF120" s="444"/>
      <c r="AG120" s="305" t="s">
        <v>517</v>
      </c>
      <c r="AH120" s="306"/>
      <c r="AI120" s="306"/>
      <c r="AJ120" s="306"/>
      <c r="AK120" s="306"/>
      <c r="AL120" s="306"/>
      <c r="AM120" s="306"/>
      <c r="AN120" s="306"/>
      <c r="AO120" s="306"/>
      <c r="AP120" s="306"/>
      <c r="AQ120" s="306"/>
      <c r="AR120" s="306"/>
      <c r="AS120" s="306"/>
      <c r="AT120" s="306"/>
      <c r="AU120" s="306"/>
      <c r="AV120" s="306"/>
      <c r="AW120" s="306"/>
      <c r="AX120" s="307"/>
    </row>
    <row r="121" spans="1:64" ht="36" customHeight="1">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479</v>
      </c>
      <c r="AE121" s="444"/>
      <c r="AF121" s="444"/>
      <c r="AG121" s="532" t="s">
        <v>498</v>
      </c>
      <c r="AH121" s="199"/>
      <c r="AI121" s="199"/>
      <c r="AJ121" s="199"/>
      <c r="AK121" s="199"/>
      <c r="AL121" s="199"/>
      <c r="AM121" s="199"/>
      <c r="AN121" s="199"/>
      <c r="AO121" s="199"/>
      <c r="AP121" s="199"/>
      <c r="AQ121" s="199"/>
      <c r="AR121" s="199"/>
      <c r="AS121" s="199"/>
      <c r="AT121" s="199"/>
      <c r="AU121" s="199"/>
      <c r="AV121" s="199"/>
      <c r="AW121" s="199"/>
      <c r="AX121" s="533"/>
    </row>
    <row r="122" spans="1:64" ht="33.6" customHeight="1">
      <c r="A122" s="626" t="s">
        <v>80</v>
      </c>
      <c r="B122" s="627"/>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492</v>
      </c>
      <c r="AE122" s="440"/>
      <c r="AF122" s="440"/>
      <c r="AG122" s="580"/>
      <c r="AH122" s="197"/>
      <c r="AI122" s="197"/>
      <c r="AJ122" s="197"/>
      <c r="AK122" s="197"/>
      <c r="AL122" s="197"/>
      <c r="AM122" s="197"/>
      <c r="AN122" s="197"/>
      <c r="AO122" s="197"/>
      <c r="AP122" s="197"/>
      <c r="AQ122" s="197"/>
      <c r="AR122" s="197"/>
      <c r="AS122" s="197"/>
      <c r="AT122" s="197"/>
      <c r="AU122" s="197"/>
      <c r="AV122" s="197"/>
      <c r="AW122" s="197"/>
      <c r="AX122" s="581"/>
    </row>
    <row r="123" spans="1:64" ht="15.75" customHeight="1">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8"/>
      <c r="AI123" s="278"/>
      <c r="AJ123" s="278"/>
      <c r="AK123" s="278"/>
      <c r="AL123" s="278"/>
      <c r="AM123" s="278"/>
      <c r="AN123" s="278"/>
      <c r="AO123" s="278"/>
      <c r="AP123" s="278"/>
      <c r="AQ123" s="278"/>
      <c r="AR123" s="278"/>
      <c r="AS123" s="278"/>
      <c r="AT123" s="278"/>
      <c r="AU123" s="278"/>
      <c r="AV123" s="278"/>
      <c r="AW123" s="278"/>
      <c r="AX123" s="583"/>
    </row>
    <row r="124" spans="1:64" ht="18" customHeight="1">
      <c r="A124" s="628"/>
      <c r="B124" s="629"/>
      <c r="C124" s="642"/>
      <c r="D124" s="643"/>
      <c r="E124" s="643"/>
      <c r="F124" s="643"/>
      <c r="G124" s="643"/>
      <c r="H124" s="643"/>
      <c r="I124" s="643"/>
      <c r="J124" s="643"/>
      <c r="K124" s="643"/>
      <c r="L124" s="643"/>
      <c r="M124" s="643"/>
      <c r="N124" s="643"/>
      <c r="O124" s="644"/>
      <c r="P124" s="651"/>
      <c r="Q124" s="651"/>
      <c r="R124" s="651"/>
      <c r="S124" s="652"/>
      <c r="T124" s="634"/>
      <c r="U124" s="306"/>
      <c r="V124" s="306"/>
      <c r="W124" s="306"/>
      <c r="X124" s="306"/>
      <c r="Y124" s="306"/>
      <c r="Z124" s="306"/>
      <c r="AA124" s="306"/>
      <c r="AB124" s="306"/>
      <c r="AC124" s="306"/>
      <c r="AD124" s="306"/>
      <c r="AE124" s="306"/>
      <c r="AF124" s="635"/>
      <c r="AG124" s="582"/>
      <c r="AH124" s="278"/>
      <c r="AI124" s="278"/>
      <c r="AJ124" s="278"/>
      <c r="AK124" s="278"/>
      <c r="AL124" s="278"/>
      <c r="AM124" s="278"/>
      <c r="AN124" s="278"/>
      <c r="AO124" s="278"/>
      <c r="AP124" s="278"/>
      <c r="AQ124" s="278"/>
      <c r="AR124" s="278"/>
      <c r="AS124" s="278"/>
      <c r="AT124" s="278"/>
      <c r="AU124" s="278"/>
      <c r="AV124" s="278"/>
      <c r="AW124" s="278"/>
      <c r="AX124" s="583"/>
    </row>
    <row r="125" spans="1:64" ht="18" customHeight="1">
      <c r="A125" s="630"/>
      <c r="B125" s="631"/>
      <c r="C125" s="645"/>
      <c r="D125" s="646"/>
      <c r="E125" s="646"/>
      <c r="F125" s="646"/>
      <c r="G125" s="646"/>
      <c r="H125" s="646"/>
      <c r="I125" s="646"/>
      <c r="J125" s="646"/>
      <c r="K125" s="646"/>
      <c r="L125" s="646"/>
      <c r="M125" s="646"/>
      <c r="N125" s="646"/>
      <c r="O125" s="647"/>
      <c r="P125" s="653"/>
      <c r="Q125" s="653"/>
      <c r="R125" s="653"/>
      <c r="S125" s="654"/>
      <c r="T125" s="436"/>
      <c r="U125" s="437"/>
      <c r="V125" s="437"/>
      <c r="W125" s="437"/>
      <c r="X125" s="437"/>
      <c r="Y125" s="437"/>
      <c r="Z125" s="437"/>
      <c r="AA125" s="437"/>
      <c r="AB125" s="437"/>
      <c r="AC125" s="437"/>
      <c r="AD125" s="437"/>
      <c r="AE125" s="437"/>
      <c r="AF125" s="438"/>
      <c r="AG125" s="584"/>
      <c r="AH125" s="199"/>
      <c r="AI125" s="199"/>
      <c r="AJ125" s="199"/>
      <c r="AK125" s="199"/>
      <c r="AL125" s="199"/>
      <c r="AM125" s="199"/>
      <c r="AN125" s="199"/>
      <c r="AO125" s="199"/>
      <c r="AP125" s="199"/>
      <c r="AQ125" s="199"/>
      <c r="AR125" s="199"/>
      <c r="AS125" s="199"/>
      <c r="AT125" s="199"/>
      <c r="AU125" s="199"/>
      <c r="AV125" s="199"/>
      <c r="AW125" s="199"/>
      <c r="AX125" s="533"/>
    </row>
    <row r="126" spans="1:64" ht="57" customHeight="1">
      <c r="A126" s="551" t="s">
        <v>58</v>
      </c>
      <c r="B126" s="552"/>
      <c r="C126" s="393" t="s">
        <v>64</v>
      </c>
      <c r="D126" s="576"/>
      <c r="E126" s="576"/>
      <c r="F126" s="577"/>
      <c r="G126" s="545" t="s">
        <v>495</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c r="A127" s="553"/>
      <c r="B127" s="554"/>
      <c r="C127" s="362" t="s">
        <v>68</v>
      </c>
      <c r="D127" s="363"/>
      <c r="E127" s="363"/>
      <c r="F127" s="364"/>
      <c r="G127" s="365" t="s">
        <v>494</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71.25" customHeight="1" thickBot="1">
      <c r="A129" s="573" t="s">
        <v>544</v>
      </c>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thickBo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84" customHeight="1" thickBot="1">
      <c r="A131" s="548" t="s">
        <v>306</v>
      </c>
      <c r="B131" s="549"/>
      <c r="C131" s="549"/>
      <c r="D131" s="549"/>
      <c r="E131" s="550"/>
      <c r="F131" s="567" t="s">
        <v>541</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thickBo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83.25" customHeight="1" thickBot="1">
      <c r="A133" s="433" t="s">
        <v>542</v>
      </c>
      <c r="B133" s="434"/>
      <c r="C133" s="434"/>
      <c r="D133" s="434"/>
      <c r="E133" s="435"/>
      <c r="F133" s="570" t="s">
        <v>543</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66.75" customHeight="1" thickBot="1">
      <c r="A135" s="611" t="s">
        <v>539</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c r="A137" s="406" t="s">
        <v>224</v>
      </c>
      <c r="B137" s="407"/>
      <c r="C137" s="407"/>
      <c r="D137" s="407"/>
      <c r="E137" s="407"/>
      <c r="F137" s="407"/>
      <c r="G137" s="420"/>
      <c r="H137" s="421"/>
      <c r="I137" s="421"/>
      <c r="J137" s="421"/>
      <c r="K137" s="421"/>
      <c r="L137" s="421"/>
      <c r="M137" s="421"/>
      <c r="N137" s="421"/>
      <c r="O137" s="421"/>
      <c r="P137" s="422"/>
      <c r="Q137" s="407" t="s">
        <v>225</v>
      </c>
      <c r="R137" s="407"/>
      <c r="S137" s="407"/>
      <c r="T137" s="407"/>
      <c r="U137" s="407"/>
      <c r="V137" s="407"/>
      <c r="W137" s="420">
        <v>416</v>
      </c>
      <c r="X137" s="421"/>
      <c r="Y137" s="421"/>
      <c r="Z137" s="421"/>
      <c r="AA137" s="421"/>
      <c r="AB137" s="421"/>
      <c r="AC137" s="421"/>
      <c r="AD137" s="421"/>
      <c r="AE137" s="421"/>
      <c r="AF137" s="422"/>
      <c r="AG137" s="407" t="s">
        <v>226</v>
      </c>
      <c r="AH137" s="407"/>
      <c r="AI137" s="407"/>
      <c r="AJ137" s="407"/>
      <c r="AK137" s="407"/>
      <c r="AL137" s="407"/>
      <c r="AM137" s="403">
        <v>439</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v>404</v>
      </c>
      <c r="H138" s="424"/>
      <c r="I138" s="424"/>
      <c r="J138" s="424"/>
      <c r="K138" s="424"/>
      <c r="L138" s="424"/>
      <c r="M138" s="424"/>
      <c r="N138" s="424"/>
      <c r="O138" s="424"/>
      <c r="P138" s="425"/>
      <c r="Q138" s="409" t="s">
        <v>228</v>
      </c>
      <c r="R138" s="409"/>
      <c r="S138" s="409"/>
      <c r="T138" s="409"/>
      <c r="U138" s="409"/>
      <c r="V138" s="409"/>
      <c r="W138" s="423">
        <v>401</v>
      </c>
      <c r="X138" s="424"/>
      <c r="Y138" s="424"/>
      <c r="Z138" s="424"/>
      <c r="AA138" s="424"/>
      <c r="AB138" s="424"/>
      <c r="AC138" s="424"/>
      <c r="AD138" s="424"/>
      <c r="AE138" s="424"/>
      <c r="AF138" s="425"/>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5"/>
      <c r="B145" s="466"/>
      <c r="C145" s="466"/>
      <c r="D145" s="466"/>
      <c r="E145" s="466"/>
      <c r="F145" s="467"/>
      <c r="G145" s="61"/>
      <c r="H145" s="62"/>
      <c r="I145" s="62"/>
      <c r="J145" s="62"/>
      <c r="K145" s="62"/>
      <c r="L145" s="62"/>
      <c r="M145" s="62"/>
      <c r="N145" s="71" t="s">
        <v>496</v>
      </c>
      <c r="O145" s="71"/>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c r="J147" s="62"/>
      <c r="K147" s="62"/>
      <c r="L147" s="62"/>
      <c r="M147" s="62"/>
      <c r="N147" s="62"/>
      <c r="O147" s="7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7" t="s">
        <v>34</v>
      </c>
      <c r="B178" s="538"/>
      <c r="C178" s="538"/>
      <c r="D178" s="538"/>
      <c r="E178" s="538"/>
      <c r="F178" s="539"/>
      <c r="G178" s="389" t="s">
        <v>505</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c r="A179" s="128"/>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3.25" customHeight="1">
      <c r="A180" s="128"/>
      <c r="B180" s="540"/>
      <c r="C180" s="540"/>
      <c r="D180" s="540"/>
      <c r="E180" s="540"/>
      <c r="F180" s="541"/>
      <c r="G180" s="99" t="s">
        <v>486</v>
      </c>
      <c r="H180" s="100"/>
      <c r="I180" s="100"/>
      <c r="J180" s="100"/>
      <c r="K180" s="101"/>
      <c r="L180" s="102" t="s">
        <v>501</v>
      </c>
      <c r="M180" s="103"/>
      <c r="N180" s="103"/>
      <c r="O180" s="103"/>
      <c r="P180" s="103"/>
      <c r="Q180" s="103"/>
      <c r="R180" s="103"/>
      <c r="S180" s="103"/>
      <c r="T180" s="103"/>
      <c r="U180" s="103"/>
      <c r="V180" s="103"/>
      <c r="W180" s="103"/>
      <c r="X180" s="104"/>
      <c r="Y180" s="105">
        <v>3.4</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01"/>
    </row>
    <row r="181" spans="1:50" ht="23.25" customHeight="1">
      <c r="A181" s="128"/>
      <c r="B181" s="540"/>
      <c r="C181" s="540"/>
      <c r="D181" s="540"/>
      <c r="E181" s="540"/>
      <c r="F181" s="541"/>
      <c r="G181" s="76" t="s">
        <v>487</v>
      </c>
      <c r="H181" s="77"/>
      <c r="I181" s="77"/>
      <c r="J181" s="77"/>
      <c r="K181" s="78"/>
      <c r="L181" s="79" t="s">
        <v>485</v>
      </c>
      <c r="M181" s="80"/>
      <c r="N181" s="80"/>
      <c r="O181" s="80"/>
      <c r="P181" s="80"/>
      <c r="Q181" s="80"/>
      <c r="R181" s="80"/>
      <c r="S181" s="80"/>
      <c r="T181" s="80"/>
      <c r="U181" s="80"/>
      <c r="V181" s="80"/>
      <c r="W181" s="80"/>
      <c r="X181" s="81"/>
      <c r="Y181" s="82">
        <v>4</v>
      </c>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3.25" customHeight="1">
      <c r="A182" s="128"/>
      <c r="B182" s="540"/>
      <c r="C182" s="540"/>
      <c r="D182" s="540"/>
      <c r="E182" s="540"/>
      <c r="F182" s="541"/>
      <c r="G182" s="76" t="s">
        <v>488</v>
      </c>
      <c r="H182" s="77"/>
      <c r="I182" s="77"/>
      <c r="J182" s="77"/>
      <c r="K182" s="78"/>
      <c r="L182" s="79" t="s">
        <v>504</v>
      </c>
      <c r="M182" s="80"/>
      <c r="N182" s="80"/>
      <c r="O182" s="80"/>
      <c r="P182" s="80"/>
      <c r="Q182" s="80"/>
      <c r="R182" s="80"/>
      <c r="S182" s="80"/>
      <c r="T182" s="80"/>
      <c r="U182" s="80"/>
      <c r="V182" s="80"/>
      <c r="W182" s="80"/>
      <c r="X182" s="81"/>
      <c r="Y182" s="82">
        <v>2.1</v>
      </c>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3.25" customHeight="1">
      <c r="A183" s="128"/>
      <c r="B183" s="540"/>
      <c r="C183" s="540"/>
      <c r="D183" s="540"/>
      <c r="E183" s="540"/>
      <c r="F183" s="541"/>
      <c r="G183" s="76" t="s">
        <v>489</v>
      </c>
      <c r="H183" s="77"/>
      <c r="I183" s="77"/>
      <c r="J183" s="77"/>
      <c r="K183" s="78"/>
      <c r="L183" s="79" t="s">
        <v>508</v>
      </c>
      <c r="M183" s="80"/>
      <c r="N183" s="80"/>
      <c r="O183" s="80"/>
      <c r="P183" s="80"/>
      <c r="Q183" s="80"/>
      <c r="R183" s="80"/>
      <c r="S183" s="80"/>
      <c r="T183" s="80"/>
      <c r="U183" s="80"/>
      <c r="V183" s="80"/>
      <c r="W183" s="80"/>
      <c r="X183" s="81"/>
      <c r="Y183" s="82">
        <v>0.7</v>
      </c>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3.25" customHeight="1">
      <c r="A184" s="128"/>
      <c r="B184" s="540"/>
      <c r="C184" s="540"/>
      <c r="D184" s="540"/>
      <c r="E184" s="540"/>
      <c r="F184" s="541"/>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3.25" customHeight="1">
      <c r="A185" s="128"/>
      <c r="B185" s="540"/>
      <c r="C185" s="540"/>
      <c r="D185" s="540"/>
      <c r="E185" s="540"/>
      <c r="F185" s="541"/>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3.25" customHeight="1">
      <c r="A186" s="128"/>
      <c r="B186" s="540"/>
      <c r="C186" s="540"/>
      <c r="D186" s="540"/>
      <c r="E186" s="540"/>
      <c r="F186" s="541"/>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3.25" customHeight="1">
      <c r="A187" s="128"/>
      <c r="B187" s="540"/>
      <c r="C187" s="540"/>
      <c r="D187" s="540"/>
      <c r="E187" s="540"/>
      <c r="F187" s="541"/>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3.25" customHeight="1">
      <c r="A188" s="128"/>
      <c r="B188" s="540"/>
      <c r="C188" s="540"/>
      <c r="D188" s="540"/>
      <c r="E188" s="540"/>
      <c r="F188" s="541"/>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3.25" customHeight="1">
      <c r="A189" s="128"/>
      <c r="B189" s="540"/>
      <c r="C189" s="540"/>
      <c r="D189" s="540"/>
      <c r="E189" s="540"/>
      <c r="F189" s="541"/>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3.25" customHeight="1" thickBot="1">
      <c r="A190" s="128"/>
      <c r="B190" s="540"/>
      <c r="C190" s="540"/>
      <c r="D190" s="540"/>
      <c r="E190" s="540"/>
      <c r="F190" s="541"/>
      <c r="G190" s="85" t="s">
        <v>22</v>
      </c>
      <c r="H190" s="86"/>
      <c r="I190" s="86"/>
      <c r="J190" s="86"/>
      <c r="K190" s="86"/>
      <c r="L190" s="87"/>
      <c r="M190" s="88"/>
      <c r="N190" s="88"/>
      <c r="O190" s="88"/>
      <c r="P190" s="88"/>
      <c r="Q190" s="88"/>
      <c r="R190" s="88"/>
      <c r="S190" s="88"/>
      <c r="T190" s="88"/>
      <c r="U190" s="88"/>
      <c r="V190" s="88"/>
      <c r="W190" s="88"/>
      <c r="X190" s="89"/>
      <c r="Y190" s="90">
        <f>SUM(Y180:AB189)</f>
        <v>10.199999999999999</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23.25" customHeight="1">
      <c r="A191" s="128"/>
      <c r="B191" s="540"/>
      <c r="C191" s="540"/>
      <c r="D191" s="540"/>
      <c r="E191" s="540"/>
      <c r="F191" s="541"/>
      <c r="G191" s="402" t="s">
        <v>506</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c r="A192" s="128"/>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c r="A193" s="128"/>
      <c r="B193" s="540"/>
      <c r="C193" s="540"/>
      <c r="D193" s="540"/>
      <c r="E193" s="540"/>
      <c r="F193" s="541"/>
      <c r="G193" s="99" t="s">
        <v>515</v>
      </c>
      <c r="H193" s="100"/>
      <c r="I193" s="100"/>
      <c r="J193" s="100"/>
      <c r="K193" s="101"/>
      <c r="L193" s="102" t="s">
        <v>510</v>
      </c>
      <c r="M193" s="103"/>
      <c r="N193" s="103"/>
      <c r="O193" s="103"/>
      <c r="P193" s="103"/>
      <c r="Q193" s="103"/>
      <c r="R193" s="103"/>
      <c r="S193" s="103"/>
      <c r="T193" s="103"/>
      <c r="U193" s="103"/>
      <c r="V193" s="103"/>
      <c r="W193" s="103"/>
      <c r="X193" s="104"/>
      <c r="Y193" s="105">
        <v>1.48</v>
      </c>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01"/>
    </row>
    <row r="194" spans="1:50" ht="23.25" customHeight="1">
      <c r="A194" s="128"/>
      <c r="B194" s="540"/>
      <c r="C194" s="540"/>
      <c r="D194" s="540"/>
      <c r="E194" s="540"/>
      <c r="F194" s="541"/>
      <c r="G194" s="76" t="s">
        <v>515</v>
      </c>
      <c r="H194" s="77"/>
      <c r="I194" s="77"/>
      <c r="J194" s="77"/>
      <c r="K194" s="78"/>
      <c r="L194" s="79" t="s">
        <v>509</v>
      </c>
      <c r="M194" s="80"/>
      <c r="N194" s="80"/>
      <c r="O194" s="80"/>
      <c r="P194" s="80"/>
      <c r="Q194" s="80"/>
      <c r="R194" s="80"/>
      <c r="S194" s="80"/>
      <c r="T194" s="80"/>
      <c r="U194" s="80"/>
      <c r="V194" s="80"/>
      <c r="W194" s="80"/>
      <c r="X194" s="81"/>
      <c r="Y194" s="82">
        <v>0.66900000000000004</v>
      </c>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3.25" customHeight="1">
      <c r="A195" s="128"/>
      <c r="B195" s="540"/>
      <c r="C195" s="540"/>
      <c r="D195" s="540"/>
      <c r="E195" s="540"/>
      <c r="F195" s="541"/>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3.25" customHeight="1">
      <c r="A196" s="128"/>
      <c r="B196" s="540"/>
      <c r="C196" s="540"/>
      <c r="D196" s="540"/>
      <c r="E196" s="540"/>
      <c r="F196" s="541"/>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3.25" customHeight="1">
      <c r="A197" s="128"/>
      <c r="B197" s="540"/>
      <c r="C197" s="540"/>
      <c r="D197" s="540"/>
      <c r="E197" s="540"/>
      <c r="F197" s="541"/>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3.25" customHeight="1">
      <c r="A198" s="128"/>
      <c r="B198" s="540"/>
      <c r="C198" s="540"/>
      <c r="D198" s="540"/>
      <c r="E198" s="540"/>
      <c r="F198" s="541"/>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3.25" customHeight="1">
      <c r="A199" s="128"/>
      <c r="B199" s="540"/>
      <c r="C199" s="540"/>
      <c r="D199" s="540"/>
      <c r="E199" s="540"/>
      <c r="F199" s="541"/>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3.25" customHeight="1">
      <c r="A200" s="128"/>
      <c r="B200" s="540"/>
      <c r="C200" s="540"/>
      <c r="D200" s="540"/>
      <c r="E200" s="540"/>
      <c r="F200" s="541"/>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3.25" customHeight="1">
      <c r="A201" s="128"/>
      <c r="B201" s="540"/>
      <c r="C201" s="540"/>
      <c r="D201" s="540"/>
      <c r="E201" s="540"/>
      <c r="F201" s="541"/>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3.25" customHeight="1">
      <c r="A202" s="128"/>
      <c r="B202" s="540"/>
      <c r="C202" s="540"/>
      <c r="D202" s="540"/>
      <c r="E202" s="540"/>
      <c r="F202" s="541"/>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3.25" customHeight="1" thickBot="1">
      <c r="A203" s="128"/>
      <c r="B203" s="540"/>
      <c r="C203" s="540"/>
      <c r="D203" s="540"/>
      <c r="E203" s="540"/>
      <c r="F203" s="541"/>
      <c r="G203" s="85" t="s">
        <v>22</v>
      </c>
      <c r="H203" s="86"/>
      <c r="I203" s="86"/>
      <c r="J203" s="86"/>
      <c r="K203" s="86"/>
      <c r="L203" s="87"/>
      <c r="M203" s="88"/>
      <c r="N203" s="88"/>
      <c r="O203" s="88"/>
      <c r="P203" s="88"/>
      <c r="Q203" s="88"/>
      <c r="R203" s="88"/>
      <c r="S203" s="88"/>
      <c r="T203" s="88"/>
      <c r="U203" s="88"/>
      <c r="V203" s="88"/>
      <c r="W203" s="88"/>
      <c r="X203" s="89"/>
      <c r="Y203" s="90">
        <f>SUM(Y193:AB202)</f>
        <v>2.149</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23.25" customHeight="1">
      <c r="A204" s="128"/>
      <c r="B204" s="540"/>
      <c r="C204" s="540"/>
      <c r="D204" s="540"/>
      <c r="E204" s="540"/>
      <c r="F204" s="541"/>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c r="A205" s="128"/>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c r="A206" s="128"/>
      <c r="B206" s="540"/>
      <c r="C206" s="540"/>
      <c r="D206" s="540"/>
      <c r="E206" s="540"/>
      <c r="F206" s="541"/>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01"/>
    </row>
    <row r="207" spans="1:50" ht="23.25" customHeight="1">
      <c r="A207" s="128"/>
      <c r="B207" s="540"/>
      <c r="C207" s="540"/>
      <c r="D207" s="540"/>
      <c r="E207" s="540"/>
      <c r="F207" s="541"/>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3.25" customHeight="1">
      <c r="A208" s="128"/>
      <c r="B208" s="540"/>
      <c r="C208" s="540"/>
      <c r="D208" s="540"/>
      <c r="E208" s="540"/>
      <c r="F208" s="541"/>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3.25" customHeight="1">
      <c r="A209" s="128"/>
      <c r="B209" s="540"/>
      <c r="C209" s="540"/>
      <c r="D209" s="540"/>
      <c r="E209" s="540"/>
      <c r="F209" s="541"/>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3.25" customHeight="1">
      <c r="A210" s="128"/>
      <c r="B210" s="540"/>
      <c r="C210" s="540"/>
      <c r="D210" s="540"/>
      <c r="E210" s="540"/>
      <c r="F210" s="541"/>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3.25" customHeight="1">
      <c r="A211" s="128"/>
      <c r="B211" s="540"/>
      <c r="C211" s="540"/>
      <c r="D211" s="540"/>
      <c r="E211" s="540"/>
      <c r="F211" s="541"/>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3.25" customHeight="1">
      <c r="A212" s="128"/>
      <c r="B212" s="540"/>
      <c r="C212" s="540"/>
      <c r="D212" s="540"/>
      <c r="E212" s="540"/>
      <c r="F212" s="541"/>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3.25" customHeight="1">
      <c r="A213" s="128"/>
      <c r="B213" s="540"/>
      <c r="C213" s="540"/>
      <c r="D213" s="540"/>
      <c r="E213" s="540"/>
      <c r="F213" s="541"/>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3.25" customHeight="1">
      <c r="A214" s="128"/>
      <c r="B214" s="540"/>
      <c r="C214" s="540"/>
      <c r="D214" s="540"/>
      <c r="E214" s="540"/>
      <c r="F214" s="541"/>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3.25" customHeight="1">
      <c r="A215" s="128"/>
      <c r="B215" s="540"/>
      <c r="C215" s="540"/>
      <c r="D215" s="540"/>
      <c r="E215" s="540"/>
      <c r="F215" s="541"/>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3.25" customHeight="1" thickBot="1">
      <c r="A216" s="128"/>
      <c r="B216" s="540"/>
      <c r="C216" s="540"/>
      <c r="D216" s="540"/>
      <c r="E216" s="540"/>
      <c r="F216" s="541"/>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23.25" customHeight="1">
      <c r="A217" s="128"/>
      <c r="B217" s="540"/>
      <c r="C217" s="540"/>
      <c r="D217" s="540"/>
      <c r="E217" s="540"/>
      <c r="F217" s="541"/>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c r="A218" s="128"/>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customHeight="1">
      <c r="A219" s="128"/>
      <c r="B219" s="540"/>
      <c r="C219" s="540"/>
      <c r="D219" s="540"/>
      <c r="E219" s="540"/>
      <c r="F219" s="541"/>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01"/>
    </row>
    <row r="220" spans="1:50" ht="23.25" customHeight="1">
      <c r="A220" s="128"/>
      <c r="B220" s="540"/>
      <c r="C220" s="540"/>
      <c r="D220" s="540"/>
      <c r="E220" s="540"/>
      <c r="F220" s="541"/>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3.25" customHeight="1">
      <c r="A221" s="128"/>
      <c r="B221" s="540"/>
      <c r="C221" s="540"/>
      <c r="D221" s="540"/>
      <c r="E221" s="540"/>
      <c r="F221" s="541"/>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3.25" customHeight="1">
      <c r="A222" s="128"/>
      <c r="B222" s="540"/>
      <c r="C222" s="540"/>
      <c r="D222" s="540"/>
      <c r="E222" s="540"/>
      <c r="F222" s="541"/>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3.25" customHeight="1">
      <c r="A223" s="128"/>
      <c r="B223" s="540"/>
      <c r="C223" s="540"/>
      <c r="D223" s="540"/>
      <c r="E223" s="540"/>
      <c r="F223" s="541"/>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3.25" customHeight="1">
      <c r="A224" s="128"/>
      <c r="B224" s="540"/>
      <c r="C224" s="540"/>
      <c r="D224" s="540"/>
      <c r="E224" s="540"/>
      <c r="F224" s="541"/>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3.25" customHeight="1">
      <c r="A225" s="128"/>
      <c r="B225" s="540"/>
      <c r="C225" s="540"/>
      <c r="D225" s="540"/>
      <c r="E225" s="540"/>
      <c r="F225" s="541"/>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3.25" customHeight="1">
      <c r="A226" s="128"/>
      <c r="B226" s="540"/>
      <c r="C226" s="540"/>
      <c r="D226" s="540"/>
      <c r="E226" s="540"/>
      <c r="F226" s="541"/>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3.25" customHeight="1">
      <c r="A227" s="128"/>
      <c r="B227" s="540"/>
      <c r="C227" s="540"/>
      <c r="D227" s="540"/>
      <c r="E227" s="540"/>
      <c r="F227" s="541"/>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3.25" customHeight="1">
      <c r="A228" s="128"/>
      <c r="B228" s="540"/>
      <c r="C228" s="540"/>
      <c r="D228" s="540"/>
      <c r="E228" s="540"/>
      <c r="F228" s="541"/>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3.25" customHeight="1">
      <c r="A229" s="128"/>
      <c r="B229" s="540"/>
      <c r="C229" s="540"/>
      <c r="D229" s="540"/>
      <c r="E229" s="540"/>
      <c r="F229" s="541"/>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3.25" customHeight="1" thickBot="1">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c r="A236" s="114">
        <v>1</v>
      </c>
      <c r="B236" s="114">
        <v>1</v>
      </c>
      <c r="C236" s="119" t="s">
        <v>490</v>
      </c>
      <c r="D236" s="115"/>
      <c r="E236" s="115"/>
      <c r="F236" s="115"/>
      <c r="G236" s="115"/>
      <c r="H236" s="115"/>
      <c r="I236" s="115"/>
      <c r="J236" s="115"/>
      <c r="K236" s="115"/>
      <c r="L236" s="115"/>
      <c r="M236" s="119" t="s">
        <v>491</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10.199999999999999</v>
      </c>
      <c r="AL236" s="117"/>
      <c r="AM236" s="117"/>
      <c r="AN236" s="117"/>
      <c r="AO236" s="117"/>
      <c r="AP236" s="118"/>
      <c r="AQ236" s="119" t="s">
        <v>503</v>
      </c>
      <c r="AR236" s="115"/>
      <c r="AS236" s="115"/>
      <c r="AT236" s="115"/>
      <c r="AU236" s="116" t="s">
        <v>512</v>
      </c>
      <c r="AV236" s="117"/>
      <c r="AW236" s="117"/>
      <c r="AX236" s="118"/>
    </row>
    <row r="237" spans="1:50" ht="24" customHeight="1">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c r="A238" s="114">
        <v>3</v>
      </c>
      <c r="B238" s="114">
        <v>1</v>
      </c>
      <c r="C238" s="115"/>
      <c r="D238" s="115"/>
      <c r="E238" s="115"/>
      <c r="F238" s="115"/>
      <c r="G238" s="115"/>
      <c r="H238" s="115"/>
      <c r="I238" s="115"/>
      <c r="J238" s="115"/>
      <c r="K238" s="115"/>
      <c r="L238" s="115"/>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c r="AL238" s="117"/>
      <c r="AM238" s="117"/>
      <c r="AN238" s="117"/>
      <c r="AO238" s="117"/>
      <c r="AP238" s="118"/>
      <c r="AQ238" s="119"/>
      <c r="AR238" s="115"/>
      <c r="AS238" s="115"/>
      <c r="AT238" s="115"/>
      <c r="AU238" s="116"/>
      <c r="AV238" s="117"/>
      <c r="AW238" s="117"/>
      <c r="AX238" s="118"/>
    </row>
    <row r="239" spans="1:50" ht="24" customHeight="1">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411</v>
      </c>
      <c r="D268" s="120"/>
      <c r="E268" s="120"/>
      <c r="F268" s="120"/>
      <c r="G268" s="120"/>
      <c r="H268" s="120"/>
      <c r="I268" s="120"/>
      <c r="J268" s="120"/>
      <c r="K268" s="120"/>
      <c r="L268" s="120"/>
      <c r="M268" s="120" t="s">
        <v>412</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413</v>
      </c>
      <c r="AL268" s="120"/>
      <c r="AM268" s="120"/>
      <c r="AN268" s="120"/>
      <c r="AO268" s="120"/>
      <c r="AP268" s="120"/>
      <c r="AQ268" s="120" t="s">
        <v>23</v>
      </c>
      <c r="AR268" s="120"/>
      <c r="AS268" s="120"/>
      <c r="AT268" s="120"/>
      <c r="AU268" s="122" t="s">
        <v>24</v>
      </c>
      <c r="AV268" s="123"/>
      <c r="AW268" s="123"/>
      <c r="AX268" s="124"/>
    </row>
    <row r="269" spans="1:50" ht="24" customHeight="1">
      <c r="A269" s="114">
        <v>1</v>
      </c>
      <c r="B269" s="114">
        <v>1</v>
      </c>
      <c r="C269" s="119" t="s">
        <v>507</v>
      </c>
      <c r="D269" s="115"/>
      <c r="E269" s="115"/>
      <c r="F269" s="115"/>
      <c r="G269" s="115"/>
      <c r="H269" s="115"/>
      <c r="I269" s="115"/>
      <c r="J269" s="115"/>
      <c r="K269" s="115"/>
      <c r="L269" s="115"/>
      <c r="M269" s="119" t="s">
        <v>511</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2.149</v>
      </c>
      <c r="AL269" s="117"/>
      <c r="AM269" s="117"/>
      <c r="AN269" s="117"/>
      <c r="AO269" s="117"/>
      <c r="AP269" s="118"/>
      <c r="AQ269" s="119" t="s">
        <v>513</v>
      </c>
      <c r="AR269" s="115"/>
      <c r="AS269" s="115"/>
      <c r="AT269" s="115"/>
      <c r="AU269" s="116" t="s">
        <v>514</v>
      </c>
      <c r="AV269" s="117"/>
      <c r="AW269" s="117"/>
      <c r="AX269" s="118"/>
    </row>
    <row r="270" spans="1:50" ht="24" customHeight="1">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4"/>
      <c r="B301" s="114"/>
      <c r="C301" s="120" t="s">
        <v>411</v>
      </c>
      <c r="D301" s="120"/>
      <c r="E301" s="120"/>
      <c r="F301" s="120"/>
      <c r="G301" s="120"/>
      <c r="H301" s="120"/>
      <c r="I301" s="120"/>
      <c r="J301" s="120"/>
      <c r="K301" s="120"/>
      <c r="L301" s="120"/>
      <c r="M301" s="120" t="s">
        <v>412</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413</v>
      </c>
      <c r="AL301" s="120"/>
      <c r="AM301" s="120"/>
      <c r="AN301" s="120"/>
      <c r="AO301" s="120"/>
      <c r="AP301" s="120"/>
      <c r="AQ301" s="120" t="s">
        <v>23</v>
      </c>
      <c r="AR301" s="120"/>
      <c r="AS301" s="120"/>
      <c r="AT301" s="120"/>
      <c r="AU301" s="122" t="s">
        <v>24</v>
      </c>
      <c r="AV301" s="123"/>
      <c r="AW301" s="123"/>
      <c r="AX301" s="124"/>
    </row>
    <row r="302" spans="1:50" ht="24" customHeight="1">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4"/>
      <c r="B334" s="114"/>
      <c r="C334" s="120" t="s">
        <v>411</v>
      </c>
      <c r="D334" s="120"/>
      <c r="E334" s="120"/>
      <c r="F334" s="120"/>
      <c r="G334" s="120"/>
      <c r="H334" s="120"/>
      <c r="I334" s="120"/>
      <c r="J334" s="120"/>
      <c r="K334" s="120"/>
      <c r="L334" s="120"/>
      <c r="M334" s="120" t="s">
        <v>412</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413</v>
      </c>
      <c r="AL334" s="120"/>
      <c r="AM334" s="120"/>
      <c r="AN334" s="120"/>
      <c r="AO334" s="120"/>
      <c r="AP334" s="120"/>
      <c r="AQ334" s="120" t="s">
        <v>23</v>
      </c>
      <c r="AR334" s="120"/>
      <c r="AS334" s="120"/>
      <c r="AT334" s="120"/>
      <c r="AU334" s="122" t="s">
        <v>24</v>
      </c>
      <c r="AV334" s="123"/>
      <c r="AW334" s="123"/>
      <c r="AX334" s="124"/>
    </row>
    <row r="335" spans="1:50" ht="24" customHeight="1">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4"/>
      <c r="B367" s="114"/>
      <c r="C367" s="120" t="s">
        <v>411</v>
      </c>
      <c r="D367" s="120"/>
      <c r="E367" s="120"/>
      <c r="F367" s="120"/>
      <c r="G367" s="120"/>
      <c r="H367" s="120"/>
      <c r="I367" s="120"/>
      <c r="J367" s="120"/>
      <c r="K367" s="120"/>
      <c r="L367" s="120"/>
      <c r="M367" s="120" t="s">
        <v>412</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413</v>
      </c>
      <c r="AL367" s="120"/>
      <c r="AM367" s="120"/>
      <c r="AN367" s="120"/>
      <c r="AO367" s="120"/>
      <c r="AP367" s="120"/>
      <c r="AQ367" s="120" t="s">
        <v>23</v>
      </c>
      <c r="AR367" s="120"/>
      <c r="AS367" s="120"/>
      <c r="AT367" s="120"/>
      <c r="AU367" s="122" t="s">
        <v>24</v>
      </c>
      <c r="AV367" s="123"/>
      <c r="AW367" s="123"/>
      <c r="AX367" s="124"/>
    </row>
    <row r="368" spans="1:50" ht="24" customHeight="1">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4"/>
      <c r="B400" s="114"/>
      <c r="C400" s="120" t="s">
        <v>411</v>
      </c>
      <c r="D400" s="120"/>
      <c r="E400" s="120"/>
      <c r="F400" s="120"/>
      <c r="G400" s="120"/>
      <c r="H400" s="120"/>
      <c r="I400" s="120"/>
      <c r="J400" s="120"/>
      <c r="K400" s="120"/>
      <c r="L400" s="120"/>
      <c r="M400" s="120" t="s">
        <v>412</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413</v>
      </c>
      <c r="AL400" s="120"/>
      <c r="AM400" s="120"/>
      <c r="AN400" s="120"/>
      <c r="AO400" s="120"/>
      <c r="AP400" s="120"/>
      <c r="AQ400" s="120" t="s">
        <v>23</v>
      </c>
      <c r="AR400" s="120"/>
      <c r="AS400" s="120"/>
      <c r="AT400" s="120"/>
      <c r="AU400" s="122" t="s">
        <v>24</v>
      </c>
      <c r="AV400" s="123"/>
      <c r="AW400" s="123"/>
      <c r="AX400" s="124"/>
    </row>
    <row r="401" spans="1:50" ht="24" customHeight="1">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4"/>
      <c r="B433" s="114"/>
      <c r="C433" s="120" t="s">
        <v>411</v>
      </c>
      <c r="D433" s="120"/>
      <c r="E433" s="120"/>
      <c r="F433" s="120"/>
      <c r="G433" s="120"/>
      <c r="H433" s="120"/>
      <c r="I433" s="120"/>
      <c r="J433" s="120"/>
      <c r="K433" s="120"/>
      <c r="L433" s="120"/>
      <c r="M433" s="120" t="s">
        <v>412</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413</v>
      </c>
      <c r="AL433" s="120"/>
      <c r="AM433" s="120"/>
      <c r="AN433" s="120"/>
      <c r="AO433" s="120"/>
      <c r="AP433" s="120"/>
      <c r="AQ433" s="120" t="s">
        <v>23</v>
      </c>
      <c r="AR433" s="120"/>
      <c r="AS433" s="120"/>
      <c r="AT433" s="120"/>
      <c r="AU433" s="122" t="s">
        <v>24</v>
      </c>
      <c r="AV433" s="123"/>
      <c r="AW433" s="123"/>
      <c r="AX433" s="124"/>
    </row>
    <row r="434" spans="1:50" ht="24" customHeight="1">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4"/>
      <c r="B466" s="114"/>
      <c r="C466" s="120" t="s">
        <v>411</v>
      </c>
      <c r="D466" s="120"/>
      <c r="E466" s="120"/>
      <c r="F466" s="120"/>
      <c r="G466" s="120"/>
      <c r="H466" s="120"/>
      <c r="I466" s="120"/>
      <c r="J466" s="120"/>
      <c r="K466" s="120"/>
      <c r="L466" s="120"/>
      <c r="M466" s="120" t="s">
        <v>412</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413</v>
      </c>
      <c r="AL466" s="120"/>
      <c r="AM466" s="120"/>
      <c r="AN466" s="120"/>
      <c r="AO466" s="120"/>
      <c r="AP466" s="120"/>
      <c r="AQ466" s="120" t="s">
        <v>23</v>
      </c>
      <c r="AR466" s="120"/>
      <c r="AS466" s="120"/>
      <c r="AT466" s="120"/>
      <c r="AU466" s="122" t="s">
        <v>24</v>
      </c>
      <c r="AV466" s="123"/>
      <c r="AW466" s="123"/>
      <c r="AX466" s="124"/>
    </row>
    <row r="467" spans="1:50" ht="24" customHeight="1">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53">
      <formula>IF(RIGHT(TEXT(P14,"0.#"),1)=".",FALSE,TRUE)</formula>
    </cfRule>
    <cfRule type="expression" dxfId="946" priority="554">
      <formula>IF(RIGHT(TEXT(P14,"0.#"),1)=".",TRUE,FALSE)</formula>
    </cfRule>
  </conditionalFormatting>
  <conditionalFormatting sqref="AE69:AX69">
    <cfRule type="expression" dxfId="945" priority="475">
      <formula>IF(RIGHT(TEXT(AE69,"0.#"),1)=".",FALSE,TRUE)</formula>
    </cfRule>
    <cfRule type="expression" dxfId="944" priority="476">
      <formula>IF(RIGHT(TEXT(AE69,"0.#"),1)=".",TRUE,FALSE)</formula>
    </cfRule>
  </conditionalFormatting>
  <conditionalFormatting sqref="AE83:AI83">
    <cfRule type="expression" dxfId="943" priority="457">
      <formula>IF(RIGHT(TEXT(AE83,"0.#"),1)=".",FALSE,TRUE)</formula>
    </cfRule>
    <cfRule type="expression" dxfId="942" priority="458">
      <formula>IF(RIGHT(TEXT(AE83,"0.#"),1)=".",TRUE,FALSE)</formula>
    </cfRule>
  </conditionalFormatting>
  <conditionalFormatting sqref="AJ83:AX83">
    <cfRule type="expression" dxfId="941" priority="455">
      <formula>IF(RIGHT(TEXT(AJ83,"0.#"),1)=".",FALSE,TRUE)</formula>
    </cfRule>
    <cfRule type="expression" dxfId="940" priority="456">
      <formula>IF(RIGHT(TEXT(AJ83,"0.#"),1)=".",TRUE,FALSE)</formula>
    </cfRule>
  </conditionalFormatting>
  <conditionalFormatting sqref="L99">
    <cfRule type="expression" dxfId="939" priority="435">
      <formula>IF(RIGHT(TEXT(L99,"0.#"),1)=".",FALSE,TRUE)</formula>
    </cfRule>
    <cfRule type="expression" dxfId="938" priority="436">
      <formula>IF(RIGHT(TEXT(L99,"0.#"),1)=".",TRUE,FALSE)</formula>
    </cfRule>
  </conditionalFormatting>
  <conditionalFormatting sqref="L104">
    <cfRule type="expression" dxfId="937" priority="433">
      <formula>IF(RIGHT(TEXT(L104,"0.#"),1)=".",FALSE,TRUE)</formula>
    </cfRule>
    <cfRule type="expression" dxfId="936" priority="434">
      <formula>IF(RIGHT(TEXT(L104,"0.#"),1)=".",TRUE,FALSE)</formula>
    </cfRule>
  </conditionalFormatting>
  <conditionalFormatting sqref="R104">
    <cfRule type="expression" dxfId="935" priority="431">
      <formula>IF(RIGHT(TEXT(R104,"0.#"),1)=".",FALSE,TRUE)</formula>
    </cfRule>
    <cfRule type="expression" dxfId="934" priority="432">
      <formula>IF(RIGHT(TEXT(R104,"0.#"),1)=".",TRUE,FALSE)</formula>
    </cfRule>
  </conditionalFormatting>
  <conditionalFormatting sqref="P18:AX18">
    <cfRule type="expression" dxfId="933" priority="429">
      <formula>IF(RIGHT(TEXT(P18,"0.#"),1)=".",FALSE,TRUE)</formula>
    </cfRule>
    <cfRule type="expression" dxfId="932" priority="430">
      <formula>IF(RIGHT(TEXT(P18,"0.#"),1)=".",TRUE,FALSE)</formula>
    </cfRule>
  </conditionalFormatting>
  <conditionalFormatting sqref="Y181">
    <cfRule type="expression" dxfId="931" priority="425">
      <formula>IF(RIGHT(TEXT(Y181,"0.#"),1)=".",FALSE,TRUE)</formula>
    </cfRule>
    <cfRule type="expression" dxfId="930" priority="426">
      <formula>IF(RIGHT(TEXT(Y181,"0.#"),1)=".",TRUE,FALSE)</formula>
    </cfRule>
  </conditionalFormatting>
  <conditionalFormatting sqref="Y190">
    <cfRule type="expression" dxfId="929" priority="421">
      <formula>IF(RIGHT(TEXT(Y190,"0.#"),1)=".",FALSE,TRUE)</formula>
    </cfRule>
    <cfRule type="expression" dxfId="928" priority="422">
      <formula>IF(RIGHT(TEXT(Y190,"0.#"),1)=".",TRUE,FALSE)</formula>
    </cfRule>
  </conditionalFormatting>
  <conditionalFormatting sqref="AK236">
    <cfRule type="expression" dxfId="927" priority="343">
      <formula>IF(RIGHT(TEXT(AK236,"0.#"),1)=".",FALSE,TRUE)</formula>
    </cfRule>
    <cfRule type="expression" dxfId="926" priority="344">
      <formula>IF(RIGHT(TEXT(AK236,"0.#"),1)=".",TRUE,FALSE)</formula>
    </cfRule>
  </conditionalFormatting>
  <conditionalFormatting sqref="P16:AQ17 P15:AX15 P13:AX13">
    <cfRule type="expression" dxfId="925" priority="251">
      <formula>IF(RIGHT(TEXT(P13,"0.#"),1)=".",FALSE,TRUE)</formula>
    </cfRule>
    <cfRule type="expression" dxfId="924" priority="252">
      <formula>IF(RIGHT(TEXT(P13,"0.#"),1)=".",TRUE,FALSE)</formula>
    </cfRule>
  </conditionalFormatting>
  <conditionalFormatting sqref="P19:AJ19">
    <cfRule type="expression" dxfId="923" priority="249">
      <formula>IF(RIGHT(TEXT(P19,"0.#"),1)=".",FALSE,TRUE)</formula>
    </cfRule>
    <cfRule type="expression" dxfId="922" priority="250">
      <formula>IF(RIGHT(TEXT(P19,"0.#"),1)=".",TRUE,FALSE)</formula>
    </cfRule>
  </conditionalFormatting>
  <conditionalFormatting sqref="AT55:AX55">
    <cfRule type="expression" dxfId="921" priority="245">
      <formula>IF(RIGHT(TEXT(AT55,"0.#"),1)=".",FALSE,TRUE)</formula>
    </cfRule>
    <cfRule type="expression" dxfId="920" priority="246">
      <formula>IF(RIGHT(TEXT(AT55,"0.#"),1)=".",TRUE,FALSE)</formula>
    </cfRule>
  </conditionalFormatting>
  <conditionalFormatting sqref="AE68:AS68">
    <cfRule type="expression" dxfId="919" priority="241">
      <formula>IF(RIGHT(TEXT(AE68,"0.#"),1)=".",FALSE,TRUE)</formula>
    </cfRule>
    <cfRule type="expression" dxfId="918" priority="242">
      <formula>IF(RIGHT(TEXT(AE68,"0.#"),1)=".",TRUE,FALSE)</formula>
    </cfRule>
  </conditionalFormatting>
  <conditionalFormatting sqref="AE95:AI95 AE92:AI92 AE89:AI89 AE86:AI86">
    <cfRule type="expression" dxfId="917" priority="239">
      <formula>IF(RIGHT(TEXT(AE86,"0.#"),1)=".",FALSE,TRUE)</formula>
    </cfRule>
    <cfRule type="expression" dxfId="916" priority="240">
      <formula>IF(RIGHT(TEXT(AE86,"0.#"),1)=".",TRUE,FALSE)</formula>
    </cfRule>
  </conditionalFormatting>
  <conditionalFormatting sqref="AJ95:AX95 AJ92:AX92 AJ89:AX89 AJ86:AX86">
    <cfRule type="expression" dxfId="915" priority="237">
      <formula>IF(RIGHT(TEXT(AJ86,"0.#"),1)=".",FALSE,TRUE)</formula>
    </cfRule>
    <cfRule type="expression" dxfId="914" priority="238">
      <formula>IF(RIGHT(TEXT(AJ86,"0.#"),1)=".",TRUE,FALSE)</formula>
    </cfRule>
  </conditionalFormatting>
  <conditionalFormatting sqref="L100:L103 L98">
    <cfRule type="expression" dxfId="913" priority="235">
      <formula>IF(RIGHT(TEXT(L98,"0.#"),1)=".",FALSE,TRUE)</formula>
    </cfRule>
    <cfRule type="expression" dxfId="912" priority="236">
      <formula>IF(RIGHT(TEXT(L98,"0.#"),1)=".",TRUE,FALSE)</formula>
    </cfRule>
  </conditionalFormatting>
  <conditionalFormatting sqref="R98">
    <cfRule type="expression" dxfId="911" priority="231">
      <formula>IF(RIGHT(TEXT(R98,"0.#"),1)=".",FALSE,TRUE)</formula>
    </cfRule>
    <cfRule type="expression" dxfId="910" priority="232">
      <formula>IF(RIGHT(TEXT(R98,"0.#"),1)=".",TRUE,FALSE)</formula>
    </cfRule>
  </conditionalFormatting>
  <conditionalFormatting sqref="R99:R103">
    <cfRule type="expression" dxfId="909" priority="229">
      <formula>IF(RIGHT(TEXT(R99,"0.#"),1)=".",FALSE,TRUE)</formula>
    </cfRule>
    <cfRule type="expression" dxfId="908" priority="230">
      <formula>IF(RIGHT(TEXT(R99,"0.#"),1)=".",TRUE,FALSE)</formula>
    </cfRule>
  </conditionalFormatting>
  <conditionalFormatting sqref="Y182:Y189 Y180">
    <cfRule type="expression" dxfId="907" priority="227">
      <formula>IF(RIGHT(TEXT(Y180,"0.#"),1)=".",FALSE,TRUE)</formula>
    </cfRule>
    <cfRule type="expression" dxfId="906" priority="228">
      <formula>IF(RIGHT(TEXT(Y180,"0.#"),1)=".",TRUE,FALSE)</formula>
    </cfRule>
  </conditionalFormatting>
  <conditionalFormatting sqref="AU181">
    <cfRule type="expression" dxfId="905" priority="225">
      <formula>IF(RIGHT(TEXT(AU181,"0.#"),1)=".",FALSE,TRUE)</formula>
    </cfRule>
    <cfRule type="expression" dxfId="904" priority="226">
      <formula>IF(RIGHT(TEXT(AU181,"0.#"),1)=".",TRUE,FALSE)</formula>
    </cfRule>
  </conditionalFormatting>
  <conditionalFormatting sqref="AU190">
    <cfRule type="expression" dxfId="903" priority="223">
      <formula>IF(RIGHT(TEXT(AU190,"0.#"),1)=".",FALSE,TRUE)</formula>
    </cfRule>
    <cfRule type="expression" dxfId="902" priority="224">
      <formula>IF(RIGHT(TEXT(AU190,"0.#"),1)=".",TRUE,FALSE)</formula>
    </cfRule>
  </conditionalFormatting>
  <conditionalFormatting sqref="AU182:AU189 AU180">
    <cfRule type="expression" dxfId="901" priority="221">
      <formula>IF(RIGHT(TEXT(AU180,"0.#"),1)=".",FALSE,TRUE)</formula>
    </cfRule>
    <cfRule type="expression" dxfId="900" priority="222">
      <formula>IF(RIGHT(TEXT(AU180,"0.#"),1)=".",TRUE,FALSE)</formula>
    </cfRule>
  </conditionalFormatting>
  <conditionalFormatting sqref="Y220 Y207 Y194">
    <cfRule type="expression" dxfId="899" priority="207">
      <formula>IF(RIGHT(TEXT(Y194,"0.#"),1)=".",FALSE,TRUE)</formula>
    </cfRule>
    <cfRule type="expression" dxfId="898" priority="208">
      <formula>IF(RIGHT(TEXT(Y194,"0.#"),1)=".",TRUE,FALSE)</formula>
    </cfRule>
  </conditionalFormatting>
  <conditionalFormatting sqref="Y229 Y216 Y203">
    <cfRule type="expression" dxfId="897" priority="205">
      <formula>IF(RIGHT(TEXT(Y203,"0.#"),1)=".",FALSE,TRUE)</formula>
    </cfRule>
    <cfRule type="expression" dxfId="896" priority="206">
      <formula>IF(RIGHT(TEXT(Y203,"0.#"),1)=".",TRUE,FALSE)</formula>
    </cfRule>
  </conditionalFormatting>
  <conditionalFormatting sqref="Y221:Y228 Y219 Y208:Y215 Y206 Y195:Y202 Y193">
    <cfRule type="expression" dxfId="895" priority="203">
      <formula>IF(RIGHT(TEXT(Y193,"0.#"),1)=".",FALSE,TRUE)</formula>
    </cfRule>
    <cfRule type="expression" dxfId="894" priority="204">
      <formula>IF(RIGHT(TEXT(Y193,"0.#"),1)=".",TRUE,FALSE)</formula>
    </cfRule>
  </conditionalFormatting>
  <conditionalFormatting sqref="AU220 AU207 AU194">
    <cfRule type="expression" dxfId="893" priority="201">
      <formula>IF(RIGHT(TEXT(AU194,"0.#"),1)=".",FALSE,TRUE)</formula>
    </cfRule>
    <cfRule type="expression" dxfId="892" priority="202">
      <formula>IF(RIGHT(TEXT(AU194,"0.#"),1)=".",TRUE,FALSE)</formula>
    </cfRule>
  </conditionalFormatting>
  <conditionalFormatting sqref="AU229 AU216 AU203">
    <cfRule type="expression" dxfId="891" priority="199">
      <formula>IF(RIGHT(TEXT(AU203,"0.#"),1)=".",FALSE,TRUE)</formula>
    </cfRule>
    <cfRule type="expression" dxfId="890" priority="200">
      <formula>IF(RIGHT(TEXT(AU203,"0.#"),1)=".",TRUE,FALSE)</formula>
    </cfRule>
  </conditionalFormatting>
  <conditionalFormatting sqref="AU221:AU228 AU219 AU208:AU215 AU206 AU195:AU202 AU193">
    <cfRule type="expression" dxfId="889" priority="197">
      <formula>IF(RIGHT(TEXT(AU193,"0.#"),1)=".",FALSE,TRUE)</formula>
    </cfRule>
    <cfRule type="expression" dxfId="888" priority="198">
      <formula>IF(RIGHT(TEXT(AU193,"0.#"),1)=".",TRUE,FALSE)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T24:AX24">
    <cfRule type="expression" dxfId="797" priority="65">
      <formula>IF(RIGHT(TEXT(AT24,"0.#"),1)=".",FALSE,TRUE)</formula>
    </cfRule>
    <cfRule type="expression" dxfId="796" priority="66">
      <formula>IF(RIGHT(TEXT(AT24,"0.#"),1)=".",TRUE,FALSE)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54:AI54">
    <cfRule type="expression" dxfId="755" priority="11">
      <formula>IF(RIGHT(TEXT(AE54,"0.#"),1)=".",FALSE,TRUE)</formula>
    </cfRule>
    <cfRule type="expression" dxfId="754" priority="12">
      <formula>IF(RIGHT(TEXT(AE54,"0.#"),1)=".",TRUE,FALSE)</formula>
    </cfRule>
  </conditionalFormatting>
  <conditionalFormatting sqref="AE55:AS55 AJ54:AS54">
    <cfRule type="expression" dxfId="753" priority="9">
      <formula>IF(RIGHT(TEXT(AE54,"0.#"),1)=".",FALSE,TRUE)</formula>
    </cfRule>
    <cfRule type="expression" dxfId="752" priority="10">
      <formula>IF(RIGHT(TEXT(AE54,"0.#"),1)=".",TRUE,FALSE)</formula>
    </cfRule>
  </conditionalFormatting>
  <conditionalFormatting sqref="AE56:AI56">
    <cfRule type="expression" dxfId="751" priority="7">
      <formula>IF(RIGHT(TEXT(AE56,"0.#"),1)=".",FALSE,TRUE)</formula>
    </cfRule>
    <cfRule type="expression" dxfId="750" priority="8">
      <formula>IF(RIGHT(TEXT(AE56,"0.#"),1)=".",TRUE,FALSE)</formula>
    </cfRule>
  </conditionalFormatting>
  <conditionalFormatting sqref="AJ56:AS56">
    <cfRule type="expression" dxfId="749" priority="5">
      <formula>IF(RIGHT(TEXT(AJ56,"0.#"),1)=".",FALSE,TRUE)</formula>
    </cfRule>
    <cfRule type="expression" dxfId="748" priority="6">
      <formula>IF(RIGHT(TEXT(AJ56,"0.#"),1)=".",TRUE,FALSE)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E24:AS24 AJ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t="s">
        <v>479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一般会計</v>
      </c>
      <c r="K11" s="16" t="s">
        <v>267</v>
      </c>
      <c r="L11" s="17" t="s">
        <v>479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479</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22" sqref="G22:O2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8"/>
      <c r="AA2" s="89"/>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c r="A3" s="215"/>
      <c r="B3" s="216"/>
      <c r="C3" s="216"/>
      <c r="D3" s="216"/>
      <c r="E3" s="216"/>
      <c r="F3" s="217"/>
      <c r="G3" s="225"/>
      <c r="H3" s="110"/>
      <c r="I3" s="110"/>
      <c r="J3" s="110"/>
      <c r="K3" s="110"/>
      <c r="L3" s="110"/>
      <c r="M3" s="110"/>
      <c r="N3" s="110"/>
      <c r="O3" s="226"/>
      <c r="P3" s="243"/>
      <c r="Q3" s="110"/>
      <c r="R3" s="110"/>
      <c r="S3" s="110"/>
      <c r="T3" s="110"/>
      <c r="U3" s="110"/>
      <c r="V3" s="110"/>
      <c r="W3" s="110"/>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2"/>
      <c r="AV3" s="112"/>
      <c r="AW3" s="110" t="s">
        <v>465</v>
      </c>
      <c r="AX3" s="111"/>
    </row>
    <row r="4" spans="1:50" ht="22.5" customHeight="1">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370"/>
      <c r="AC4" s="298"/>
      <c r="AD4" s="298"/>
      <c r="AE4" s="95"/>
      <c r="AF4" s="96"/>
      <c r="AG4" s="96"/>
      <c r="AH4" s="96"/>
      <c r="AI4" s="97"/>
      <c r="AJ4" s="95"/>
      <c r="AK4" s="96"/>
      <c r="AL4" s="96"/>
      <c r="AM4" s="96"/>
      <c r="AN4" s="97"/>
      <c r="AO4" s="95"/>
      <c r="AP4" s="96"/>
      <c r="AQ4" s="96"/>
      <c r="AR4" s="96"/>
      <c r="AS4" s="97"/>
      <c r="AT4" s="228"/>
      <c r="AU4" s="228"/>
      <c r="AV4" s="228"/>
      <c r="AW4" s="228"/>
      <c r="AX4" s="229"/>
    </row>
    <row r="5" spans="1:50" ht="22.5" customHeight="1">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3"/>
      <c r="AA5" s="173"/>
      <c r="AB5" s="337"/>
      <c r="AC5" s="288"/>
      <c r="AD5" s="288"/>
      <c r="AE5" s="95"/>
      <c r="AF5" s="96"/>
      <c r="AG5" s="96"/>
      <c r="AH5" s="96"/>
      <c r="AI5" s="97"/>
      <c r="AJ5" s="95"/>
      <c r="AK5" s="96"/>
      <c r="AL5" s="96"/>
      <c r="AM5" s="96"/>
      <c r="AN5" s="97"/>
      <c r="AO5" s="95"/>
      <c r="AP5" s="96"/>
      <c r="AQ5" s="96"/>
      <c r="AR5" s="96"/>
      <c r="AS5" s="97"/>
      <c r="AT5" s="95"/>
      <c r="AU5" s="96"/>
      <c r="AV5" s="96"/>
      <c r="AW5" s="96"/>
      <c r="AX5" s="98"/>
    </row>
    <row r="6" spans="1:50" ht="22.5" customHeight="1">
      <c r="A6" s="670"/>
      <c r="B6" s="671"/>
      <c r="C6" s="671"/>
      <c r="D6" s="671"/>
      <c r="E6" s="671"/>
      <c r="F6" s="672"/>
      <c r="G6" s="324"/>
      <c r="H6" s="325"/>
      <c r="I6" s="325"/>
      <c r="J6" s="325"/>
      <c r="K6" s="325"/>
      <c r="L6" s="325"/>
      <c r="M6" s="325"/>
      <c r="N6" s="325"/>
      <c r="O6" s="326"/>
      <c r="P6" s="199"/>
      <c r="Q6" s="199"/>
      <c r="R6" s="199"/>
      <c r="S6" s="199"/>
      <c r="T6" s="199"/>
      <c r="U6" s="199"/>
      <c r="V6" s="199"/>
      <c r="W6" s="199"/>
      <c r="X6" s="200"/>
      <c r="Y6" s="122" t="s">
        <v>15</v>
      </c>
      <c r="Z6" s="123"/>
      <c r="AA6" s="173"/>
      <c r="AB6" s="682" t="s">
        <v>466</v>
      </c>
      <c r="AC6" s="266"/>
      <c r="AD6" s="266"/>
      <c r="AE6" s="95"/>
      <c r="AF6" s="96"/>
      <c r="AG6" s="96"/>
      <c r="AH6" s="96"/>
      <c r="AI6" s="97"/>
      <c r="AJ6" s="95"/>
      <c r="AK6" s="96"/>
      <c r="AL6" s="96"/>
      <c r="AM6" s="96"/>
      <c r="AN6" s="97"/>
      <c r="AO6" s="95"/>
      <c r="AP6" s="96"/>
      <c r="AQ6" s="96"/>
      <c r="AR6" s="96"/>
      <c r="AS6" s="97"/>
      <c r="AT6" s="270"/>
      <c r="AU6" s="271"/>
      <c r="AV6" s="271"/>
      <c r="AW6" s="271"/>
      <c r="AX6" s="272"/>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8"/>
      <c r="AA7" s="89"/>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c r="A8" s="215"/>
      <c r="B8" s="216"/>
      <c r="C8" s="216"/>
      <c r="D8" s="216"/>
      <c r="E8" s="216"/>
      <c r="F8" s="217"/>
      <c r="G8" s="225"/>
      <c r="H8" s="110"/>
      <c r="I8" s="110"/>
      <c r="J8" s="110"/>
      <c r="K8" s="110"/>
      <c r="L8" s="110"/>
      <c r="M8" s="110"/>
      <c r="N8" s="110"/>
      <c r="O8" s="226"/>
      <c r="P8" s="243"/>
      <c r="Q8" s="110"/>
      <c r="R8" s="110"/>
      <c r="S8" s="110"/>
      <c r="T8" s="110"/>
      <c r="U8" s="110"/>
      <c r="V8" s="110"/>
      <c r="W8" s="110"/>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2"/>
      <c r="AV8" s="112"/>
      <c r="AW8" s="110" t="s">
        <v>360</v>
      </c>
      <c r="AX8" s="111"/>
    </row>
    <row r="9" spans="1:50" ht="22.5" customHeight="1">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370"/>
      <c r="AC9" s="298"/>
      <c r="AD9" s="298"/>
      <c r="AE9" s="95"/>
      <c r="AF9" s="96"/>
      <c r="AG9" s="96"/>
      <c r="AH9" s="96"/>
      <c r="AI9" s="97"/>
      <c r="AJ9" s="95"/>
      <c r="AK9" s="96"/>
      <c r="AL9" s="96"/>
      <c r="AM9" s="96"/>
      <c r="AN9" s="97"/>
      <c r="AO9" s="95"/>
      <c r="AP9" s="96"/>
      <c r="AQ9" s="96"/>
      <c r="AR9" s="96"/>
      <c r="AS9" s="97"/>
      <c r="AT9" s="228"/>
      <c r="AU9" s="228"/>
      <c r="AV9" s="228"/>
      <c r="AW9" s="228"/>
      <c r="AX9" s="229"/>
    </row>
    <row r="10" spans="1:50" ht="22.5" customHeight="1">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3"/>
      <c r="AA10" s="173"/>
      <c r="AB10" s="337"/>
      <c r="AC10" s="288"/>
      <c r="AD10" s="288"/>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c r="A11" s="670"/>
      <c r="B11" s="671"/>
      <c r="C11" s="671"/>
      <c r="D11" s="671"/>
      <c r="E11" s="671"/>
      <c r="F11" s="672"/>
      <c r="G11" s="324"/>
      <c r="H11" s="325"/>
      <c r="I11" s="325"/>
      <c r="J11" s="325"/>
      <c r="K11" s="325"/>
      <c r="L11" s="325"/>
      <c r="M11" s="325"/>
      <c r="N11" s="325"/>
      <c r="O11" s="326"/>
      <c r="P11" s="199"/>
      <c r="Q11" s="199"/>
      <c r="R11" s="199"/>
      <c r="S11" s="199"/>
      <c r="T11" s="199"/>
      <c r="U11" s="199"/>
      <c r="V11" s="199"/>
      <c r="W11" s="199"/>
      <c r="X11" s="200"/>
      <c r="Y11" s="122" t="s">
        <v>15</v>
      </c>
      <c r="Z11" s="123"/>
      <c r="AA11" s="173"/>
      <c r="AB11" s="682" t="s">
        <v>16</v>
      </c>
      <c r="AC11" s="266"/>
      <c r="AD11" s="266"/>
      <c r="AE11" s="95"/>
      <c r="AF11" s="96"/>
      <c r="AG11" s="96"/>
      <c r="AH11" s="96"/>
      <c r="AI11" s="97"/>
      <c r="AJ11" s="95"/>
      <c r="AK11" s="96"/>
      <c r="AL11" s="96"/>
      <c r="AM11" s="96"/>
      <c r="AN11" s="97"/>
      <c r="AO11" s="95"/>
      <c r="AP11" s="96"/>
      <c r="AQ11" s="96"/>
      <c r="AR11" s="96"/>
      <c r="AS11" s="97"/>
      <c r="AT11" s="270"/>
      <c r="AU11" s="271"/>
      <c r="AV11" s="271"/>
      <c r="AW11" s="271"/>
      <c r="AX11" s="272"/>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8"/>
      <c r="AA12" s="89"/>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c r="A13" s="215"/>
      <c r="B13" s="216"/>
      <c r="C13" s="216"/>
      <c r="D13" s="216"/>
      <c r="E13" s="216"/>
      <c r="F13" s="217"/>
      <c r="G13" s="225"/>
      <c r="H13" s="110"/>
      <c r="I13" s="110"/>
      <c r="J13" s="110"/>
      <c r="K13" s="110"/>
      <c r="L13" s="110"/>
      <c r="M13" s="110"/>
      <c r="N13" s="110"/>
      <c r="O13" s="226"/>
      <c r="P13" s="243"/>
      <c r="Q13" s="110"/>
      <c r="R13" s="110"/>
      <c r="S13" s="110"/>
      <c r="T13" s="110"/>
      <c r="U13" s="110"/>
      <c r="V13" s="110"/>
      <c r="W13" s="110"/>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2"/>
      <c r="AV13" s="112"/>
      <c r="AW13" s="110" t="s">
        <v>360</v>
      </c>
      <c r="AX13" s="111"/>
    </row>
    <row r="14" spans="1:50" ht="22.5" customHeight="1">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370"/>
      <c r="AC14" s="298"/>
      <c r="AD14" s="298"/>
      <c r="AE14" s="95"/>
      <c r="AF14" s="96"/>
      <c r="AG14" s="96"/>
      <c r="AH14" s="96"/>
      <c r="AI14" s="97"/>
      <c r="AJ14" s="95"/>
      <c r="AK14" s="96"/>
      <c r="AL14" s="96"/>
      <c r="AM14" s="96"/>
      <c r="AN14" s="97"/>
      <c r="AO14" s="95"/>
      <c r="AP14" s="96"/>
      <c r="AQ14" s="96"/>
      <c r="AR14" s="96"/>
      <c r="AS14" s="97"/>
      <c r="AT14" s="228"/>
      <c r="AU14" s="228"/>
      <c r="AV14" s="228"/>
      <c r="AW14" s="228"/>
      <c r="AX14" s="229"/>
    </row>
    <row r="15" spans="1:50" ht="22.5" customHeight="1">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3"/>
      <c r="AA15" s="173"/>
      <c r="AB15" s="337"/>
      <c r="AC15" s="288"/>
      <c r="AD15" s="288"/>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c r="A16" s="670"/>
      <c r="B16" s="671"/>
      <c r="C16" s="671"/>
      <c r="D16" s="671"/>
      <c r="E16" s="671"/>
      <c r="F16" s="672"/>
      <c r="G16" s="324"/>
      <c r="H16" s="325"/>
      <c r="I16" s="325"/>
      <c r="J16" s="325"/>
      <c r="K16" s="325"/>
      <c r="L16" s="325"/>
      <c r="M16" s="325"/>
      <c r="N16" s="325"/>
      <c r="O16" s="326"/>
      <c r="P16" s="199"/>
      <c r="Q16" s="199"/>
      <c r="R16" s="199"/>
      <c r="S16" s="199"/>
      <c r="T16" s="199"/>
      <c r="U16" s="199"/>
      <c r="V16" s="199"/>
      <c r="W16" s="199"/>
      <c r="X16" s="200"/>
      <c r="Y16" s="122" t="s">
        <v>15</v>
      </c>
      <c r="Z16" s="123"/>
      <c r="AA16" s="173"/>
      <c r="AB16" s="682" t="s">
        <v>16</v>
      </c>
      <c r="AC16" s="266"/>
      <c r="AD16" s="266"/>
      <c r="AE16" s="95"/>
      <c r="AF16" s="96"/>
      <c r="AG16" s="96"/>
      <c r="AH16" s="96"/>
      <c r="AI16" s="97"/>
      <c r="AJ16" s="95"/>
      <c r="AK16" s="96"/>
      <c r="AL16" s="96"/>
      <c r="AM16" s="96"/>
      <c r="AN16" s="97"/>
      <c r="AO16" s="95"/>
      <c r="AP16" s="96"/>
      <c r="AQ16" s="96"/>
      <c r="AR16" s="96"/>
      <c r="AS16" s="97"/>
      <c r="AT16" s="270"/>
      <c r="AU16" s="271"/>
      <c r="AV16" s="271"/>
      <c r="AW16" s="271"/>
      <c r="AX16" s="272"/>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8"/>
      <c r="AA17" s="89"/>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c r="A18" s="215"/>
      <c r="B18" s="216"/>
      <c r="C18" s="216"/>
      <c r="D18" s="216"/>
      <c r="E18" s="216"/>
      <c r="F18" s="217"/>
      <c r="G18" s="225"/>
      <c r="H18" s="110"/>
      <c r="I18" s="110"/>
      <c r="J18" s="110"/>
      <c r="K18" s="110"/>
      <c r="L18" s="110"/>
      <c r="M18" s="110"/>
      <c r="N18" s="110"/>
      <c r="O18" s="226"/>
      <c r="P18" s="243"/>
      <c r="Q18" s="110"/>
      <c r="R18" s="110"/>
      <c r="S18" s="110"/>
      <c r="T18" s="110"/>
      <c r="U18" s="110"/>
      <c r="V18" s="110"/>
      <c r="W18" s="110"/>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2"/>
      <c r="AV18" s="112"/>
      <c r="AW18" s="110" t="s">
        <v>360</v>
      </c>
      <c r="AX18" s="111"/>
    </row>
    <row r="19" spans="1:50" ht="22.5" customHeight="1">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370"/>
      <c r="AC19" s="298"/>
      <c r="AD19" s="298"/>
      <c r="AE19" s="95"/>
      <c r="AF19" s="96"/>
      <c r="AG19" s="96"/>
      <c r="AH19" s="96"/>
      <c r="AI19" s="97"/>
      <c r="AJ19" s="95"/>
      <c r="AK19" s="96"/>
      <c r="AL19" s="96"/>
      <c r="AM19" s="96"/>
      <c r="AN19" s="97"/>
      <c r="AO19" s="95"/>
      <c r="AP19" s="96"/>
      <c r="AQ19" s="96"/>
      <c r="AR19" s="96"/>
      <c r="AS19" s="97"/>
      <c r="AT19" s="228"/>
      <c r="AU19" s="228"/>
      <c r="AV19" s="228"/>
      <c r="AW19" s="228"/>
      <c r="AX19" s="229"/>
    </row>
    <row r="20" spans="1:50" ht="22.5" customHeight="1">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3"/>
      <c r="AA20" s="173"/>
      <c r="AB20" s="337"/>
      <c r="AC20" s="288"/>
      <c r="AD20" s="288"/>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c r="A21" s="670"/>
      <c r="B21" s="671"/>
      <c r="C21" s="671"/>
      <c r="D21" s="671"/>
      <c r="E21" s="671"/>
      <c r="F21" s="672"/>
      <c r="G21" s="324"/>
      <c r="H21" s="325"/>
      <c r="I21" s="325"/>
      <c r="J21" s="325"/>
      <c r="K21" s="325"/>
      <c r="L21" s="325"/>
      <c r="M21" s="325"/>
      <c r="N21" s="325"/>
      <c r="O21" s="326"/>
      <c r="P21" s="199"/>
      <c r="Q21" s="199"/>
      <c r="R21" s="199"/>
      <c r="S21" s="199"/>
      <c r="T21" s="199"/>
      <c r="U21" s="199"/>
      <c r="V21" s="199"/>
      <c r="W21" s="199"/>
      <c r="X21" s="200"/>
      <c r="Y21" s="122" t="s">
        <v>15</v>
      </c>
      <c r="Z21" s="123"/>
      <c r="AA21" s="173"/>
      <c r="AB21" s="682" t="s">
        <v>467</v>
      </c>
      <c r="AC21" s="266"/>
      <c r="AD21" s="266"/>
      <c r="AE21" s="95"/>
      <c r="AF21" s="96"/>
      <c r="AG21" s="96"/>
      <c r="AH21" s="96"/>
      <c r="AI21" s="97"/>
      <c r="AJ21" s="95"/>
      <c r="AK21" s="96"/>
      <c r="AL21" s="96"/>
      <c r="AM21" s="96"/>
      <c r="AN21" s="97"/>
      <c r="AO21" s="95"/>
      <c r="AP21" s="96"/>
      <c r="AQ21" s="96"/>
      <c r="AR21" s="96"/>
      <c r="AS21" s="97"/>
      <c r="AT21" s="270"/>
      <c r="AU21" s="271"/>
      <c r="AV21" s="271"/>
      <c r="AW21" s="271"/>
      <c r="AX21" s="272"/>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8"/>
      <c r="AA22" s="89"/>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c r="A23" s="215"/>
      <c r="B23" s="216"/>
      <c r="C23" s="216"/>
      <c r="D23" s="216"/>
      <c r="E23" s="216"/>
      <c r="F23" s="217"/>
      <c r="G23" s="225"/>
      <c r="H23" s="110"/>
      <c r="I23" s="110"/>
      <c r="J23" s="110"/>
      <c r="K23" s="110"/>
      <c r="L23" s="110"/>
      <c r="M23" s="110"/>
      <c r="N23" s="110"/>
      <c r="O23" s="226"/>
      <c r="P23" s="243"/>
      <c r="Q23" s="110"/>
      <c r="R23" s="110"/>
      <c r="S23" s="110"/>
      <c r="T23" s="110"/>
      <c r="U23" s="110"/>
      <c r="V23" s="110"/>
      <c r="W23" s="110"/>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2"/>
      <c r="AV23" s="112"/>
      <c r="AW23" s="110" t="s">
        <v>468</v>
      </c>
      <c r="AX23" s="111"/>
    </row>
    <row r="24" spans="1:50" ht="22.5" customHeight="1">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370"/>
      <c r="AC24" s="298"/>
      <c r="AD24" s="298"/>
      <c r="AE24" s="95"/>
      <c r="AF24" s="96"/>
      <c r="AG24" s="96"/>
      <c r="AH24" s="96"/>
      <c r="AI24" s="97"/>
      <c r="AJ24" s="95"/>
      <c r="AK24" s="96"/>
      <c r="AL24" s="96"/>
      <c r="AM24" s="96"/>
      <c r="AN24" s="97"/>
      <c r="AO24" s="95"/>
      <c r="AP24" s="96"/>
      <c r="AQ24" s="96"/>
      <c r="AR24" s="96"/>
      <c r="AS24" s="97"/>
      <c r="AT24" s="228"/>
      <c r="AU24" s="228"/>
      <c r="AV24" s="228"/>
      <c r="AW24" s="228"/>
      <c r="AX24" s="229"/>
    </row>
    <row r="25" spans="1:50" ht="22.5" customHeight="1">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3"/>
      <c r="AA25" s="173"/>
      <c r="AB25" s="337"/>
      <c r="AC25" s="288"/>
      <c r="AD25" s="288"/>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c r="A26" s="670"/>
      <c r="B26" s="671"/>
      <c r="C26" s="671"/>
      <c r="D26" s="671"/>
      <c r="E26" s="671"/>
      <c r="F26" s="672"/>
      <c r="G26" s="324"/>
      <c r="H26" s="325"/>
      <c r="I26" s="325"/>
      <c r="J26" s="325"/>
      <c r="K26" s="325"/>
      <c r="L26" s="325"/>
      <c r="M26" s="325"/>
      <c r="N26" s="325"/>
      <c r="O26" s="326"/>
      <c r="P26" s="199"/>
      <c r="Q26" s="199"/>
      <c r="R26" s="199"/>
      <c r="S26" s="199"/>
      <c r="T26" s="199"/>
      <c r="U26" s="199"/>
      <c r="V26" s="199"/>
      <c r="W26" s="199"/>
      <c r="X26" s="200"/>
      <c r="Y26" s="122" t="s">
        <v>15</v>
      </c>
      <c r="Z26" s="123"/>
      <c r="AA26" s="173"/>
      <c r="AB26" s="682" t="s">
        <v>467</v>
      </c>
      <c r="AC26" s="266"/>
      <c r="AD26" s="266"/>
      <c r="AE26" s="95"/>
      <c r="AF26" s="96"/>
      <c r="AG26" s="96"/>
      <c r="AH26" s="96"/>
      <c r="AI26" s="97"/>
      <c r="AJ26" s="95"/>
      <c r="AK26" s="96"/>
      <c r="AL26" s="96"/>
      <c r="AM26" s="96"/>
      <c r="AN26" s="97"/>
      <c r="AO26" s="95"/>
      <c r="AP26" s="96"/>
      <c r="AQ26" s="96"/>
      <c r="AR26" s="96"/>
      <c r="AS26" s="97"/>
      <c r="AT26" s="270"/>
      <c r="AU26" s="271"/>
      <c r="AV26" s="271"/>
      <c r="AW26" s="271"/>
      <c r="AX26" s="272"/>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8"/>
      <c r="AA27" s="89"/>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c r="A28" s="215"/>
      <c r="B28" s="216"/>
      <c r="C28" s="216"/>
      <c r="D28" s="216"/>
      <c r="E28" s="216"/>
      <c r="F28" s="217"/>
      <c r="G28" s="225"/>
      <c r="H28" s="110"/>
      <c r="I28" s="110"/>
      <c r="J28" s="110"/>
      <c r="K28" s="110"/>
      <c r="L28" s="110"/>
      <c r="M28" s="110"/>
      <c r="N28" s="110"/>
      <c r="O28" s="226"/>
      <c r="P28" s="243"/>
      <c r="Q28" s="110"/>
      <c r="R28" s="110"/>
      <c r="S28" s="110"/>
      <c r="T28" s="110"/>
      <c r="U28" s="110"/>
      <c r="V28" s="110"/>
      <c r="W28" s="110"/>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2"/>
      <c r="AV28" s="112"/>
      <c r="AW28" s="110" t="s">
        <v>465</v>
      </c>
      <c r="AX28" s="111"/>
    </row>
    <row r="29" spans="1:50" ht="22.5" customHeight="1">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370"/>
      <c r="AC29" s="298"/>
      <c r="AD29" s="298"/>
      <c r="AE29" s="95"/>
      <c r="AF29" s="96"/>
      <c r="AG29" s="96"/>
      <c r="AH29" s="96"/>
      <c r="AI29" s="97"/>
      <c r="AJ29" s="95"/>
      <c r="AK29" s="96"/>
      <c r="AL29" s="96"/>
      <c r="AM29" s="96"/>
      <c r="AN29" s="97"/>
      <c r="AO29" s="95"/>
      <c r="AP29" s="96"/>
      <c r="AQ29" s="96"/>
      <c r="AR29" s="96"/>
      <c r="AS29" s="97"/>
      <c r="AT29" s="228"/>
      <c r="AU29" s="228"/>
      <c r="AV29" s="228"/>
      <c r="AW29" s="228"/>
      <c r="AX29" s="229"/>
    </row>
    <row r="30" spans="1:50" ht="22.5" customHeight="1">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3"/>
      <c r="AA30" s="173"/>
      <c r="AB30" s="337"/>
      <c r="AC30" s="288"/>
      <c r="AD30" s="288"/>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c r="A31" s="670"/>
      <c r="B31" s="671"/>
      <c r="C31" s="671"/>
      <c r="D31" s="671"/>
      <c r="E31" s="671"/>
      <c r="F31" s="672"/>
      <c r="G31" s="324"/>
      <c r="H31" s="325"/>
      <c r="I31" s="325"/>
      <c r="J31" s="325"/>
      <c r="K31" s="325"/>
      <c r="L31" s="325"/>
      <c r="M31" s="325"/>
      <c r="N31" s="325"/>
      <c r="O31" s="326"/>
      <c r="P31" s="199"/>
      <c r="Q31" s="199"/>
      <c r="R31" s="199"/>
      <c r="S31" s="199"/>
      <c r="T31" s="199"/>
      <c r="U31" s="199"/>
      <c r="V31" s="199"/>
      <c r="W31" s="199"/>
      <c r="X31" s="200"/>
      <c r="Y31" s="122" t="s">
        <v>15</v>
      </c>
      <c r="Z31" s="123"/>
      <c r="AA31" s="173"/>
      <c r="AB31" s="682" t="s">
        <v>466</v>
      </c>
      <c r="AC31" s="266"/>
      <c r="AD31" s="266"/>
      <c r="AE31" s="95"/>
      <c r="AF31" s="96"/>
      <c r="AG31" s="96"/>
      <c r="AH31" s="96"/>
      <c r="AI31" s="97"/>
      <c r="AJ31" s="95"/>
      <c r="AK31" s="96"/>
      <c r="AL31" s="96"/>
      <c r="AM31" s="96"/>
      <c r="AN31" s="97"/>
      <c r="AO31" s="95"/>
      <c r="AP31" s="96"/>
      <c r="AQ31" s="96"/>
      <c r="AR31" s="96"/>
      <c r="AS31" s="97"/>
      <c r="AT31" s="270"/>
      <c r="AU31" s="271"/>
      <c r="AV31" s="271"/>
      <c r="AW31" s="271"/>
      <c r="AX31" s="272"/>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8"/>
      <c r="AA32" s="89"/>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c r="A33" s="215"/>
      <c r="B33" s="216"/>
      <c r="C33" s="216"/>
      <c r="D33" s="216"/>
      <c r="E33" s="216"/>
      <c r="F33" s="217"/>
      <c r="G33" s="225"/>
      <c r="H33" s="110"/>
      <c r="I33" s="110"/>
      <c r="J33" s="110"/>
      <c r="K33" s="110"/>
      <c r="L33" s="110"/>
      <c r="M33" s="110"/>
      <c r="N33" s="110"/>
      <c r="O33" s="226"/>
      <c r="P33" s="243"/>
      <c r="Q33" s="110"/>
      <c r="R33" s="110"/>
      <c r="S33" s="110"/>
      <c r="T33" s="110"/>
      <c r="U33" s="110"/>
      <c r="V33" s="110"/>
      <c r="W33" s="110"/>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2"/>
      <c r="AV33" s="112"/>
      <c r="AW33" s="110" t="s">
        <v>468</v>
      </c>
      <c r="AX33" s="111"/>
    </row>
    <row r="34" spans="1:50" ht="22.5" customHeight="1">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370"/>
      <c r="AC34" s="298"/>
      <c r="AD34" s="298"/>
      <c r="AE34" s="95"/>
      <c r="AF34" s="96"/>
      <c r="AG34" s="96"/>
      <c r="AH34" s="96"/>
      <c r="AI34" s="97"/>
      <c r="AJ34" s="95"/>
      <c r="AK34" s="96"/>
      <c r="AL34" s="96"/>
      <c r="AM34" s="96"/>
      <c r="AN34" s="97"/>
      <c r="AO34" s="95"/>
      <c r="AP34" s="96"/>
      <c r="AQ34" s="96"/>
      <c r="AR34" s="96"/>
      <c r="AS34" s="97"/>
      <c r="AT34" s="228"/>
      <c r="AU34" s="228"/>
      <c r="AV34" s="228"/>
      <c r="AW34" s="228"/>
      <c r="AX34" s="229"/>
    </row>
    <row r="35" spans="1:50" ht="22.5" customHeight="1">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3"/>
      <c r="AA35" s="173"/>
      <c r="AB35" s="337"/>
      <c r="AC35" s="288"/>
      <c r="AD35" s="288"/>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c r="A36" s="670"/>
      <c r="B36" s="671"/>
      <c r="C36" s="671"/>
      <c r="D36" s="671"/>
      <c r="E36" s="671"/>
      <c r="F36" s="672"/>
      <c r="G36" s="324"/>
      <c r="H36" s="325"/>
      <c r="I36" s="325"/>
      <c r="J36" s="325"/>
      <c r="K36" s="325"/>
      <c r="L36" s="325"/>
      <c r="M36" s="325"/>
      <c r="N36" s="325"/>
      <c r="O36" s="326"/>
      <c r="P36" s="199"/>
      <c r="Q36" s="199"/>
      <c r="R36" s="199"/>
      <c r="S36" s="199"/>
      <c r="T36" s="199"/>
      <c r="U36" s="199"/>
      <c r="V36" s="199"/>
      <c r="W36" s="199"/>
      <c r="X36" s="200"/>
      <c r="Y36" s="122" t="s">
        <v>15</v>
      </c>
      <c r="Z36" s="123"/>
      <c r="AA36" s="173"/>
      <c r="AB36" s="682" t="s">
        <v>467</v>
      </c>
      <c r="AC36" s="266"/>
      <c r="AD36" s="266"/>
      <c r="AE36" s="95"/>
      <c r="AF36" s="96"/>
      <c r="AG36" s="96"/>
      <c r="AH36" s="96"/>
      <c r="AI36" s="97"/>
      <c r="AJ36" s="95"/>
      <c r="AK36" s="96"/>
      <c r="AL36" s="96"/>
      <c r="AM36" s="96"/>
      <c r="AN36" s="97"/>
      <c r="AO36" s="95"/>
      <c r="AP36" s="96"/>
      <c r="AQ36" s="96"/>
      <c r="AR36" s="96"/>
      <c r="AS36" s="97"/>
      <c r="AT36" s="270"/>
      <c r="AU36" s="271"/>
      <c r="AV36" s="271"/>
      <c r="AW36" s="271"/>
      <c r="AX36" s="272"/>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8"/>
      <c r="AA37" s="89"/>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c r="A38" s="215"/>
      <c r="B38" s="216"/>
      <c r="C38" s="216"/>
      <c r="D38" s="216"/>
      <c r="E38" s="216"/>
      <c r="F38" s="217"/>
      <c r="G38" s="225"/>
      <c r="H38" s="110"/>
      <c r="I38" s="110"/>
      <c r="J38" s="110"/>
      <c r="K38" s="110"/>
      <c r="L38" s="110"/>
      <c r="M38" s="110"/>
      <c r="N38" s="110"/>
      <c r="O38" s="226"/>
      <c r="P38" s="243"/>
      <c r="Q38" s="110"/>
      <c r="R38" s="110"/>
      <c r="S38" s="110"/>
      <c r="T38" s="110"/>
      <c r="U38" s="110"/>
      <c r="V38" s="110"/>
      <c r="W38" s="110"/>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2"/>
      <c r="AV38" s="112"/>
      <c r="AW38" s="110" t="s">
        <v>468</v>
      </c>
      <c r="AX38" s="111"/>
    </row>
    <row r="39" spans="1:50" ht="22.5" customHeight="1">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370"/>
      <c r="AC39" s="298"/>
      <c r="AD39" s="298"/>
      <c r="AE39" s="95"/>
      <c r="AF39" s="96"/>
      <c r="AG39" s="96"/>
      <c r="AH39" s="96"/>
      <c r="AI39" s="97"/>
      <c r="AJ39" s="95"/>
      <c r="AK39" s="96"/>
      <c r="AL39" s="96"/>
      <c r="AM39" s="96"/>
      <c r="AN39" s="97"/>
      <c r="AO39" s="95"/>
      <c r="AP39" s="96"/>
      <c r="AQ39" s="96"/>
      <c r="AR39" s="96"/>
      <c r="AS39" s="97"/>
      <c r="AT39" s="228"/>
      <c r="AU39" s="228"/>
      <c r="AV39" s="228"/>
      <c r="AW39" s="228"/>
      <c r="AX39" s="229"/>
    </row>
    <row r="40" spans="1:50" ht="22.5" customHeight="1">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3"/>
      <c r="AA40" s="173"/>
      <c r="AB40" s="337"/>
      <c r="AC40" s="288"/>
      <c r="AD40" s="288"/>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c r="A41" s="670"/>
      <c r="B41" s="671"/>
      <c r="C41" s="671"/>
      <c r="D41" s="671"/>
      <c r="E41" s="671"/>
      <c r="F41" s="672"/>
      <c r="G41" s="324"/>
      <c r="H41" s="325"/>
      <c r="I41" s="325"/>
      <c r="J41" s="325"/>
      <c r="K41" s="325"/>
      <c r="L41" s="325"/>
      <c r="M41" s="325"/>
      <c r="N41" s="325"/>
      <c r="O41" s="326"/>
      <c r="P41" s="199"/>
      <c r="Q41" s="199"/>
      <c r="R41" s="199"/>
      <c r="S41" s="199"/>
      <c r="T41" s="199"/>
      <c r="U41" s="199"/>
      <c r="V41" s="199"/>
      <c r="W41" s="199"/>
      <c r="X41" s="200"/>
      <c r="Y41" s="122" t="s">
        <v>15</v>
      </c>
      <c r="Z41" s="123"/>
      <c r="AA41" s="173"/>
      <c r="AB41" s="682" t="s">
        <v>467</v>
      </c>
      <c r="AC41" s="266"/>
      <c r="AD41" s="266"/>
      <c r="AE41" s="95"/>
      <c r="AF41" s="96"/>
      <c r="AG41" s="96"/>
      <c r="AH41" s="96"/>
      <c r="AI41" s="97"/>
      <c r="AJ41" s="95"/>
      <c r="AK41" s="96"/>
      <c r="AL41" s="96"/>
      <c r="AM41" s="96"/>
      <c r="AN41" s="97"/>
      <c r="AO41" s="95"/>
      <c r="AP41" s="96"/>
      <c r="AQ41" s="96"/>
      <c r="AR41" s="96"/>
      <c r="AS41" s="97"/>
      <c r="AT41" s="270"/>
      <c r="AU41" s="271"/>
      <c r="AV41" s="271"/>
      <c r="AW41" s="271"/>
      <c r="AX41" s="272"/>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8"/>
      <c r="AA42" s="89"/>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c r="A43" s="215"/>
      <c r="B43" s="216"/>
      <c r="C43" s="216"/>
      <c r="D43" s="216"/>
      <c r="E43" s="216"/>
      <c r="F43" s="217"/>
      <c r="G43" s="225"/>
      <c r="H43" s="110"/>
      <c r="I43" s="110"/>
      <c r="J43" s="110"/>
      <c r="K43" s="110"/>
      <c r="L43" s="110"/>
      <c r="M43" s="110"/>
      <c r="N43" s="110"/>
      <c r="O43" s="226"/>
      <c r="P43" s="243"/>
      <c r="Q43" s="110"/>
      <c r="R43" s="110"/>
      <c r="S43" s="110"/>
      <c r="T43" s="110"/>
      <c r="U43" s="110"/>
      <c r="V43" s="110"/>
      <c r="W43" s="110"/>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2"/>
      <c r="AV43" s="112"/>
      <c r="AW43" s="110" t="s">
        <v>468</v>
      </c>
      <c r="AX43" s="111"/>
    </row>
    <row r="44" spans="1:50" ht="22.5" customHeight="1">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370"/>
      <c r="AC44" s="298"/>
      <c r="AD44" s="298"/>
      <c r="AE44" s="95"/>
      <c r="AF44" s="96"/>
      <c r="AG44" s="96"/>
      <c r="AH44" s="96"/>
      <c r="AI44" s="97"/>
      <c r="AJ44" s="95"/>
      <c r="AK44" s="96"/>
      <c r="AL44" s="96"/>
      <c r="AM44" s="96"/>
      <c r="AN44" s="97"/>
      <c r="AO44" s="95"/>
      <c r="AP44" s="96"/>
      <c r="AQ44" s="96"/>
      <c r="AR44" s="96"/>
      <c r="AS44" s="97"/>
      <c r="AT44" s="228"/>
      <c r="AU44" s="228"/>
      <c r="AV44" s="228"/>
      <c r="AW44" s="228"/>
      <c r="AX44" s="229"/>
    </row>
    <row r="45" spans="1:50" ht="22.5"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3"/>
      <c r="AA45" s="173"/>
      <c r="AB45" s="337"/>
      <c r="AC45" s="288"/>
      <c r="AD45" s="288"/>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c r="A46" s="670"/>
      <c r="B46" s="671"/>
      <c r="C46" s="671"/>
      <c r="D46" s="671"/>
      <c r="E46" s="671"/>
      <c r="F46" s="672"/>
      <c r="G46" s="324"/>
      <c r="H46" s="325"/>
      <c r="I46" s="325"/>
      <c r="J46" s="325"/>
      <c r="K46" s="325"/>
      <c r="L46" s="325"/>
      <c r="M46" s="325"/>
      <c r="N46" s="325"/>
      <c r="O46" s="326"/>
      <c r="P46" s="199"/>
      <c r="Q46" s="199"/>
      <c r="R46" s="199"/>
      <c r="S46" s="199"/>
      <c r="T46" s="199"/>
      <c r="U46" s="199"/>
      <c r="V46" s="199"/>
      <c r="W46" s="199"/>
      <c r="X46" s="200"/>
      <c r="Y46" s="122" t="s">
        <v>15</v>
      </c>
      <c r="Z46" s="123"/>
      <c r="AA46" s="173"/>
      <c r="AB46" s="682" t="s">
        <v>467</v>
      </c>
      <c r="AC46" s="266"/>
      <c r="AD46" s="266"/>
      <c r="AE46" s="95"/>
      <c r="AF46" s="96"/>
      <c r="AG46" s="96"/>
      <c r="AH46" s="96"/>
      <c r="AI46" s="97"/>
      <c r="AJ46" s="95"/>
      <c r="AK46" s="96"/>
      <c r="AL46" s="96"/>
      <c r="AM46" s="96"/>
      <c r="AN46" s="97"/>
      <c r="AO46" s="95"/>
      <c r="AP46" s="96"/>
      <c r="AQ46" s="96"/>
      <c r="AR46" s="96"/>
      <c r="AS46" s="97"/>
      <c r="AT46" s="270"/>
      <c r="AU46" s="271"/>
      <c r="AV46" s="271"/>
      <c r="AW46" s="271"/>
      <c r="AX46" s="272"/>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8"/>
      <c r="AA47" s="89"/>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c r="A48" s="215"/>
      <c r="B48" s="216"/>
      <c r="C48" s="216"/>
      <c r="D48" s="216"/>
      <c r="E48" s="216"/>
      <c r="F48" s="217"/>
      <c r="G48" s="225"/>
      <c r="H48" s="110"/>
      <c r="I48" s="110"/>
      <c r="J48" s="110"/>
      <c r="K48" s="110"/>
      <c r="L48" s="110"/>
      <c r="M48" s="110"/>
      <c r="N48" s="110"/>
      <c r="O48" s="226"/>
      <c r="P48" s="243"/>
      <c r="Q48" s="110"/>
      <c r="R48" s="110"/>
      <c r="S48" s="110"/>
      <c r="T48" s="110"/>
      <c r="U48" s="110"/>
      <c r="V48" s="110"/>
      <c r="W48" s="110"/>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2"/>
      <c r="AV48" s="112"/>
      <c r="AW48" s="110" t="s">
        <v>465</v>
      </c>
      <c r="AX48" s="111"/>
    </row>
    <row r="49" spans="1:50" ht="22.5" customHeight="1">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370"/>
      <c r="AC49" s="298"/>
      <c r="AD49" s="298"/>
      <c r="AE49" s="95"/>
      <c r="AF49" s="96"/>
      <c r="AG49" s="96"/>
      <c r="AH49" s="96"/>
      <c r="AI49" s="97"/>
      <c r="AJ49" s="95"/>
      <c r="AK49" s="96"/>
      <c r="AL49" s="96"/>
      <c r="AM49" s="96"/>
      <c r="AN49" s="97"/>
      <c r="AO49" s="95"/>
      <c r="AP49" s="96"/>
      <c r="AQ49" s="96"/>
      <c r="AR49" s="96"/>
      <c r="AS49" s="97"/>
      <c r="AT49" s="228"/>
      <c r="AU49" s="228"/>
      <c r="AV49" s="228"/>
      <c r="AW49" s="228"/>
      <c r="AX49" s="229"/>
    </row>
    <row r="50" spans="1:50" ht="22.5" customHeight="1">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3"/>
      <c r="AA50" s="173"/>
      <c r="AB50" s="337"/>
      <c r="AC50" s="288"/>
      <c r="AD50" s="288"/>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c r="A51" s="670"/>
      <c r="B51" s="671"/>
      <c r="C51" s="671"/>
      <c r="D51" s="671"/>
      <c r="E51" s="671"/>
      <c r="F51" s="672"/>
      <c r="G51" s="324"/>
      <c r="H51" s="325"/>
      <c r="I51" s="325"/>
      <c r="J51" s="325"/>
      <c r="K51" s="325"/>
      <c r="L51" s="325"/>
      <c r="M51" s="325"/>
      <c r="N51" s="325"/>
      <c r="O51" s="326"/>
      <c r="P51" s="199"/>
      <c r="Q51" s="199"/>
      <c r="R51" s="199"/>
      <c r="S51" s="199"/>
      <c r="T51" s="199"/>
      <c r="U51" s="199"/>
      <c r="V51" s="199"/>
      <c r="W51" s="199"/>
      <c r="X51" s="200"/>
      <c r="Y51" s="122" t="s">
        <v>15</v>
      </c>
      <c r="Z51" s="123"/>
      <c r="AA51" s="173"/>
      <c r="AB51" s="691" t="s">
        <v>466</v>
      </c>
      <c r="AC51" s="692"/>
      <c r="AD51" s="692"/>
      <c r="AE51" s="95"/>
      <c r="AF51" s="96"/>
      <c r="AG51" s="96"/>
      <c r="AH51" s="96"/>
      <c r="AI51" s="97"/>
      <c r="AJ51" s="95"/>
      <c r="AK51" s="96"/>
      <c r="AL51" s="96"/>
      <c r="AM51" s="96"/>
      <c r="AN51" s="97"/>
      <c r="AO51" s="95"/>
      <c r="AP51" s="96"/>
      <c r="AQ51" s="96"/>
      <c r="AR51" s="96"/>
      <c r="AS51" s="97"/>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3" t="s">
        <v>34</v>
      </c>
      <c r="B2" s="694"/>
      <c r="C2" s="694"/>
      <c r="D2" s="694"/>
      <c r="E2" s="694"/>
      <c r="F2" s="695"/>
      <c r="G2" s="389" t="s">
        <v>372</v>
      </c>
      <c r="H2" s="390"/>
      <c r="I2" s="390"/>
      <c r="J2" s="390"/>
      <c r="K2" s="390"/>
      <c r="L2" s="390"/>
      <c r="M2" s="390"/>
      <c r="N2" s="390"/>
      <c r="O2" s="390"/>
      <c r="P2" s="390"/>
      <c r="Q2" s="390"/>
      <c r="R2" s="390"/>
      <c r="S2" s="390"/>
      <c r="T2" s="390"/>
      <c r="U2" s="390"/>
      <c r="V2" s="390"/>
      <c r="W2" s="390"/>
      <c r="X2" s="390"/>
      <c r="Y2" s="390"/>
      <c r="Z2" s="390"/>
      <c r="AA2" s="390"/>
      <c r="AB2" s="391"/>
      <c r="AC2" s="389" t="s">
        <v>462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696"/>
      <c r="B3" s="697"/>
      <c r="C3" s="697"/>
      <c r="D3" s="697"/>
      <c r="E3" s="697"/>
      <c r="F3" s="698"/>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c r="A4" s="696"/>
      <c r="B4" s="697"/>
      <c r="C4" s="697"/>
      <c r="D4" s="697"/>
      <c r="E4" s="697"/>
      <c r="F4" s="698"/>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1"/>
    </row>
    <row r="5" spans="1:50" ht="24.75" customHeight="1">
      <c r="A5" s="696"/>
      <c r="B5" s="697"/>
      <c r="C5" s="697"/>
      <c r="D5" s="697"/>
      <c r="E5" s="697"/>
      <c r="F5" s="698"/>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c r="A6" s="696"/>
      <c r="B6" s="697"/>
      <c r="C6" s="697"/>
      <c r="D6" s="697"/>
      <c r="E6" s="697"/>
      <c r="F6" s="698"/>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c r="A7" s="696"/>
      <c r="B7" s="697"/>
      <c r="C7" s="697"/>
      <c r="D7" s="697"/>
      <c r="E7" s="697"/>
      <c r="F7" s="698"/>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c r="A8" s="696"/>
      <c r="B8" s="697"/>
      <c r="C8" s="697"/>
      <c r="D8" s="697"/>
      <c r="E8" s="697"/>
      <c r="F8" s="698"/>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c r="A9" s="696"/>
      <c r="B9" s="697"/>
      <c r="C9" s="697"/>
      <c r="D9" s="697"/>
      <c r="E9" s="697"/>
      <c r="F9" s="698"/>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c r="A10" s="696"/>
      <c r="B10" s="697"/>
      <c r="C10" s="697"/>
      <c r="D10" s="697"/>
      <c r="E10" s="697"/>
      <c r="F10" s="698"/>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c r="A11" s="696"/>
      <c r="B11" s="697"/>
      <c r="C11" s="697"/>
      <c r="D11" s="697"/>
      <c r="E11" s="697"/>
      <c r="F11" s="698"/>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c r="A12" s="696"/>
      <c r="B12" s="697"/>
      <c r="C12" s="697"/>
      <c r="D12" s="697"/>
      <c r="E12" s="697"/>
      <c r="F12" s="698"/>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c r="A13" s="696"/>
      <c r="B13" s="697"/>
      <c r="C13" s="697"/>
      <c r="D13" s="697"/>
      <c r="E13" s="697"/>
      <c r="F13" s="698"/>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c r="A14" s="696"/>
      <c r="B14" s="697"/>
      <c r="C14" s="697"/>
      <c r="D14" s="697"/>
      <c r="E14" s="697"/>
      <c r="F14" s="698"/>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c r="A15" s="696"/>
      <c r="B15" s="697"/>
      <c r="C15" s="697"/>
      <c r="D15" s="697"/>
      <c r="E15" s="697"/>
      <c r="F15" s="698"/>
      <c r="G15" s="389" t="s">
        <v>373</v>
      </c>
      <c r="H15" s="390"/>
      <c r="I15" s="390"/>
      <c r="J15" s="390"/>
      <c r="K15" s="390"/>
      <c r="L15" s="390"/>
      <c r="M15" s="390"/>
      <c r="N15" s="390"/>
      <c r="O15" s="390"/>
      <c r="P15" s="390"/>
      <c r="Q15" s="390"/>
      <c r="R15" s="390"/>
      <c r="S15" s="390"/>
      <c r="T15" s="390"/>
      <c r="U15" s="390"/>
      <c r="V15" s="390"/>
      <c r="W15" s="390"/>
      <c r="X15" s="390"/>
      <c r="Y15" s="390"/>
      <c r="Z15" s="390"/>
      <c r="AA15" s="390"/>
      <c r="AB15" s="391"/>
      <c r="AC15" s="389" t="s">
        <v>374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696"/>
      <c r="B16" s="697"/>
      <c r="C16" s="697"/>
      <c r="D16" s="697"/>
      <c r="E16" s="697"/>
      <c r="F16" s="698"/>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c r="A17" s="696"/>
      <c r="B17" s="697"/>
      <c r="C17" s="697"/>
      <c r="D17" s="697"/>
      <c r="E17" s="697"/>
      <c r="F17" s="698"/>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1"/>
    </row>
    <row r="18" spans="1:50" ht="24.75" customHeight="1">
      <c r="A18" s="696"/>
      <c r="B18" s="697"/>
      <c r="C18" s="697"/>
      <c r="D18" s="697"/>
      <c r="E18" s="697"/>
      <c r="F18" s="698"/>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c r="A19" s="696"/>
      <c r="B19" s="697"/>
      <c r="C19" s="697"/>
      <c r="D19" s="697"/>
      <c r="E19" s="697"/>
      <c r="F19" s="698"/>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c r="A20" s="696"/>
      <c r="B20" s="697"/>
      <c r="C20" s="697"/>
      <c r="D20" s="697"/>
      <c r="E20" s="697"/>
      <c r="F20" s="698"/>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c r="A21" s="696"/>
      <c r="B21" s="697"/>
      <c r="C21" s="697"/>
      <c r="D21" s="697"/>
      <c r="E21" s="697"/>
      <c r="F21" s="698"/>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c r="A22" s="696"/>
      <c r="B22" s="697"/>
      <c r="C22" s="697"/>
      <c r="D22" s="697"/>
      <c r="E22" s="697"/>
      <c r="F22" s="698"/>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c r="A23" s="696"/>
      <c r="B23" s="697"/>
      <c r="C23" s="697"/>
      <c r="D23" s="697"/>
      <c r="E23" s="697"/>
      <c r="F23" s="698"/>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c r="A24" s="696"/>
      <c r="B24" s="697"/>
      <c r="C24" s="697"/>
      <c r="D24" s="697"/>
      <c r="E24" s="697"/>
      <c r="F24" s="698"/>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c r="A25" s="696"/>
      <c r="B25" s="697"/>
      <c r="C25" s="697"/>
      <c r="D25" s="697"/>
      <c r="E25" s="697"/>
      <c r="F25" s="698"/>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c r="A26" s="696"/>
      <c r="B26" s="697"/>
      <c r="C26" s="697"/>
      <c r="D26" s="697"/>
      <c r="E26" s="697"/>
      <c r="F26" s="698"/>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c r="A27" s="696"/>
      <c r="B27" s="697"/>
      <c r="C27" s="697"/>
      <c r="D27" s="697"/>
      <c r="E27" s="697"/>
      <c r="F27" s="698"/>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c r="A28" s="696"/>
      <c r="B28" s="697"/>
      <c r="C28" s="697"/>
      <c r="D28" s="697"/>
      <c r="E28" s="697"/>
      <c r="F28" s="698"/>
      <c r="G28" s="389" t="s">
        <v>375</v>
      </c>
      <c r="H28" s="390"/>
      <c r="I28" s="390"/>
      <c r="J28" s="390"/>
      <c r="K28" s="390"/>
      <c r="L28" s="390"/>
      <c r="M28" s="390"/>
      <c r="N28" s="390"/>
      <c r="O28" s="390"/>
      <c r="P28" s="390"/>
      <c r="Q28" s="390"/>
      <c r="R28" s="390"/>
      <c r="S28" s="390"/>
      <c r="T28" s="390"/>
      <c r="U28" s="390"/>
      <c r="V28" s="390"/>
      <c r="W28" s="390"/>
      <c r="X28" s="390"/>
      <c r="Y28" s="390"/>
      <c r="Z28" s="390"/>
      <c r="AA28" s="390"/>
      <c r="AB28" s="391"/>
      <c r="AC28" s="389" t="s">
        <v>376</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696"/>
      <c r="B29" s="697"/>
      <c r="C29" s="697"/>
      <c r="D29" s="697"/>
      <c r="E29" s="697"/>
      <c r="F29" s="698"/>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c r="A30" s="696"/>
      <c r="B30" s="697"/>
      <c r="C30" s="697"/>
      <c r="D30" s="697"/>
      <c r="E30" s="697"/>
      <c r="F30" s="698"/>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1"/>
    </row>
    <row r="31" spans="1:50" ht="24.75" customHeight="1">
      <c r="A31" s="696"/>
      <c r="B31" s="697"/>
      <c r="C31" s="697"/>
      <c r="D31" s="697"/>
      <c r="E31" s="697"/>
      <c r="F31" s="698"/>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c r="A32" s="696"/>
      <c r="B32" s="697"/>
      <c r="C32" s="697"/>
      <c r="D32" s="697"/>
      <c r="E32" s="697"/>
      <c r="F32" s="698"/>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c r="A33" s="696"/>
      <c r="B33" s="697"/>
      <c r="C33" s="697"/>
      <c r="D33" s="697"/>
      <c r="E33" s="697"/>
      <c r="F33" s="698"/>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c r="A34" s="696"/>
      <c r="B34" s="697"/>
      <c r="C34" s="697"/>
      <c r="D34" s="697"/>
      <c r="E34" s="697"/>
      <c r="F34" s="698"/>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c r="A35" s="696"/>
      <c r="B35" s="697"/>
      <c r="C35" s="697"/>
      <c r="D35" s="697"/>
      <c r="E35" s="697"/>
      <c r="F35" s="698"/>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c r="A36" s="696"/>
      <c r="B36" s="697"/>
      <c r="C36" s="697"/>
      <c r="D36" s="697"/>
      <c r="E36" s="697"/>
      <c r="F36" s="698"/>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c r="A37" s="696"/>
      <c r="B37" s="697"/>
      <c r="C37" s="697"/>
      <c r="D37" s="697"/>
      <c r="E37" s="697"/>
      <c r="F37" s="698"/>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c r="A38" s="696"/>
      <c r="B38" s="697"/>
      <c r="C38" s="697"/>
      <c r="D38" s="697"/>
      <c r="E38" s="697"/>
      <c r="F38" s="698"/>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c r="A39" s="696"/>
      <c r="B39" s="697"/>
      <c r="C39" s="697"/>
      <c r="D39" s="697"/>
      <c r="E39" s="697"/>
      <c r="F39" s="698"/>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c r="A40" s="696"/>
      <c r="B40" s="697"/>
      <c r="C40" s="697"/>
      <c r="D40" s="697"/>
      <c r="E40" s="697"/>
      <c r="F40" s="698"/>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c r="A41" s="696"/>
      <c r="B41" s="697"/>
      <c r="C41" s="697"/>
      <c r="D41" s="697"/>
      <c r="E41" s="697"/>
      <c r="F41" s="698"/>
      <c r="G41" s="389" t="s">
        <v>377</v>
      </c>
      <c r="H41" s="390"/>
      <c r="I41" s="390"/>
      <c r="J41" s="390"/>
      <c r="K41" s="390"/>
      <c r="L41" s="390"/>
      <c r="M41" s="390"/>
      <c r="N41" s="390"/>
      <c r="O41" s="390"/>
      <c r="P41" s="390"/>
      <c r="Q41" s="390"/>
      <c r="R41" s="390"/>
      <c r="S41" s="390"/>
      <c r="T41" s="390"/>
      <c r="U41" s="390"/>
      <c r="V41" s="390"/>
      <c r="W41" s="390"/>
      <c r="X41" s="390"/>
      <c r="Y41" s="390"/>
      <c r="Z41" s="390"/>
      <c r="AA41" s="390"/>
      <c r="AB41" s="391"/>
      <c r="AC41" s="389" t="s">
        <v>378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696"/>
      <c r="B42" s="697"/>
      <c r="C42" s="697"/>
      <c r="D42" s="697"/>
      <c r="E42" s="697"/>
      <c r="F42" s="698"/>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c r="A43" s="696"/>
      <c r="B43" s="697"/>
      <c r="C43" s="697"/>
      <c r="D43" s="697"/>
      <c r="E43" s="697"/>
      <c r="F43" s="698"/>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1"/>
    </row>
    <row r="44" spans="1:50" ht="24.75" customHeight="1">
      <c r="A44" s="696"/>
      <c r="B44" s="697"/>
      <c r="C44" s="697"/>
      <c r="D44" s="697"/>
      <c r="E44" s="697"/>
      <c r="F44" s="698"/>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c r="A45" s="696"/>
      <c r="B45" s="697"/>
      <c r="C45" s="697"/>
      <c r="D45" s="697"/>
      <c r="E45" s="697"/>
      <c r="F45" s="698"/>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c r="A46" s="696"/>
      <c r="B46" s="697"/>
      <c r="C46" s="697"/>
      <c r="D46" s="697"/>
      <c r="E46" s="697"/>
      <c r="F46" s="698"/>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c r="A47" s="696"/>
      <c r="B47" s="697"/>
      <c r="C47" s="697"/>
      <c r="D47" s="697"/>
      <c r="E47" s="697"/>
      <c r="F47" s="698"/>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c r="A48" s="696"/>
      <c r="B48" s="697"/>
      <c r="C48" s="697"/>
      <c r="D48" s="697"/>
      <c r="E48" s="697"/>
      <c r="F48" s="698"/>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c r="A49" s="696"/>
      <c r="B49" s="697"/>
      <c r="C49" s="697"/>
      <c r="D49" s="697"/>
      <c r="E49" s="697"/>
      <c r="F49" s="698"/>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c r="A50" s="696"/>
      <c r="B50" s="697"/>
      <c r="C50" s="697"/>
      <c r="D50" s="697"/>
      <c r="E50" s="697"/>
      <c r="F50" s="698"/>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c r="A51" s="696"/>
      <c r="B51" s="697"/>
      <c r="C51" s="697"/>
      <c r="D51" s="697"/>
      <c r="E51" s="697"/>
      <c r="F51" s="698"/>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c r="A52" s="696"/>
      <c r="B52" s="697"/>
      <c r="C52" s="697"/>
      <c r="D52" s="697"/>
      <c r="E52" s="697"/>
      <c r="F52" s="698"/>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row r="55" spans="1:50" ht="30" customHeight="1">
      <c r="A55" s="693" t="s">
        <v>34</v>
      </c>
      <c r="B55" s="694"/>
      <c r="C55" s="694"/>
      <c r="D55" s="694"/>
      <c r="E55" s="694"/>
      <c r="F55" s="695"/>
      <c r="G55" s="389" t="s">
        <v>379</v>
      </c>
      <c r="H55" s="390"/>
      <c r="I55" s="390"/>
      <c r="J55" s="390"/>
      <c r="K55" s="390"/>
      <c r="L55" s="390"/>
      <c r="M55" s="390"/>
      <c r="N55" s="390"/>
      <c r="O55" s="390"/>
      <c r="P55" s="390"/>
      <c r="Q55" s="390"/>
      <c r="R55" s="390"/>
      <c r="S55" s="390"/>
      <c r="T55" s="390"/>
      <c r="U55" s="390"/>
      <c r="V55" s="390"/>
      <c r="W55" s="390"/>
      <c r="X55" s="390"/>
      <c r="Y55" s="390"/>
      <c r="Z55" s="390"/>
      <c r="AA55" s="390"/>
      <c r="AB55" s="391"/>
      <c r="AC55" s="389" t="s">
        <v>380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c r="A56" s="696"/>
      <c r="B56" s="697"/>
      <c r="C56" s="697"/>
      <c r="D56" s="697"/>
      <c r="E56" s="697"/>
      <c r="F56" s="698"/>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c r="A57" s="696"/>
      <c r="B57" s="697"/>
      <c r="C57" s="697"/>
      <c r="D57" s="697"/>
      <c r="E57" s="697"/>
      <c r="F57" s="698"/>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1"/>
    </row>
    <row r="58" spans="1:50" ht="24.75" customHeight="1">
      <c r="A58" s="696"/>
      <c r="B58" s="697"/>
      <c r="C58" s="697"/>
      <c r="D58" s="697"/>
      <c r="E58" s="697"/>
      <c r="F58" s="698"/>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c r="A59" s="696"/>
      <c r="B59" s="697"/>
      <c r="C59" s="697"/>
      <c r="D59" s="697"/>
      <c r="E59" s="697"/>
      <c r="F59" s="698"/>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c r="A60" s="696"/>
      <c r="B60" s="697"/>
      <c r="C60" s="697"/>
      <c r="D60" s="697"/>
      <c r="E60" s="697"/>
      <c r="F60" s="698"/>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c r="A61" s="696"/>
      <c r="B61" s="697"/>
      <c r="C61" s="697"/>
      <c r="D61" s="697"/>
      <c r="E61" s="697"/>
      <c r="F61" s="698"/>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c r="A62" s="696"/>
      <c r="B62" s="697"/>
      <c r="C62" s="697"/>
      <c r="D62" s="697"/>
      <c r="E62" s="697"/>
      <c r="F62" s="698"/>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c r="A63" s="696"/>
      <c r="B63" s="697"/>
      <c r="C63" s="697"/>
      <c r="D63" s="697"/>
      <c r="E63" s="697"/>
      <c r="F63" s="698"/>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c r="A64" s="696"/>
      <c r="B64" s="697"/>
      <c r="C64" s="697"/>
      <c r="D64" s="697"/>
      <c r="E64" s="697"/>
      <c r="F64" s="698"/>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c r="A65" s="696"/>
      <c r="B65" s="697"/>
      <c r="C65" s="697"/>
      <c r="D65" s="697"/>
      <c r="E65" s="697"/>
      <c r="F65" s="698"/>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c r="A66" s="696"/>
      <c r="B66" s="697"/>
      <c r="C66" s="697"/>
      <c r="D66" s="697"/>
      <c r="E66" s="697"/>
      <c r="F66" s="698"/>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c r="A67" s="696"/>
      <c r="B67" s="697"/>
      <c r="C67" s="697"/>
      <c r="D67" s="697"/>
      <c r="E67" s="697"/>
      <c r="F67" s="698"/>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c r="A68" s="696"/>
      <c r="B68" s="697"/>
      <c r="C68" s="697"/>
      <c r="D68" s="697"/>
      <c r="E68" s="697"/>
      <c r="F68" s="698"/>
      <c r="G68" s="389" t="s">
        <v>381</v>
      </c>
      <c r="H68" s="390"/>
      <c r="I68" s="390"/>
      <c r="J68" s="390"/>
      <c r="K68" s="390"/>
      <c r="L68" s="390"/>
      <c r="M68" s="390"/>
      <c r="N68" s="390"/>
      <c r="O68" s="390"/>
      <c r="P68" s="390"/>
      <c r="Q68" s="390"/>
      <c r="R68" s="390"/>
      <c r="S68" s="390"/>
      <c r="T68" s="390"/>
      <c r="U68" s="390"/>
      <c r="V68" s="390"/>
      <c r="W68" s="390"/>
      <c r="X68" s="390"/>
      <c r="Y68" s="390"/>
      <c r="Z68" s="390"/>
      <c r="AA68" s="390"/>
      <c r="AB68" s="391"/>
      <c r="AC68" s="389" t="s">
        <v>382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c r="A69" s="696"/>
      <c r="B69" s="697"/>
      <c r="C69" s="697"/>
      <c r="D69" s="697"/>
      <c r="E69" s="697"/>
      <c r="F69" s="698"/>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c r="A70" s="696"/>
      <c r="B70" s="697"/>
      <c r="C70" s="697"/>
      <c r="D70" s="697"/>
      <c r="E70" s="697"/>
      <c r="F70" s="698"/>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1"/>
    </row>
    <row r="71" spans="1:50" ht="24.75" customHeight="1">
      <c r="A71" s="696"/>
      <c r="B71" s="697"/>
      <c r="C71" s="697"/>
      <c r="D71" s="697"/>
      <c r="E71" s="697"/>
      <c r="F71" s="698"/>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c r="A72" s="696"/>
      <c r="B72" s="697"/>
      <c r="C72" s="697"/>
      <c r="D72" s="697"/>
      <c r="E72" s="697"/>
      <c r="F72" s="698"/>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c r="A73" s="696"/>
      <c r="B73" s="697"/>
      <c r="C73" s="697"/>
      <c r="D73" s="697"/>
      <c r="E73" s="697"/>
      <c r="F73" s="698"/>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c r="A74" s="696"/>
      <c r="B74" s="697"/>
      <c r="C74" s="697"/>
      <c r="D74" s="697"/>
      <c r="E74" s="697"/>
      <c r="F74" s="698"/>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c r="A75" s="696"/>
      <c r="B75" s="697"/>
      <c r="C75" s="697"/>
      <c r="D75" s="697"/>
      <c r="E75" s="697"/>
      <c r="F75" s="698"/>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c r="A76" s="696"/>
      <c r="B76" s="697"/>
      <c r="C76" s="697"/>
      <c r="D76" s="697"/>
      <c r="E76" s="697"/>
      <c r="F76" s="698"/>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c r="A77" s="696"/>
      <c r="B77" s="697"/>
      <c r="C77" s="697"/>
      <c r="D77" s="697"/>
      <c r="E77" s="697"/>
      <c r="F77" s="698"/>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c r="A78" s="696"/>
      <c r="B78" s="697"/>
      <c r="C78" s="697"/>
      <c r="D78" s="697"/>
      <c r="E78" s="697"/>
      <c r="F78" s="698"/>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c r="A79" s="696"/>
      <c r="B79" s="697"/>
      <c r="C79" s="697"/>
      <c r="D79" s="697"/>
      <c r="E79" s="697"/>
      <c r="F79" s="698"/>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c r="A80" s="696"/>
      <c r="B80" s="697"/>
      <c r="C80" s="697"/>
      <c r="D80" s="697"/>
      <c r="E80" s="697"/>
      <c r="F80" s="698"/>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c r="A81" s="696"/>
      <c r="B81" s="697"/>
      <c r="C81" s="697"/>
      <c r="D81" s="697"/>
      <c r="E81" s="697"/>
      <c r="F81" s="698"/>
      <c r="G81" s="389" t="s">
        <v>383</v>
      </c>
      <c r="H81" s="390"/>
      <c r="I81" s="390"/>
      <c r="J81" s="390"/>
      <c r="K81" s="390"/>
      <c r="L81" s="390"/>
      <c r="M81" s="390"/>
      <c r="N81" s="390"/>
      <c r="O81" s="390"/>
      <c r="P81" s="390"/>
      <c r="Q81" s="390"/>
      <c r="R81" s="390"/>
      <c r="S81" s="390"/>
      <c r="T81" s="390"/>
      <c r="U81" s="390"/>
      <c r="V81" s="390"/>
      <c r="W81" s="390"/>
      <c r="X81" s="390"/>
      <c r="Y81" s="390"/>
      <c r="Z81" s="390"/>
      <c r="AA81" s="390"/>
      <c r="AB81" s="391"/>
      <c r="AC81" s="389" t="s">
        <v>384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c r="A82" s="696"/>
      <c r="B82" s="697"/>
      <c r="C82" s="697"/>
      <c r="D82" s="697"/>
      <c r="E82" s="697"/>
      <c r="F82" s="698"/>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c r="A83" s="696"/>
      <c r="B83" s="697"/>
      <c r="C83" s="697"/>
      <c r="D83" s="697"/>
      <c r="E83" s="697"/>
      <c r="F83" s="698"/>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1"/>
    </row>
    <row r="84" spans="1:50" ht="24.75" customHeight="1">
      <c r="A84" s="696"/>
      <c r="B84" s="697"/>
      <c r="C84" s="697"/>
      <c r="D84" s="697"/>
      <c r="E84" s="697"/>
      <c r="F84" s="698"/>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c r="A85" s="696"/>
      <c r="B85" s="697"/>
      <c r="C85" s="697"/>
      <c r="D85" s="697"/>
      <c r="E85" s="697"/>
      <c r="F85" s="698"/>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c r="A86" s="696"/>
      <c r="B86" s="697"/>
      <c r="C86" s="697"/>
      <c r="D86" s="697"/>
      <c r="E86" s="697"/>
      <c r="F86" s="698"/>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c r="A87" s="696"/>
      <c r="B87" s="697"/>
      <c r="C87" s="697"/>
      <c r="D87" s="697"/>
      <c r="E87" s="697"/>
      <c r="F87" s="698"/>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c r="A88" s="696"/>
      <c r="B88" s="697"/>
      <c r="C88" s="697"/>
      <c r="D88" s="697"/>
      <c r="E88" s="697"/>
      <c r="F88" s="698"/>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c r="A89" s="696"/>
      <c r="B89" s="697"/>
      <c r="C89" s="697"/>
      <c r="D89" s="697"/>
      <c r="E89" s="697"/>
      <c r="F89" s="698"/>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c r="A90" s="696"/>
      <c r="B90" s="697"/>
      <c r="C90" s="697"/>
      <c r="D90" s="697"/>
      <c r="E90" s="697"/>
      <c r="F90" s="698"/>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c r="A91" s="696"/>
      <c r="B91" s="697"/>
      <c r="C91" s="697"/>
      <c r="D91" s="697"/>
      <c r="E91" s="697"/>
      <c r="F91" s="698"/>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c r="A92" s="696"/>
      <c r="B92" s="697"/>
      <c r="C92" s="697"/>
      <c r="D92" s="697"/>
      <c r="E92" s="697"/>
      <c r="F92" s="698"/>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c r="A93" s="696"/>
      <c r="B93" s="697"/>
      <c r="C93" s="697"/>
      <c r="D93" s="697"/>
      <c r="E93" s="697"/>
      <c r="F93" s="698"/>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c r="A94" s="696"/>
      <c r="B94" s="697"/>
      <c r="C94" s="697"/>
      <c r="D94" s="697"/>
      <c r="E94" s="697"/>
      <c r="F94" s="698"/>
      <c r="G94" s="389" t="s">
        <v>385</v>
      </c>
      <c r="H94" s="390"/>
      <c r="I94" s="390"/>
      <c r="J94" s="390"/>
      <c r="K94" s="390"/>
      <c r="L94" s="390"/>
      <c r="M94" s="390"/>
      <c r="N94" s="390"/>
      <c r="O94" s="390"/>
      <c r="P94" s="390"/>
      <c r="Q94" s="390"/>
      <c r="R94" s="390"/>
      <c r="S94" s="390"/>
      <c r="T94" s="390"/>
      <c r="U94" s="390"/>
      <c r="V94" s="390"/>
      <c r="W94" s="390"/>
      <c r="X94" s="390"/>
      <c r="Y94" s="390"/>
      <c r="Z94" s="390"/>
      <c r="AA94" s="390"/>
      <c r="AB94" s="391"/>
      <c r="AC94" s="389" t="s">
        <v>386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696"/>
      <c r="B95" s="697"/>
      <c r="C95" s="697"/>
      <c r="D95" s="697"/>
      <c r="E95" s="697"/>
      <c r="F95" s="698"/>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c r="A96" s="696"/>
      <c r="B96" s="697"/>
      <c r="C96" s="697"/>
      <c r="D96" s="697"/>
      <c r="E96" s="697"/>
      <c r="F96" s="698"/>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1"/>
    </row>
    <row r="97" spans="1:50" ht="24.75" customHeight="1">
      <c r="A97" s="696"/>
      <c r="B97" s="697"/>
      <c r="C97" s="697"/>
      <c r="D97" s="697"/>
      <c r="E97" s="697"/>
      <c r="F97" s="698"/>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c r="A98" s="696"/>
      <c r="B98" s="697"/>
      <c r="C98" s="697"/>
      <c r="D98" s="697"/>
      <c r="E98" s="697"/>
      <c r="F98" s="698"/>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c r="A99" s="696"/>
      <c r="B99" s="697"/>
      <c r="C99" s="697"/>
      <c r="D99" s="697"/>
      <c r="E99" s="697"/>
      <c r="F99" s="698"/>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c r="A100" s="696"/>
      <c r="B100" s="697"/>
      <c r="C100" s="697"/>
      <c r="D100" s="697"/>
      <c r="E100" s="697"/>
      <c r="F100" s="698"/>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c r="A101" s="696"/>
      <c r="B101" s="697"/>
      <c r="C101" s="697"/>
      <c r="D101" s="697"/>
      <c r="E101" s="697"/>
      <c r="F101" s="698"/>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c r="A102" s="696"/>
      <c r="B102" s="697"/>
      <c r="C102" s="697"/>
      <c r="D102" s="697"/>
      <c r="E102" s="697"/>
      <c r="F102" s="698"/>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c r="A103" s="696"/>
      <c r="B103" s="697"/>
      <c r="C103" s="697"/>
      <c r="D103" s="697"/>
      <c r="E103" s="697"/>
      <c r="F103" s="698"/>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c r="A104" s="696"/>
      <c r="B104" s="697"/>
      <c r="C104" s="697"/>
      <c r="D104" s="697"/>
      <c r="E104" s="697"/>
      <c r="F104" s="698"/>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c r="A105" s="696"/>
      <c r="B105" s="697"/>
      <c r="C105" s="697"/>
      <c r="D105" s="697"/>
      <c r="E105" s="697"/>
      <c r="F105" s="698"/>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row r="108" spans="1:50" ht="30" customHeight="1">
      <c r="A108" s="693" t="s">
        <v>34</v>
      </c>
      <c r="B108" s="694"/>
      <c r="C108" s="694"/>
      <c r="D108" s="694"/>
      <c r="E108" s="694"/>
      <c r="F108" s="695"/>
      <c r="G108" s="389" t="s">
        <v>387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c r="A109" s="696"/>
      <c r="B109" s="697"/>
      <c r="C109" s="697"/>
      <c r="D109" s="697"/>
      <c r="E109" s="697"/>
      <c r="F109" s="698"/>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c r="A110" s="696"/>
      <c r="B110" s="697"/>
      <c r="C110" s="697"/>
      <c r="D110" s="697"/>
      <c r="E110" s="697"/>
      <c r="F110" s="698"/>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1"/>
    </row>
    <row r="111" spans="1:50" ht="24.75" customHeight="1">
      <c r="A111" s="696"/>
      <c r="B111" s="697"/>
      <c r="C111" s="697"/>
      <c r="D111" s="697"/>
      <c r="E111" s="697"/>
      <c r="F111" s="698"/>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696"/>
      <c r="B112" s="697"/>
      <c r="C112" s="697"/>
      <c r="D112" s="697"/>
      <c r="E112" s="697"/>
      <c r="F112" s="698"/>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696"/>
      <c r="B113" s="697"/>
      <c r="C113" s="697"/>
      <c r="D113" s="697"/>
      <c r="E113" s="697"/>
      <c r="F113" s="698"/>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c r="A114" s="696"/>
      <c r="B114" s="697"/>
      <c r="C114" s="697"/>
      <c r="D114" s="697"/>
      <c r="E114" s="697"/>
      <c r="F114" s="698"/>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c r="A115" s="696"/>
      <c r="B115" s="697"/>
      <c r="C115" s="697"/>
      <c r="D115" s="697"/>
      <c r="E115" s="697"/>
      <c r="F115" s="698"/>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c r="A116" s="696"/>
      <c r="B116" s="697"/>
      <c r="C116" s="697"/>
      <c r="D116" s="697"/>
      <c r="E116" s="697"/>
      <c r="F116" s="698"/>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c r="A117" s="696"/>
      <c r="B117" s="697"/>
      <c r="C117" s="697"/>
      <c r="D117" s="697"/>
      <c r="E117" s="697"/>
      <c r="F117" s="698"/>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696"/>
      <c r="B118" s="697"/>
      <c r="C118" s="697"/>
      <c r="D118" s="697"/>
      <c r="E118" s="697"/>
      <c r="F118" s="698"/>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696"/>
      <c r="B119" s="697"/>
      <c r="C119" s="697"/>
      <c r="D119" s="697"/>
      <c r="E119" s="697"/>
      <c r="F119" s="698"/>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c r="A120" s="696"/>
      <c r="B120" s="697"/>
      <c r="C120" s="697"/>
      <c r="D120" s="697"/>
      <c r="E120" s="697"/>
      <c r="F120" s="698"/>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c r="A121" s="696"/>
      <c r="B121" s="697"/>
      <c r="C121" s="697"/>
      <c r="D121" s="697"/>
      <c r="E121" s="697"/>
      <c r="F121" s="698"/>
      <c r="G121" s="389" t="s">
        <v>409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c r="A122" s="696"/>
      <c r="B122" s="697"/>
      <c r="C122" s="697"/>
      <c r="D122" s="697"/>
      <c r="E122" s="697"/>
      <c r="F122" s="698"/>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c r="A123" s="696"/>
      <c r="B123" s="697"/>
      <c r="C123" s="697"/>
      <c r="D123" s="697"/>
      <c r="E123" s="697"/>
      <c r="F123" s="698"/>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1"/>
    </row>
    <row r="124" spans="1:50" ht="24.75" customHeight="1">
      <c r="A124" s="696"/>
      <c r="B124" s="697"/>
      <c r="C124" s="697"/>
      <c r="D124" s="697"/>
      <c r="E124" s="697"/>
      <c r="F124" s="698"/>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c r="A125" s="696"/>
      <c r="B125" s="697"/>
      <c r="C125" s="697"/>
      <c r="D125" s="697"/>
      <c r="E125" s="697"/>
      <c r="F125" s="698"/>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c r="A126" s="696"/>
      <c r="B126" s="697"/>
      <c r="C126" s="697"/>
      <c r="D126" s="697"/>
      <c r="E126" s="697"/>
      <c r="F126" s="698"/>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c r="A127" s="696"/>
      <c r="B127" s="697"/>
      <c r="C127" s="697"/>
      <c r="D127" s="697"/>
      <c r="E127" s="697"/>
      <c r="F127" s="698"/>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c r="A128" s="696"/>
      <c r="B128" s="697"/>
      <c r="C128" s="697"/>
      <c r="D128" s="697"/>
      <c r="E128" s="697"/>
      <c r="F128" s="698"/>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696"/>
      <c r="B129" s="697"/>
      <c r="C129" s="697"/>
      <c r="D129" s="697"/>
      <c r="E129" s="697"/>
      <c r="F129" s="698"/>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696"/>
      <c r="B130" s="697"/>
      <c r="C130" s="697"/>
      <c r="D130" s="697"/>
      <c r="E130" s="697"/>
      <c r="F130" s="698"/>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696"/>
      <c r="B131" s="697"/>
      <c r="C131" s="697"/>
      <c r="D131" s="697"/>
      <c r="E131" s="697"/>
      <c r="F131" s="698"/>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696"/>
      <c r="B132" s="697"/>
      <c r="C132" s="697"/>
      <c r="D132" s="697"/>
      <c r="E132" s="697"/>
      <c r="F132" s="698"/>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c r="A133" s="696"/>
      <c r="B133" s="697"/>
      <c r="C133" s="697"/>
      <c r="D133" s="697"/>
      <c r="E133" s="697"/>
      <c r="F133" s="698"/>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c r="A134" s="696"/>
      <c r="B134" s="697"/>
      <c r="C134" s="697"/>
      <c r="D134" s="697"/>
      <c r="E134" s="697"/>
      <c r="F134" s="698"/>
      <c r="G134" s="389" t="s">
        <v>390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c r="A135" s="696"/>
      <c r="B135" s="697"/>
      <c r="C135" s="697"/>
      <c r="D135" s="697"/>
      <c r="E135" s="697"/>
      <c r="F135" s="698"/>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c r="A136" s="696"/>
      <c r="B136" s="697"/>
      <c r="C136" s="697"/>
      <c r="D136" s="697"/>
      <c r="E136" s="697"/>
      <c r="F136" s="698"/>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1"/>
    </row>
    <row r="137" spans="1:50" ht="24.75" customHeight="1">
      <c r="A137" s="696"/>
      <c r="B137" s="697"/>
      <c r="C137" s="697"/>
      <c r="D137" s="697"/>
      <c r="E137" s="697"/>
      <c r="F137" s="698"/>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c r="A138" s="696"/>
      <c r="B138" s="697"/>
      <c r="C138" s="697"/>
      <c r="D138" s="697"/>
      <c r="E138" s="697"/>
      <c r="F138" s="698"/>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c r="A139" s="696"/>
      <c r="B139" s="697"/>
      <c r="C139" s="697"/>
      <c r="D139" s="697"/>
      <c r="E139" s="697"/>
      <c r="F139" s="698"/>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696"/>
      <c r="B140" s="697"/>
      <c r="C140" s="697"/>
      <c r="D140" s="697"/>
      <c r="E140" s="697"/>
      <c r="F140" s="698"/>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696"/>
      <c r="B141" s="697"/>
      <c r="C141" s="697"/>
      <c r="D141" s="697"/>
      <c r="E141" s="697"/>
      <c r="F141" s="698"/>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696"/>
      <c r="B142" s="697"/>
      <c r="C142" s="697"/>
      <c r="D142" s="697"/>
      <c r="E142" s="697"/>
      <c r="F142" s="698"/>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c r="A143" s="696"/>
      <c r="B143" s="697"/>
      <c r="C143" s="697"/>
      <c r="D143" s="697"/>
      <c r="E143" s="697"/>
      <c r="F143" s="698"/>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c r="A144" s="696"/>
      <c r="B144" s="697"/>
      <c r="C144" s="697"/>
      <c r="D144" s="697"/>
      <c r="E144" s="697"/>
      <c r="F144" s="698"/>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c r="A145" s="696"/>
      <c r="B145" s="697"/>
      <c r="C145" s="697"/>
      <c r="D145" s="697"/>
      <c r="E145" s="697"/>
      <c r="F145" s="698"/>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696"/>
      <c r="B146" s="697"/>
      <c r="C146" s="697"/>
      <c r="D146" s="697"/>
      <c r="E146" s="697"/>
      <c r="F146" s="698"/>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c r="A147" s="696"/>
      <c r="B147" s="697"/>
      <c r="C147" s="697"/>
      <c r="D147" s="697"/>
      <c r="E147" s="697"/>
      <c r="F147" s="698"/>
      <c r="G147" s="389" t="s">
        <v>392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c r="A148" s="696"/>
      <c r="B148" s="697"/>
      <c r="C148" s="697"/>
      <c r="D148" s="697"/>
      <c r="E148" s="697"/>
      <c r="F148" s="698"/>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c r="A149" s="696"/>
      <c r="B149" s="697"/>
      <c r="C149" s="697"/>
      <c r="D149" s="697"/>
      <c r="E149" s="697"/>
      <c r="F149" s="698"/>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1"/>
    </row>
    <row r="150" spans="1:50" ht="24.75" customHeight="1">
      <c r="A150" s="696"/>
      <c r="B150" s="697"/>
      <c r="C150" s="697"/>
      <c r="D150" s="697"/>
      <c r="E150" s="697"/>
      <c r="F150" s="698"/>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c r="A151" s="696"/>
      <c r="B151" s="697"/>
      <c r="C151" s="697"/>
      <c r="D151" s="697"/>
      <c r="E151" s="697"/>
      <c r="F151" s="698"/>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c r="A152" s="696"/>
      <c r="B152" s="697"/>
      <c r="C152" s="697"/>
      <c r="D152" s="697"/>
      <c r="E152" s="697"/>
      <c r="F152" s="698"/>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c r="A153" s="696"/>
      <c r="B153" s="697"/>
      <c r="C153" s="697"/>
      <c r="D153" s="697"/>
      <c r="E153" s="697"/>
      <c r="F153" s="698"/>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c r="A154" s="696"/>
      <c r="B154" s="697"/>
      <c r="C154" s="697"/>
      <c r="D154" s="697"/>
      <c r="E154" s="697"/>
      <c r="F154" s="698"/>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c r="A155" s="696"/>
      <c r="B155" s="697"/>
      <c r="C155" s="697"/>
      <c r="D155" s="697"/>
      <c r="E155" s="697"/>
      <c r="F155" s="698"/>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c r="A156" s="696"/>
      <c r="B156" s="697"/>
      <c r="C156" s="697"/>
      <c r="D156" s="697"/>
      <c r="E156" s="697"/>
      <c r="F156" s="698"/>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c r="A157" s="696"/>
      <c r="B157" s="697"/>
      <c r="C157" s="697"/>
      <c r="D157" s="697"/>
      <c r="E157" s="697"/>
      <c r="F157" s="698"/>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c r="A158" s="696"/>
      <c r="B158" s="697"/>
      <c r="C158" s="697"/>
      <c r="D158" s="697"/>
      <c r="E158" s="697"/>
      <c r="F158" s="698"/>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row r="161" spans="1:50" ht="30" customHeight="1">
      <c r="A161" s="693" t="s">
        <v>34</v>
      </c>
      <c r="B161" s="694"/>
      <c r="C161" s="694"/>
      <c r="D161" s="694"/>
      <c r="E161" s="694"/>
      <c r="F161" s="695"/>
      <c r="G161" s="389" t="s">
        <v>394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c r="A162" s="696"/>
      <c r="B162" s="697"/>
      <c r="C162" s="697"/>
      <c r="D162" s="697"/>
      <c r="E162" s="697"/>
      <c r="F162" s="698"/>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c r="A163" s="696"/>
      <c r="B163" s="697"/>
      <c r="C163" s="697"/>
      <c r="D163" s="697"/>
      <c r="E163" s="697"/>
      <c r="F163" s="698"/>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1"/>
    </row>
    <row r="164" spans="1:50" ht="24.75" customHeight="1">
      <c r="A164" s="696"/>
      <c r="B164" s="697"/>
      <c r="C164" s="697"/>
      <c r="D164" s="697"/>
      <c r="E164" s="697"/>
      <c r="F164" s="698"/>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c r="A165" s="696"/>
      <c r="B165" s="697"/>
      <c r="C165" s="697"/>
      <c r="D165" s="697"/>
      <c r="E165" s="697"/>
      <c r="F165" s="698"/>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c r="A166" s="696"/>
      <c r="B166" s="697"/>
      <c r="C166" s="697"/>
      <c r="D166" s="697"/>
      <c r="E166" s="697"/>
      <c r="F166" s="698"/>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c r="A167" s="696"/>
      <c r="B167" s="697"/>
      <c r="C167" s="697"/>
      <c r="D167" s="697"/>
      <c r="E167" s="697"/>
      <c r="F167" s="698"/>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c r="A168" s="696"/>
      <c r="B168" s="697"/>
      <c r="C168" s="697"/>
      <c r="D168" s="697"/>
      <c r="E168" s="697"/>
      <c r="F168" s="698"/>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c r="A169" s="696"/>
      <c r="B169" s="697"/>
      <c r="C169" s="697"/>
      <c r="D169" s="697"/>
      <c r="E169" s="697"/>
      <c r="F169" s="698"/>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c r="A170" s="696"/>
      <c r="B170" s="697"/>
      <c r="C170" s="697"/>
      <c r="D170" s="697"/>
      <c r="E170" s="697"/>
      <c r="F170" s="698"/>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c r="A171" s="696"/>
      <c r="B171" s="697"/>
      <c r="C171" s="697"/>
      <c r="D171" s="697"/>
      <c r="E171" s="697"/>
      <c r="F171" s="698"/>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c r="A172" s="696"/>
      <c r="B172" s="697"/>
      <c r="C172" s="697"/>
      <c r="D172" s="697"/>
      <c r="E172" s="697"/>
      <c r="F172" s="698"/>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c r="A173" s="696"/>
      <c r="B173" s="697"/>
      <c r="C173" s="697"/>
      <c r="D173" s="697"/>
      <c r="E173" s="697"/>
      <c r="F173" s="698"/>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c r="A174" s="696"/>
      <c r="B174" s="697"/>
      <c r="C174" s="697"/>
      <c r="D174" s="697"/>
      <c r="E174" s="697"/>
      <c r="F174" s="698"/>
      <c r="G174" s="389" t="s">
        <v>396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c r="A175" s="696"/>
      <c r="B175" s="697"/>
      <c r="C175" s="697"/>
      <c r="D175" s="697"/>
      <c r="E175" s="697"/>
      <c r="F175" s="698"/>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c r="A176" s="696"/>
      <c r="B176" s="697"/>
      <c r="C176" s="697"/>
      <c r="D176" s="697"/>
      <c r="E176" s="697"/>
      <c r="F176" s="698"/>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1"/>
    </row>
    <row r="177" spans="1:50" ht="24.75" customHeight="1">
      <c r="A177" s="696"/>
      <c r="B177" s="697"/>
      <c r="C177" s="697"/>
      <c r="D177" s="697"/>
      <c r="E177" s="697"/>
      <c r="F177" s="698"/>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c r="A178" s="696"/>
      <c r="B178" s="697"/>
      <c r="C178" s="697"/>
      <c r="D178" s="697"/>
      <c r="E178" s="697"/>
      <c r="F178" s="698"/>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c r="A179" s="696"/>
      <c r="B179" s="697"/>
      <c r="C179" s="697"/>
      <c r="D179" s="697"/>
      <c r="E179" s="697"/>
      <c r="F179" s="698"/>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c r="A180" s="696"/>
      <c r="B180" s="697"/>
      <c r="C180" s="697"/>
      <c r="D180" s="697"/>
      <c r="E180" s="697"/>
      <c r="F180" s="698"/>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c r="A181" s="696"/>
      <c r="B181" s="697"/>
      <c r="C181" s="697"/>
      <c r="D181" s="697"/>
      <c r="E181" s="697"/>
      <c r="F181" s="698"/>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c r="A182" s="696"/>
      <c r="B182" s="697"/>
      <c r="C182" s="697"/>
      <c r="D182" s="697"/>
      <c r="E182" s="697"/>
      <c r="F182" s="698"/>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c r="A183" s="696"/>
      <c r="B183" s="697"/>
      <c r="C183" s="697"/>
      <c r="D183" s="697"/>
      <c r="E183" s="697"/>
      <c r="F183" s="698"/>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c r="A184" s="696"/>
      <c r="B184" s="697"/>
      <c r="C184" s="697"/>
      <c r="D184" s="697"/>
      <c r="E184" s="697"/>
      <c r="F184" s="698"/>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c r="A185" s="696"/>
      <c r="B185" s="697"/>
      <c r="C185" s="697"/>
      <c r="D185" s="697"/>
      <c r="E185" s="697"/>
      <c r="F185" s="698"/>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c r="A186" s="696"/>
      <c r="B186" s="697"/>
      <c r="C186" s="697"/>
      <c r="D186" s="697"/>
      <c r="E186" s="697"/>
      <c r="F186" s="698"/>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c r="A187" s="696"/>
      <c r="B187" s="697"/>
      <c r="C187" s="697"/>
      <c r="D187" s="697"/>
      <c r="E187" s="697"/>
      <c r="F187" s="698"/>
      <c r="G187" s="389" t="s">
        <v>398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c r="A188" s="696"/>
      <c r="B188" s="697"/>
      <c r="C188" s="697"/>
      <c r="D188" s="697"/>
      <c r="E188" s="697"/>
      <c r="F188" s="698"/>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c r="A189" s="696"/>
      <c r="B189" s="697"/>
      <c r="C189" s="697"/>
      <c r="D189" s="697"/>
      <c r="E189" s="697"/>
      <c r="F189" s="698"/>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1"/>
    </row>
    <row r="190" spans="1:50" ht="24.75" customHeight="1">
      <c r="A190" s="696"/>
      <c r="B190" s="697"/>
      <c r="C190" s="697"/>
      <c r="D190" s="697"/>
      <c r="E190" s="697"/>
      <c r="F190" s="698"/>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c r="A191" s="696"/>
      <c r="B191" s="697"/>
      <c r="C191" s="697"/>
      <c r="D191" s="697"/>
      <c r="E191" s="697"/>
      <c r="F191" s="698"/>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c r="A192" s="696"/>
      <c r="B192" s="697"/>
      <c r="C192" s="697"/>
      <c r="D192" s="697"/>
      <c r="E192" s="697"/>
      <c r="F192" s="698"/>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c r="A193" s="696"/>
      <c r="B193" s="697"/>
      <c r="C193" s="697"/>
      <c r="D193" s="697"/>
      <c r="E193" s="697"/>
      <c r="F193" s="698"/>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c r="A194" s="696"/>
      <c r="B194" s="697"/>
      <c r="C194" s="697"/>
      <c r="D194" s="697"/>
      <c r="E194" s="697"/>
      <c r="F194" s="698"/>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c r="A195" s="696"/>
      <c r="B195" s="697"/>
      <c r="C195" s="697"/>
      <c r="D195" s="697"/>
      <c r="E195" s="697"/>
      <c r="F195" s="698"/>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c r="A196" s="696"/>
      <c r="B196" s="697"/>
      <c r="C196" s="697"/>
      <c r="D196" s="697"/>
      <c r="E196" s="697"/>
      <c r="F196" s="698"/>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c r="A197" s="696"/>
      <c r="B197" s="697"/>
      <c r="C197" s="697"/>
      <c r="D197" s="697"/>
      <c r="E197" s="697"/>
      <c r="F197" s="698"/>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c r="A198" s="696"/>
      <c r="B198" s="697"/>
      <c r="C198" s="697"/>
      <c r="D198" s="697"/>
      <c r="E198" s="697"/>
      <c r="F198" s="698"/>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c r="A199" s="696"/>
      <c r="B199" s="697"/>
      <c r="C199" s="697"/>
      <c r="D199" s="697"/>
      <c r="E199" s="697"/>
      <c r="F199" s="698"/>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c r="A200" s="696"/>
      <c r="B200" s="697"/>
      <c r="C200" s="697"/>
      <c r="D200" s="697"/>
      <c r="E200" s="697"/>
      <c r="F200" s="698"/>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c r="A201" s="696"/>
      <c r="B201" s="697"/>
      <c r="C201" s="697"/>
      <c r="D201" s="697"/>
      <c r="E201" s="697"/>
      <c r="F201" s="698"/>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c r="A202" s="696"/>
      <c r="B202" s="697"/>
      <c r="C202" s="697"/>
      <c r="D202" s="697"/>
      <c r="E202" s="697"/>
      <c r="F202" s="698"/>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1"/>
    </row>
    <row r="203" spans="1:50" ht="24.75" customHeight="1">
      <c r="A203" s="696"/>
      <c r="B203" s="697"/>
      <c r="C203" s="697"/>
      <c r="D203" s="697"/>
      <c r="E203" s="697"/>
      <c r="F203" s="698"/>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c r="A204" s="696"/>
      <c r="B204" s="697"/>
      <c r="C204" s="697"/>
      <c r="D204" s="697"/>
      <c r="E204" s="697"/>
      <c r="F204" s="698"/>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c r="A205" s="696"/>
      <c r="B205" s="697"/>
      <c r="C205" s="697"/>
      <c r="D205" s="697"/>
      <c r="E205" s="697"/>
      <c r="F205" s="698"/>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c r="A206" s="696"/>
      <c r="B206" s="697"/>
      <c r="C206" s="697"/>
      <c r="D206" s="697"/>
      <c r="E206" s="697"/>
      <c r="F206" s="698"/>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c r="A207" s="696"/>
      <c r="B207" s="697"/>
      <c r="C207" s="697"/>
      <c r="D207" s="697"/>
      <c r="E207" s="697"/>
      <c r="F207" s="698"/>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c r="A208" s="696"/>
      <c r="B208" s="697"/>
      <c r="C208" s="697"/>
      <c r="D208" s="697"/>
      <c r="E208" s="697"/>
      <c r="F208" s="698"/>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c r="A209" s="696"/>
      <c r="B209" s="697"/>
      <c r="C209" s="697"/>
      <c r="D209" s="697"/>
      <c r="E209" s="697"/>
      <c r="F209" s="698"/>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c r="A210" s="696"/>
      <c r="B210" s="697"/>
      <c r="C210" s="697"/>
      <c r="D210" s="697"/>
      <c r="E210" s="697"/>
      <c r="F210" s="698"/>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c r="A211" s="696"/>
      <c r="B211" s="697"/>
      <c r="C211" s="697"/>
      <c r="D211" s="697"/>
      <c r="E211" s="697"/>
      <c r="F211" s="698"/>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row r="214" spans="1:50" ht="30" customHeight="1">
      <c r="A214" s="711" t="s">
        <v>34</v>
      </c>
      <c r="B214" s="712"/>
      <c r="C214" s="712"/>
      <c r="D214" s="712"/>
      <c r="E214" s="712"/>
      <c r="F214" s="713"/>
      <c r="G214" s="389" t="s">
        <v>401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c r="A215" s="696"/>
      <c r="B215" s="697"/>
      <c r="C215" s="697"/>
      <c r="D215" s="697"/>
      <c r="E215" s="697"/>
      <c r="F215" s="698"/>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c r="A216" s="696"/>
      <c r="B216" s="697"/>
      <c r="C216" s="697"/>
      <c r="D216" s="697"/>
      <c r="E216" s="697"/>
      <c r="F216" s="698"/>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1"/>
    </row>
    <row r="217" spans="1:50" ht="24.75" customHeight="1">
      <c r="A217" s="696"/>
      <c r="B217" s="697"/>
      <c r="C217" s="697"/>
      <c r="D217" s="697"/>
      <c r="E217" s="697"/>
      <c r="F217" s="698"/>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c r="A218" s="696"/>
      <c r="B218" s="697"/>
      <c r="C218" s="697"/>
      <c r="D218" s="697"/>
      <c r="E218" s="697"/>
      <c r="F218" s="698"/>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c r="A219" s="696"/>
      <c r="B219" s="697"/>
      <c r="C219" s="697"/>
      <c r="D219" s="697"/>
      <c r="E219" s="697"/>
      <c r="F219" s="698"/>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c r="A220" s="696"/>
      <c r="B220" s="697"/>
      <c r="C220" s="697"/>
      <c r="D220" s="697"/>
      <c r="E220" s="697"/>
      <c r="F220" s="698"/>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c r="A221" s="696"/>
      <c r="B221" s="697"/>
      <c r="C221" s="697"/>
      <c r="D221" s="697"/>
      <c r="E221" s="697"/>
      <c r="F221" s="698"/>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c r="A222" s="696"/>
      <c r="B222" s="697"/>
      <c r="C222" s="697"/>
      <c r="D222" s="697"/>
      <c r="E222" s="697"/>
      <c r="F222" s="698"/>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c r="A223" s="696"/>
      <c r="B223" s="697"/>
      <c r="C223" s="697"/>
      <c r="D223" s="697"/>
      <c r="E223" s="697"/>
      <c r="F223" s="698"/>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c r="A224" s="696"/>
      <c r="B224" s="697"/>
      <c r="C224" s="697"/>
      <c r="D224" s="697"/>
      <c r="E224" s="697"/>
      <c r="F224" s="698"/>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c r="A225" s="696"/>
      <c r="B225" s="697"/>
      <c r="C225" s="697"/>
      <c r="D225" s="697"/>
      <c r="E225" s="697"/>
      <c r="F225" s="698"/>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c r="A226" s="696"/>
      <c r="B226" s="697"/>
      <c r="C226" s="697"/>
      <c r="D226" s="697"/>
      <c r="E226" s="697"/>
      <c r="F226" s="698"/>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c r="A227" s="696"/>
      <c r="B227" s="697"/>
      <c r="C227" s="697"/>
      <c r="D227" s="697"/>
      <c r="E227" s="697"/>
      <c r="F227" s="698"/>
      <c r="G227" s="389" t="s">
        <v>403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c r="A228" s="696"/>
      <c r="B228" s="697"/>
      <c r="C228" s="697"/>
      <c r="D228" s="697"/>
      <c r="E228" s="697"/>
      <c r="F228" s="698"/>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c r="A229" s="696"/>
      <c r="B229" s="697"/>
      <c r="C229" s="697"/>
      <c r="D229" s="697"/>
      <c r="E229" s="697"/>
      <c r="F229" s="698"/>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1"/>
    </row>
    <row r="230" spans="1:50" ht="24.75" customHeight="1">
      <c r="A230" s="696"/>
      <c r="B230" s="697"/>
      <c r="C230" s="697"/>
      <c r="D230" s="697"/>
      <c r="E230" s="697"/>
      <c r="F230" s="698"/>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c r="A231" s="696"/>
      <c r="B231" s="697"/>
      <c r="C231" s="697"/>
      <c r="D231" s="697"/>
      <c r="E231" s="697"/>
      <c r="F231" s="698"/>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c r="A232" s="696"/>
      <c r="B232" s="697"/>
      <c r="C232" s="697"/>
      <c r="D232" s="697"/>
      <c r="E232" s="697"/>
      <c r="F232" s="698"/>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c r="A233" s="696"/>
      <c r="B233" s="697"/>
      <c r="C233" s="697"/>
      <c r="D233" s="697"/>
      <c r="E233" s="697"/>
      <c r="F233" s="698"/>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c r="A234" s="696"/>
      <c r="B234" s="697"/>
      <c r="C234" s="697"/>
      <c r="D234" s="697"/>
      <c r="E234" s="697"/>
      <c r="F234" s="698"/>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c r="A235" s="696"/>
      <c r="B235" s="697"/>
      <c r="C235" s="697"/>
      <c r="D235" s="697"/>
      <c r="E235" s="697"/>
      <c r="F235" s="698"/>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c r="A236" s="696"/>
      <c r="B236" s="697"/>
      <c r="C236" s="697"/>
      <c r="D236" s="697"/>
      <c r="E236" s="697"/>
      <c r="F236" s="698"/>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c r="A237" s="696"/>
      <c r="B237" s="697"/>
      <c r="C237" s="697"/>
      <c r="D237" s="697"/>
      <c r="E237" s="697"/>
      <c r="F237" s="698"/>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c r="A238" s="696"/>
      <c r="B238" s="697"/>
      <c r="C238" s="697"/>
      <c r="D238" s="697"/>
      <c r="E238" s="697"/>
      <c r="F238" s="698"/>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c r="A239" s="696"/>
      <c r="B239" s="697"/>
      <c r="C239" s="697"/>
      <c r="D239" s="697"/>
      <c r="E239" s="697"/>
      <c r="F239" s="698"/>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c r="A240" s="696"/>
      <c r="B240" s="697"/>
      <c r="C240" s="697"/>
      <c r="D240" s="697"/>
      <c r="E240" s="697"/>
      <c r="F240" s="698"/>
      <c r="G240" s="389" t="s">
        <v>405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c r="A241" s="696"/>
      <c r="B241" s="697"/>
      <c r="C241" s="697"/>
      <c r="D241" s="697"/>
      <c r="E241" s="697"/>
      <c r="F241" s="698"/>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c r="A242" s="696"/>
      <c r="B242" s="697"/>
      <c r="C242" s="697"/>
      <c r="D242" s="697"/>
      <c r="E242" s="697"/>
      <c r="F242" s="698"/>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1"/>
    </row>
    <row r="243" spans="1:50" ht="24.75" customHeight="1">
      <c r="A243" s="696"/>
      <c r="B243" s="697"/>
      <c r="C243" s="697"/>
      <c r="D243" s="697"/>
      <c r="E243" s="697"/>
      <c r="F243" s="698"/>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c r="A244" s="696"/>
      <c r="B244" s="697"/>
      <c r="C244" s="697"/>
      <c r="D244" s="697"/>
      <c r="E244" s="697"/>
      <c r="F244" s="698"/>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c r="A245" s="696"/>
      <c r="B245" s="697"/>
      <c r="C245" s="697"/>
      <c r="D245" s="697"/>
      <c r="E245" s="697"/>
      <c r="F245" s="698"/>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c r="A246" s="696"/>
      <c r="B246" s="697"/>
      <c r="C246" s="697"/>
      <c r="D246" s="697"/>
      <c r="E246" s="697"/>
      <c r="F246" s="698"/>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c r="A247" s="696"/>
      <c r="B247" s="697"/>
      <c r="C247" s="697"/>
      <c r="D247" s="697"/>
      <c r="E247" s="697"/>
      <c r="F247" s="698"/>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c r="A248" s="696"/>
      <c r="B248" s="697"/>
      <c r="C248" s="697"/>
      <c r="D248" s="697"/>
      <c r="E248" s="697"/>
      <c r="F248" s="698"/>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c r="A249" s="696"/>
      <c r="B249" s="697"/>
      <c r="C249" s="697"/>
      <c r="D249" s="697"/>
      <c r="E249" s="697"/>
      <c r="F249" s="698"/>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c r="A250" s="696"/>
      <c r="B250" s="697"/>
      <c r="C250" s="697"/>
      <c r="D250" s="697"/>
      <c r="E250" s="697"/>
      <c r="F250" s="698"/>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c r="A251" s="696"/>
      <c r="B251" s="697"/>
      <c r="C251" s="697"/>
      <c r="D251" s="697"/>
      <c r="E251" s="697"/>
      <c r="F251" s="698"/>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c r="A252" s="696"/>
      <c r="B252" s="697"/>
      <c r="C252" s="697"/>
      <c r="D252" s="697"/>
      <c r="E252" s="697"/>
      <c r="F252" s="698"/>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c r="A253" s="696"/>
      <c r="B253" s="697"/>
      <c r="C253" s="697"/>
      <c r="D253" s="697"/>
      <c r="E253" s="697"/>
      <c r="F253" s="698"/>
      <c r="G253" s="389" t="s">
        <v>407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c r="A254" s="696"/>
      <c r="B254" s="697"/>
      <c r="C254" s="697"/>
      <c r="D254" s="697"/>
      <c r="E254" s="697"/>
      <c r="F254" s="698"/>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c r="A255" s="696"/>
      <c r="B255" s="697"/>
      <c r="C255" s="697"/>
      <c r="D255" s="697"/>
      <c r="E255" s="697"/>
      <c r="F255" s="698"/>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1"/>
    </row>
    <row r="256" spans="1:50" ht="24.75" customHeight="1">
      <c r="A256" s="696"/>
      <c r="B256" s="697"/>
      <c r="C256" s="697"/>
      <c r="D256" s="697"/>
      <c r="E256" s="697"/>
      <c r="F256" s="698"/>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c r="A257" s="696"/>
      <c r="B257" s="697"/>
      <c r="C257" s="697"/>
      <c r="D257" s="697"/>
      <c r="E257" s="697"/>
      <c r="F257" s="698"/>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c r="A258" s="696"/>
      <c r="B258" s="697"/>
      <c r="C258" s="697"/>
      <c r="D258" s="697"/>
      <c r="E258" s="697"/>
      <c r="F258" s="698"/>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c r="A259" s="696"/>
      <c r="B259" s="697"/>
      <c r="C259" s="697"/>
      <c r="D259" s="697"/>
      <c r="E259" s="697"/>
      <c r="F259" s="698"/>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c r="A260" s="696"/>
      <c r="B260" s="697"/>
      <c r="C260" s="697"/>
      <c r="D260" s="697"/>
      <c r="E260" s="697"/>
      <c r="F260" s="698"/>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c r="A261" s="696"/>
      <c r="B261" s="697"/>
      <c r="C261" s="697"/>
      <c r="D261" s="697"/>
      <c r="E261" s="697"/>
      <c r="F261" s="698"/>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c r="A262" s="696"/>
      <c r="B262" s="697"/>
      <c r="C262" s="697"/>
      <c r="D262" s="697"/>
      <c r="E262" s="697"/>
      <c r="F262" s="698"/>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c r="A263" s="696"/>
      <c r="B263" s="697"/>
      <c r="C263" s="697"/>
      <c r="D263" s="697"/>
      <c r="E263" s="697"/>
      <c r="F263" s="698"/>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c r="A264" s="696"/>
      <c r="B264" s="697"/>
      <c r="C264" s="697"/>
      <c r="D264" s="697"/>
      <c r="E264" s="697"/>
      <c r="F264" s="698"/>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4"/>
      <c r="B135" s="114"/>
      <c r="C135" s="120" t="s">
        <v>411</v>
      </c>
      <c r="D135" s="120"/>
      <c r="E135" s="120"/>
      <c r="F135" s="120"/>
      <c r="G135" s="120"/>
      <c r="H135" s="120"/>
      <c r="I135" s="120"/>
      <c r="J135" s="120"/>
      <c r="K135" s="120"/>
      <c r="L135" s="120"/>
      <c r="M135" s="120" t="s">
        <v>412</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413</v>
      </c>
      <c r="AL135" s="120"/>
      <c r="AM135" s="120"/>
      <c r="AN135" s="120"/>
      <c r="AO135" s="120"/>
      <c r="AP135" s="120"/>
      <c r="AQ135" s="120" t="s">
        <v>23</v>
      </c>
      <c r="AR135" s="120"/>
      <c r="AS135" s="120"/>
      <c r="AT135" s="120"/>
      <c r="AU135" s="122" t="s">
        <v>24</v>
      </c>
      <c r="AV135" s="123"/>
      <c r="AW135" s="123"/>
      <c r="AX135" s="124"/>
    </row>
    <row r="136" spans="1:50" ht="24" customHeight="1">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4"/>
      <c r="B168" s="114"/>
      <c r="C168" s="120" t="s">
        <v>411</v>
      </c>
      <c r="D168" s="120"/>
      <c r="E168" s="120"/>
      <c r="F168" s="120"/>
      <c r="G168" s="120"/>
      <c r="H168" s="120"/>
      <c r="I168" s="120"/>
      <c r="J168" s="120"/>
      <c r="K168" s="120"/>
      <c r="L168" s="120"/>
      <c r="M168" s="120" t="s">
        <v>412</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413</v>
      </c>
      <c r="AL168" s="120"/>
      <c r="AM168" s="120"/>
      <c r="AN168" s="120"/>
      <c r="AO168" s="120"/>
      <c r="AP168" s="120"/>
      <c r="AQ168" s="120" t="s">
        <v>23</v>
      </c>
      <c r="AR168" s="120"/>
      <c r="AS168" s="120"/>
      <c r="AT168" s="120"/>
      <c r="AU168" s="122" t="s">
        <v>24</v>
      </c>
      <c r="AV168" s="123"/>
      <c r="AW168" s="123"/>
      <c r="AX168" s="124"/>
    </row>
    <row r="169" spans="1:50" ht="24" customHeight="1">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4"/>
      <c r="B201" s="114"/>
      <c r="C201" s="120" t="s">
        <v>411</v>
      </c>
      <c r="D201" s="120"/>
      <c r="E201" s="120"/>
      <c r="F201" s="120"/>
      <c r="G201" s="120"/>
      <c r="H201" s="120"/>
      <c r="I201" s="120"/>
      <c r="J201" s="120"/>
      <c r="K201" s="120"/>
      <c r="L201" s="120"/>
      <c r="M201" s="120" t="s">
        <v>412</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413</v>
      </c>
      <c r="AL201" s="120"/>
      <c r="AM201" s="120"/>
      <c r="AN201" s="120"/>
      <c r="AO201" s="120"/>
      <c r="AP201" s="120"/>
      <c r="AQ201" s="120" t="s">
        <v>23</v>
      </c>
      <c r="AR201" s="120"/>
      <c r="AS201" s="120"/>
      <c r="AT201" s="120"/>
      <c r="AU201" s="122" t="s">
        <v>24</v>
      </c>
      <c r="AV201" s="123"/>
      <c r="AW201" s="123"/>
      <c r="AX201" s="124"/>
    </row>
    <row r="202" spans="1:50" ht="24" customHeight="1">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4"/>
      <c r="B234" s="114"/>
      <c r="C234" s="120" t="s">
        <v>426</v>
      </c>
      <c r="D234" s="120"/>
      <c r="E234" s="120"/>
      <c r="F234" s="120"/>
      <c r="G234" s="120"/>
      <c r="H234" s="120"/>
      <c r="I234" s="120"/>
      <c r="J234" s="120"/>
      <c r="K234" s="120"/>
      <c r="L234" s="120"/>
      <c r="M234" s="120" t="s">
        <v>427</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428</v>
      </c>
      <c r="AL234" s="120"/>
      <c r="AM234" s="120"/>
      <c r="AN234" s="120"/>
      <c r="AO234" s="120"/>
      <c r="AP234" s="120"/>
      <c r="AQ234" s="120" t="s">
        <v>23</v>
      </c>
      <c r="AR234" s="120"/>
      <c r="AS234" s="120"/>
      <c r="AT234" s="120"/>
      <c r="AU234" s="122" t="s">
        <v>24</v>
      </c>
      <c r="AV234" s="123"/>
      <c r="AW234" s="123"/>
      <c r="AX234" s="124"/>
    </row>
    <row r="235" spans="1:50" ht="24" customHeight="1">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4"/>
      <c r="B267" s="114"/>
      <c r="C267" s="120" t="s">
        <v>411</v>
      </c>
      <c r="D267" s="120"/>
      <c r="E267" s="120"/>
      <c r="F267" s="120"/>
      <c r="G267" s="120"/>
      <c r="H267" s="120"/>
      <c r="I267" s="120"/>
      <c r="J267" s="120"/>
      <c r="K267" s="120"/>
      <c r="L267" s="120"/>
      <c r="M267" s="120" t="s">
        <v>412</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413</v>
      </c>
      <c r="AL267" s="120"/>
      <c r="AM267" s="120"/>
      <c r="AN267" s="120"/>
      <c r="AO267" s="120"/>
      <c r="AP267" s="120"/>
      <c r="AQ267" s="120" t="s">
        <v>23</v>
      </c>
      <c r="AR267" s="120"/>
      <c r="AS267" s="120"/>
      <c r="AT267" s="120"/>
      <c r="AU267" s="122" t="s">
        <v>24</v>
      </c>
      <c r="AV267" s="123"/>
      <c r="AW267" s="123"/>
      <c r="AX267" s="124"/>
    </row>
    <row r="268" spans="1:50" ht="24" customHeight="1">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4"/>
      <c r="B333" s="114"/>
      <c r="C333" s="120" t="s">
        <v>411</v>
      </c>
      <c r="D333" s="120"/>
      <c r="E333" s="120"/>
      <c r="F333" s="120"/>
      <c r="G333" s="120"/>
      <c r="H333" s="120"/>
      <c r="I333" s="120"/>
      <c r="J333" s="120"/>
      <c r="K333" s="120"/>
      <c r="L333" s="120"/>
      <c r="M333" s="120" t="s">
        <v>412</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413</v>
      </c>
      <c r="AL333" s="120"/>
      <c r="AM333" s="120"/>
      <c r="AN333" s="120"/>
      <c r="AO333" s="120"/>
      <c r="AP333" s="120"/>
      <c r="AQ333" s="120" t="s">
        <v>23</v>
      </c>
      <c r="AR333" s="120"/>
      <c r="AS333" s="120"/>
      <c r="AT333" s="120"/>
      <c r="AU333" s="122" t="s">
        <v>24</v>
      </c>
      <c r="AV333" s="123"/>
      <c r="AW333" s="123"/>
      <c r="AX333" s="124"/>
    </row>
    <row r="334" spans="1:50" ht="24" customHeight="1">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4"/>
      <c r="B399" s="114"/>
      <c r="C399" s="120" t="s">
        <v>411</v>
      </c>
      <c r="D399" s="120"/>
      <c r="E399" s="120"/>
      <c r="F399" s="120"/>
      <c r="G399" s="120"/>
      <c r="H399" s="120"/>
      <c r="I399" s="120"/>
      <c r="J399" s="120"/>
      <c r="K399" s="120"/>
      <c r="L399" s="120"/>
      <c r="M399" s="120" t="s">
        <v>412</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413</v>
      </c>
      <c r="AL399" s="120"/>
      <c r="AM399" s="120"/>
      <c r="AN399" s="120"/>
      <c r="AO399" s="120"/>
      <c r="AP399" s="120"/>
      <c r="AQ399" s="120" t="s">
        <v>23</v>
      </c>
      <c r="AR399" s="120"/>
      <c r="AS399" s="120"/>
      <c r="AT399" s="120"/>
      <c r="AU399" s="122" t="s">
        <v>24</v>
      </c>
      <c r="AV399" s="123"/>
      <c r="AW399" s="123"/>
      <c r="AX399" s="124"/>
    </row>
    <row r="400" spans="1:50" ht="24" customHeight="1">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4"/>
      <c r="B531" s="114"/>
      <c r="C531" s="120" t="s">
        <v>411</v>
      </c>
      <c r="D531" s="120"/>
      <c r="E531" s="120"/>
      <c r="F531" s="120"/>
      <c r="G531" s="120"/>
      <c r="H531" s="120"/>
      <c r="I531" s="120"/>
      <c r="J531" s="120"/>
      <c r="K531" s="120"/>
      <c r="L531" s="120"/>
      <c r="M531" s="120" t="s">
        <v>412</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413</v>
      </c>
      <c r="AL531" s="120"/>
      <c r="AM531" s="120"/>
      <c r="AN531" s="120"/>
      <c r="AO531" s="120"/>
      <c r="AP531" s="120"/>
      <c r="AQ531" s="120" t="s">
        <v>23</v>
      </c>
      <c r="AR531" s="120"/>
      <c r="AS531" s="120"/>
      <c r="AT531" s="120"/>
      <c r="AU531" s="122" t="s">
        <v>24</v>
      </c>
      <c r="AV531" s="123"/>
      <c r="AW531" s="123"/>
      <c r="AX531" s="124"/>
    </row>
    <row r="532" spans="1:50" ht="24" customHeight="1">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4"/>
      <c r="B597" s="114"/>
      <c r="C597" s="120" t="s">
        <v>411</v>
      </c>
      <c r="D597" s="120"/>
      <c r="E597" s="120"/>
      <c r="F597" s="120"/>
      <c r="G597" s="120"/>
      <c r="H597" s="120"/>
      <c r="I597" s="120"/>
      <c r="J597" s="120"/>
      <c r="K597" s="120"/>
      <c r="L597" s="120"/>
      <c r="M597" s="120" t="s">
        <v>412</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413</v>
      </c>
      <c r="AL597" s="120"/>
      <c r="AM597" s="120"/>
      <c r="AN597" s="120"/>
      <c r="AO597" s="120"/>
      <c r="AP597" s="120"/>
      <c r="AQ597" s="120" t="s">
        <v>23</v>
      </c>
      <c r="AR597" s="120"/>
      <c r="AS597" s="120"/>
      <c r="AT597" s="120"/>
      <c r="AU597" s="122" t="s">
        <v>24</v>
      </c>
      <c r="AV597" s="123"/>
      <c r="AW597" s="123"/>
      <c r="AX597" s="124"/>
    </row>
    <row r="598" spans="1:50" ht="24" customHeight="1">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4"/>
      <c r="B663" s="114"/>
      <c r="C663" s="120" t="s">
        <v>411</v>
      </c>
      <c r="D663" s="120"/>
      <c r="E663" s="120"/>
      <c r="F663" s="120"/>
      <c r="G663" s="120"/>
      <c r="H663" s="120"/>
      <c r="I663" s="120"/>
      <c r="J663" s="120"/>
      <c r="K663" s="120"/>
      <c r="L663" s="120"/>
      <c r="M663" s="120" t="s">
        <v>412</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413</v>
      </c>
      <c r="AL663" s="120"/>
      <c r="AM663" s="120"/>
      <c r="AN663" s="120"/>
      <c r="AO663" s="120"/>
      <c r="AP663" s="120"/>
      <c r="AQ663" s="120" t="s">
        <v>23</v>
      </c>
      <c r="AR663" s="120"/>
      <c r="AS663" s="120"/>
      <c r="AT663" s="120"/>
      <c r="AU663" s="122" t="s">
        <v>24</v>
      </c>
      <c r="AV663" s="123"/>
      <c r="AW663" s="123"/>
      <c r="AX663" s="124"/>
    </row>
    <row r="664" spans="1:50" ht="24" customHeight="1">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4"/>
      <c r="B696" s="114"/>
      <c r="C696" s="120" t="s">
        <v>411</v>
      </c>
      <c r="D696" s="120"/>
      <c r="E696" s="120"/>
      <c r="F696" s="120"/>
      <c r="G696" s="120"/>
      <c r="H696" s="120"/>
      <c r="I696" s="120"/>
      <c r="J696" s="120"/>
      <c r="K696" s="120"/>
      <c r="L696" s="120"/>
      <c r="M696" s="120" t="s">
        <v>412</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413</v>
      </c>
      <c r="AL696" s="120"/>
      <c r="AM696" s="120"/>
      <c r="AN696" s="120"/>
      <c r="AO696" s="120"/>
      <c r="AP696" s="120"/>
      <c r="AQ696" s="120" t="s">
        <v>23</v>
      </c>
      <c r="AR696" s="120"/>
      <c r="AS696" s="120"/>
      <c r="AT696" s="120"/>
      <c r="AU696" s="122" t="s">
        <v>24</v>
      </c>
      <c r="AV696" s="123"/>
      <c r="AW696" s="123"/>
      <c r="AX696" s="124"/>
    </row>
    <row r="697" spans="1:50" ht="24" customHeight="1">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4"/>
      <c r="B762" s="114"/>
      <c r="C762" s="120" t="s">
        <v>411</v>
      </c>
      <c r="D762" s="120"/>
      <c r="E762" s="120"/>
      <c r="F762" s="120"/>
      <c r="G762" s="120"/>
      <c r="H762" s="120"/>
      <c r="I762" s="120"/>
      <c r="J762" s="120"/>
      <c r="K762" s="120"/>
      <c r="L762" s="120"/>
      <c r="M762" s="120" t="s">
        <v>412</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413</v>
      </c>
      <c r="AL762" s="120"/>
      <c r="AM762" s="120"/>
      <c r="AN762" s="120"/>
      <c r="AO762" s="120"/>
      <c r="AP762" s="120"/>
      <c r="AQ762" s="120" t="s">
        <v>23</v>
      </c>
      <c r="AR762" s="120"/>
      <c r="AS762" s="120"/>
      <c r="AT762" s="120"/>
      <c r="AU762" s="122" t="s">
        <v>24</v>
      </c>
      <c r="AV762" s="123"/>
      <c r="AW762" s="123"/>
      <c r="AX762" s="124"/>
    </row>
    <row r="763" spans="1:50" ht="24" customHeight="1">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4"/>
      <c r="B861" s="114"/>
      <c r="C861" s="120" t="s">
        <v>411</v>
      </c>
      <c r="D861" s="120"/>
      <c r="E861" s="120"/>
      <c r="F861" s="120"/>
      <c r="G861" s="120"/>
      <c r="H861" s="120"/>
      <c r="I861" s="120"/>
      <c r="J861" s="120"/>
      <c r="K861" s="120"/>
      <c r="L861" s="120"/>
      <c r="M861" s="120" t="s">
        <v>412</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413</v>
      </c>
      <c r="AL861" s="120"/>
      <c r="AM861" s="120"/>
      <c r="AN861" s="120"/>
      <c r="AO861" s="120"/>
      <c r="AP861" s="120"/>
      <c r="AQ861" s="120" t="s">
        <v>23</v>
      </c>
      <c r="AR861" s="120"/>
      <c r="AS861" s="120"/>
      <c r="AT861" s="120"/>
      <c r="AU861" s="122" t="s">
        <v>24</v>
      </c>
      <c r="AV861" s="123"/>
      <c r="AW861" s="123"/>
      <c r="AX861" s="124"/>
    </row>
    <row r="862" spans="1:50" ht="24" customHeight="1">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4"/>
      <c r="B894" s="114"/>
      <c r="C894" s="120" t="s">
        <v>411</v>
      </c>
      <c r="D894" s="120"/>
      <c r="E894" s="120"/>
      <c r="F894" s="120"/>
      <c r="G894" s="120"/>
      <c r="H894" s="120"/>
      <c r="I894" s="120"/>
      <c r="J894" s="120"/>
      <c r="K894" s="120"/>
      <c r="L894" s="120"/>
      <c r="M894" s="120" t="s">
        <v>412</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413</v>
      </c>
      <c r="AL894" s="120"/>
      <c r="AM894" s="120"/>
      <c r="AN894" s="120"/>
      <c r="AO894" s="120"/>
      <c r="AP894" s="120"/>
      <c r="AQ894" s="120" t="s">
        <v>23</v>
      </c>
      <c r="AR894" s="120"/>
      <c r="AS894" s="120"/>
      <c r="AT894" s="120"/>
      <c r="AU894" s="122" t="s">
        <v>24</v>
      </c>
      <c r="AV894" s="123"/>
      <c r="AW894" s="123"/>
      <c r="AX894" s="124"/>
    </row>
    <row r="895" spans="1:50" ht="24" customHeight="1">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4"/>
      <c r="B1026" s="114"/>
      <c r="C1026" s="120" t="s">
        <v>451</v>
      </c>
      <c r="D1026" s="120"/>
      <c r="E1026" s="120"/>
      <c r="F1026" s="120"/>
      <c r="G1026" s="120"/>
      <c r="H1026" s="120"/>
      <c r="I1026" s="120"/>
      <c r="J1026" s="120"/>
      <c r="K1026" s="120"/>
      <c r="L1026" s="120"/>
      <c r="M1026" s="120" t="s">
        <v>452</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453</v>
      </c>
      <c r="AL1026" s="120"/>
      <c r="AM1026" s="120"/>
      <c r="AN1026" s="120"/>
      <c r="AO1026" s="120"/>
      <c r="AP1026" s="120"/>
      <c r="AQ1026" s="120" t="s">
        <v>23</v>
      </c>
      <c r="AR1026" s="120"/>
      <c r="AS1026" s="120"/>
      <c r="AT1026" s="120"/>
      <c r="AU1026" s="122" t="s">
        <v>24</v>
      </c>
      <c r="AV1026" s="123"/>
      <c r="AW1026" s="123"/>
      <c r="AX1026" s="124"/>
    </row>
    <row r="1027" spans="1:50" ht="24" customHeight="1">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4"/>
      <c r="B1092" s="114"/>
      <c r="C1092" s="120" t="s">
        <v>411</v>
      </c>
      <c r="D1092" s="120"/>
      <c r="E1092" s="120"/>
      <c r="F1092" s="120"/>
      <c r="G1092" s="120"/>
      <c r="H1092" s="120"/>
      <c r="I1092" s="120"/>
      <c r="J1092" s="120"/>
      <c r="K1092" s="120"/>
      <c r="L1092" s="120"/>
      <c r="M1092" s="120" t="s">
        <v>412</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413</v>
      </c>
      <c r="AL1092" s="120"/>
      <c r="AM1092" s="120"/>
      <c r="AN1092" s="120"/>
      <c r="AO1092" s="120"/>
      <c r="AP1092" s="120"/>
      <c r="AQ1092" s="120" t="s">
        <v>23</v>
      </c>
      <c r="AR1092" s="120"/>
      <c r="AS1092" s="120"/>
      <c r="AT1092" s="120"/>
      <c r="AU1092" s="122" t="s">
        <v>24</v>
      </c>
      <c r="AV1092" s="123"/>
      <c r="AW1092" s="123"/>
      <c r="AX1092" s="124"/>
    </row>
    <row r="1093" spans="1:50" ht="24" customHeight="1">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4"/>
      <c r="B1158" s="114"/>
      <c r="C1158" s="120" t="s">
        <v>411</v>
      </c>
      <c r="D1158" s="120"/>
      <c r="E1158" s="120"/>
      <c r="F1158" s="120"/>
      <c r="G1158" s="120"/>
      <c r="H1158" s="120"/>
      <c r="I1158" s="120"/>
      <c r="J1158" s="120"/>
      <c r="K1158" s="120"/>
      <c r="L1158" s="120"/>
      <c r="M1158" s="120" t="s">
        <v>412</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413</v>
      </c>
      <c r="AL1158" s="120"/>
      <c r="AM1158" s="120"/>
      <c r="AN1158" s="120"/>
      <c r="AO1158" s="120"/>
      <c r="AP1158" s="120"/>
      <c r="AQ1158" s="120" t="s">
        <v>23</v>
      </c>
      <c r="AR1158" s="120"/>
      <c r="AS1158" s="120"/>
      <c r="AT1158" s="120"/>
      <c r="AU1158" s="122" t="s">
        <v>24</v>
      </c>
      <c r="AV1158" s="123"/>
      <c r="AW1158" s="123"/>
      <c r="AX1158" s="124"/>
    </row>
    <row r="1159" spans="1:50" ht="24" customHeight="1">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平成27年度行政事業レビュー_文化芸術創造都市の推進</dc:title>
  <dc:creator>文部科学省</dc:creator>
  <cp:lastModifiedBy>文部科学省</cp:lastModifiedBy>
  <cp:lastPrinted>2015-09-03T00:51:30Z</cp:lastPrinted>
  <dcterms:created xsi:type="dcterms:W3CDTF">2012-03-13T00:50:25Z</dcterms:created>
  <dcterms:modified xsi:type="dcterms:W3CDTF">2015-09-03T00:51:43Z</dcterms:modified>
</cp:coreProperties>
</file>