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370" yWindow="630" windowWidth="13995" windowHeight="62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行政事業レビューシート!$A$1:$AX$280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<sst xmlns="http://schemas.openxmlformats.org/spreadsheetml/2006/main" count="1382" uniqueCount="570">
  <si>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</si>
  <si>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</si>
  <si>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</si>
  <si>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</si>
  <si>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</si>
  <si>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</si>
  <si>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</si>
  <si>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</si>
  <si>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</si>
  <si>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</si>
  <si>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</si>
  <si>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</si>
  <si>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</si>
  <si>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</si>
  <si>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</si>
  <si>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</si>
  <si>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</si>
  <si>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</si>
  <si>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</si>
  <si>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</si>
  <si>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</si>
  <si>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</si>
  <si>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</si>
  <si>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</si>
  <si>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</si>
  <si>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</si>
  <si>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</si>
  <si>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</si>
  <si>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</si>
  <si>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</si>
  <si>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</si>
  <si>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</si>
  <si>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</si>
  <si>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</si>
  <si>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</si>
  <si>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</si>
  <si>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</si>
  <si>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</si>
  <si>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</si>
  <si>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</si>
  <si>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</si>
  <si>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</si>
  <si>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</si>
  <si>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</si>
  <si>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</si>
  <si>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</si>
  <si>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</si>
  <si>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</si>
  <si>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</si>
  <si>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</si>
  <si>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</si>
  <si>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</si>
  <si>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</si>
  <si>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</si>
  <si>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</si>
  <si>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</si>
  <si>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</si>
  <si>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</si>
  <si>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</si>
  <si>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</si>
  <si>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</si>
  <si>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</si>
  <si>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</si>
  <si>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</si>
  <si>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</si>
  <si>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</si>
  <si>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</si>
  <si>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</si>
  <si>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</si>
  <si>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</si>
  <si>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</si>
  <si>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</si>
  <si>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</si>
  <si>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</si>
  <si>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</si>
  <si>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</si>
  <si>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</si>
  <si>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</si>
  <si>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</si>
  <si>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</si>
  <si>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</si>
  <si>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</si>
  <si>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</si>
  <si>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</si>
  <si>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</si>
  <si>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</si>
  <si>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</si>
  <si>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</si>
  <si>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</si>
  <si>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</si>
  <si>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</si>
  <si>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</si>
  <si>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</si>
  <si>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</si>
  <si>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</si>
  <si>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</si>
  <si>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</si>
  <si>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</si>
  <si>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</si>
  <si>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</si>
  <si>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</si>
  <si>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</si>
  <si>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</si>
  <si>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</si>
  <si>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</si>
  <si>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</si>
  <si>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</si>
  <si>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</si>
  <si>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</si>
  <si>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</si>
  <si>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</si>
  <si>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</si>
  <si>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</si>
  <si>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</si>
  <si>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</si>
  <si>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</si>
  <si>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</si>
  <si>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</si>
  <si>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</si>
  <si>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</si>
  <si>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</si>
  <si>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</si>
  <si>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</si>
  <si>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</si>
  <si>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</si>
  <si>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</si>
  <si>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</si>
  <si>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</si>
  <si>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</si>
  <si>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</si>
  <si>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</si>
  <si>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</si>
  <si>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</si>
  <si>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</si>
  <si>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</si>
  <si>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</si>
  <si>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</si>
  <si>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</si>
  <si>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</si>
  <si>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</si>
  <si>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</si>
  <si>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</si>
  <si>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</si>
  <si>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</si>
  <si>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</si>
  <si>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</si>
  <si>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</si>
  <si>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</si>
  <si>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</si>
  <si>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</si>
  <si>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</si>
  <si>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</si>
  <si>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</si>
  <si>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</si>
  <si>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</si>
  <si>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</si>
  <si>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</si>
  <si>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</si>
  <si>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</si>
  <si>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</si>
  <si>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</si>
  <si>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</si>
  <si>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</si>
  <si>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</si>
  <si>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</si>
  <si>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</si>
  <si>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</si>
  <si>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</si>
  <si>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</si>
  <si>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</si>
  <si>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</si>
  <si>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</si>
  <si>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</si>
  <si>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</si>
  <si>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</si>
  <si>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</si>
  <si>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</si>
  <si>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</si>
  <si>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</si>
  <si>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</si>
  <si>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</si>
  <si>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</si>
  <si>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</si>
  <si>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</si>
  <si>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</si>
  <si>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</si>
  <si>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</si>
  <si>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</si>
  <si>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</si>
  <si>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</si>
  <si>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</si>
  <si>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</si>
  <si>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</si>
  <si>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</si>
  <si>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</si>
  <si>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</si>
  <si>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</si>
  <si>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</si>
  <si>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</si>
  <si>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</si>
  <si>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</si>
  <si>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</si>
  <si>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</si>
  <si>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</si>
  <si>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</si>
  <si>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</si>
  <si>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</si>
  <si>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</si>
  <si>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</si>
  <si>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</si>
  <si>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</si>
  <si>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</si>
  <si>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</si>
  <si>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</si>
  <si>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</si>
  <si>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</si>
  <si>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</si>
  <si>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</si>
  <si>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</si>
  <si>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</si>
  <si>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</si>
  <si>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</si>
  <si>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</si>
  <si>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</si>
  <si>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</si>
  <si>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</si>
  <si>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</si>
  <si>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</si>
  <si>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</si>
  <si>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</si>
  <si>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</si>
  <si>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</si>
  <si>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</si>
  <si>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</si>
  <si>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</si>
  <si>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</si>
  <si>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</si>
  <si>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</si>
  <si>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</si>
  <si>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</si>
  <si>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</si>
  <si>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</si>
  <si>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</si>
  <si>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</si>
  <si>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</si>
  <si>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</si>
  <si>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</si>
  <si>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</si>
  <si>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</si>
  <si>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</si>
  <si>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</si>
  <si>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</si>
  <si>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</si>
  <si>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</si>
  <si>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</si>
  <si>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</si>
  <si>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</si>
  <si>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</si>
  <si>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</si>
  <si>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</si>
  <si>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</si>
  <si>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</si>
  <si>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</si>
  <si>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</si>
  <si>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</si>
  <si>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</si>
  <si>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</si>
  <si>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</si>
  <si>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</si>
  <si>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</si>
  <si>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</si>
  <si>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</si>
  <si>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</si>
  <si>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</si>
  <si>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</si>
  <si>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</si>
  <si>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</si>
  <si>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</si>
  <si>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</si>
  <si>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</si>
  <si>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</si>
  <si>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</si>
  <si>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</si>
  <si>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</si>
  <si>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</si>
  <si>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</si>
  <si>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</si>
  <si>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</si>
  <si>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</si>
  <si>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</si>
  <si>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</si>
  <si>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</si>
  <si>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</si>
  <si>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</si>
  <si>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</si>
  <si>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</si>
  <si>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</si>
  <si>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</si>
  <si>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</si>
  <si>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</si>
  <si>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</si>
  <si>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</si>
  <si>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</si>
  <si>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</si>
  <si>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</si>
  <si>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</si>
  <si>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</si>
  <si>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</si>
  <si>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</si>
  <si>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</si>
  <si>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</si>
  <si>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</si>
  <si>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</si>
  <si>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</si>
  <si>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</si>
  <si>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</si>
  <si>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</si>
  <si>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</si>
  <si>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</si>
  <si>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</si>
  <si>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</si>
  <si>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</si>
  <si>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</si>
  <si>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</si>
  <si>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</si>
  <si>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</si>
  <si>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</si>
  <si>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</si>
  <si>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</si>
  <si>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</si>
  <si>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</si>
  <si>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</si>
  <si>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</si>
  <si>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</si>
  <si>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</si>
  <si>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</si>
  <si>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</si>
  <si>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</si>
  <si>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</si>
  <si>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</si>
  <si>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</si>
  <si>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</si>
  <si>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</si>
  <si>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</si>
  <si>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</si>
  <si>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</si>
  <si>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</si>
  <si>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</si>
  <si>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</si>
  <si>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</si>
  <si>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</si>
  <si>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</si>
  <si>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</si>
  <si>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</si>
  <si>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</si>
  <si>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</si>
  <si>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</si>
  <si>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</si>
  <si>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</si>
  <si>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</si>
  <si>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</si>
  <si>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</si>
  <si>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</si>
  <si>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</si>
  <si>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</si>
  <si>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</si>
  <si>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</si>
  <si>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</si>
  <si>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</si>
  <si>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</si>
  <si>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</si>
  <si>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</si>
  <si>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</si>
  <si>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</si>
  <si>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</si>
  <si>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</si>
  <si>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</si>
  <si>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</si>
  <si>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</si>
  <si>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</si>
  <si>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</si>
  <si>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</si>
  <si>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</si>
  <si>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</si>
  <si>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</si>
  <si>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</si>
  <si>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</si>
  <si>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</si>
  <si>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</si>
  <si>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</si>
  <si>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</si>
  <si>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</si>
  <si>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</si>
  <si>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</si>
  <si>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</si>
  <si>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</si>
  <si>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</si>
  <si>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</si>
  <si>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</si>
  <si>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</si>
  <si>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</si>
  <si>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</si>
  <si>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</si>
  <si>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</si>
  <si>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</si>
  <si>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</si>
  <si>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</si>
  <si>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</si>
  <si>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</si>
  <si>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</si>
  <si>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</si>
  <si>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</si>
  <si>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</si>
  <si>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</si>
  <si>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</si>
  <si>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</si>
  <si>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</si>
  <si>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</si>
  <si>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</si>
  <si>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</si>
  <si>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</si>
  <si>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</si>
  <si>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</si>
  <si>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</si>
  <si>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</si>
  <si>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</si>
  <si>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</si>
  <si>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</si>
  <si>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</si>
  <si>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</si>
  <si>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</si>
  <si>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</si>
  <si>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</si>
  <si>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</si>
  <si>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</si>
  <si>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</si>
  <si>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</si>
  <si>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</si>
  <si>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</si>
  <si>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</si>
  <si>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</si>
  <si>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</si>
  <si>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</si>
  <si>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</si>
  <si>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</si>
  <si>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</si>
  <si>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</si>
  <si>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</si>
  <si>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</si>
  <si>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</si>
  <si>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</si>
  <si>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</si>
  <si>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</si>
  <si>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</si>
  <si>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</si>
  <si>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</si>
  <si>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</si>
  <si>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</si>
  <si>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</si>
  <si>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</si>
  <si>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</si>
  <si>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</si>
  <si>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</si>
  <si>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</si>
  <si>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</si>
  <si>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</si>
  <si>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</si>
  <si>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</si>
  <si>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</si>
  <si>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</si>
  <si>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伝統文化親子教室事業</t>
    <rPh sb="0" eb="2">
      <t>デントウ</t>
    </rPh>
    <rPh sb="2" eb="4">
      <t>ブンカ</t>
    </rPh>
    <rPh sb="4" eb="6">
      <t>オヤコ</t>
    </rPh>
    <rPh sb="6" eb="8">
      <t>キョウシツ</t>
    </rPh>
    <rPh sb="8" eb="10">
      <t>ジギョウ</t>
    </rPh>
    <phoneticPr fontId="5"/>
  </si>
  <si>
    <t>文化庁</t>
    <rPh sb="0" eb="3">
      <t>ブンカチョウ</t>
    </rPh>
    <phoneticPr fontId="5"/>
  </si>
  <si>
    <t>文化財部伝統文化課</t>
    <rPh sb="0" eb="3">
      <t>ブンカザイ</t>
    </rPh>
    <rPh sb="3" eb="4">
      <t>ブ</t>
    </rPh>
    <rPh sb="4" eb="6">
      <t>デントウ</t>
    </rPh>
    <rPh sb="6" eb="8">
      <t>ブンカ</t>
    </rPh>
    <rPh sb="8" eb="9">
      <t>カ</t>
    </rPh>
    <phoneticPr fontId="5"/>
  </si>
  <si>
    <t>○</t>
  </si>
  <si>
    <t>政策目標12　文化による心豊かな社会の実現
施策目標12-2　文化財の保存及び活用の充実</t>
    <rPh sb="0" eb="2">
      <t>セイサク</t>
    </rPh>
    <rPh sb="2" eb="4">
      <t>モクヒョウ</t>
    </rPh>
    <rPh sb="7" eb="9">
      <t>ブンカ</t>
    </rPh>
    <rPh sb="12" eb="13">
      <t>ココロ</t>
    </rPh>
    <rPh sb="13" eb="14">
      <t>ユタ</t>
    </rPh>
    <rPh sb="16" eb="18">
      <t>シャカイ</t>
    </rPh>
    <rPh sb="19" eb="21">
      <t>ジツゲン</t>
    </rPh>
    <rPh sb="22" eb="24">
      <t>シサク</t>
    </rPh>
    <rPh sb="24" eb="26">
      <t>モクヒョウ</t>
    </rPh>
    <rPh sb="31" eb="34">
      <t>ブンカザイ</t>
    </rPh>
    <rPh sb="35" eb="37">
      <t>ホゾン</t>
    </rPh>
    <rPh sb="37" eb="38">
      <t>オヨ</t>
    </rPh>
    <rPh sb="39" eb="41">
      <t>カツヨウ</t>
    </rPh>
    <rPh sb="42" eb="44">
      <t>ジュウジツ</t>
    </rPh>
    <phoneticPr fontId="5"/>
  </si>
  <si>
    <t>文化芸術振興基本法
第10条、第12条、第13条、第14条</t>
    <rPh sb="0" eb="2">
      <t>ブンカ</t>
    </rPh>
    <rPh sb="2" eb="4">
      <t>ゲイジュツ</t>
    </rPh>
    <rPh sb="4" eb="6">
      <t>シンコウ</t>
    </rPh>
    <rPh sb="6" eb="9">
      <t>キホンホウ</t>
    </rPh>
    <rPh sb="10" eb="11">
      <t>ダイ</t>
    </rPh>
    <rPh sb="13" eb="14">
      <t>ジョウ</t>
    </rPh>
    <rPh sb="15" eb="16">
      <t>ダイ</t>
    </rPh>
    <rPh sb="18" eb="19">
      <t>ジョウ</t>
    </rPh>
    <rPh sb="20" eb="21">
      <t>ダイ</t>
    </rPh>
    <rPh sb="23" eb="24">
      <t>ジョウ</t>
    </rPh>
    <rPh sb="25" eb="26">
      <t>ダイ</t>
    </rPh>
    <rPh sb="28" eb="29">
      <t>ジョウ</t>
    </rPh>
    <phoneticPr fontId="5"/>
  </si>
  <si>
    <t>　次代を担う子供たちに対して、民俗芸能、工芸技術、邦楽、日本舞踊、茶道、華道などの伝統文化・生活文化に関する活動を、計画的・継続的に体験・修得できる機会を提供することにより、我が国の歴史と伝統の中から生まれ、大切に守り伝えられてきた伝統文化を将来にわたって確実に継承し、発展させるとともに、子供たちの豊かな人間性を涵養（かんよう）することを目的とする。</t>
    <rPh sb="1" eb="3">
      <t>ジダイ</t>
    </rPh>
    <rPh sb="4" eb="5">
      <t>ニナ</t>
    </rPh>
    <rPh sb="6" eb="8">
      <t>コドモ</t>
    </rPh>
    <rPh sb="11" eb="12">
      <t>タイ</t>
    </rPh>
    <rPh sb="15" eb="17">
      <t>ミンゾク</t>
    </rPh>
    <rPh sb="17" eb="19">
      <t>ゲイノウ</t>
    </rPh>
    <rPh sb="20" eb="22">
      <t>コウゲイ</t>
    </rPh>
    <rPh sb="22" eb="24">
      <t>ギジュツ</t>
    </rPh>
    <rPh sb="25" eb="27">
      <t>ホウガク</t>
    </rPh>
    <rPh sb="28" eb="30">
      <t>ニホン</t>
    </rPh>
    <rPh sb="30" eb="32">
      <t>ブヨウ</t>
    </rPh>
    <rPh sb="33" eb="35">
      <t>サドウ</t>
    </rPh>
    <rPh sb="36" eb="38">
      <t>カドウ</t>
    </rPh>
    <rPh sb="41" eb="43">
      <t>デントウ</t>
    </rPh>
    <rPh sb="43" eb="45">
      <t>ブンカ</t>
    </rPh>
    <rPh sb="46" eb="48">
      <t>セイカツ</t>
    </rPh>
    <rPh sb="48" eb="50">
      <t>ブンカ</t>
    </rPh>
    <rPh sb="51" eb="52">
      <t>カン</t>
    </rPh>
    <rPh sb="54" eb="56">
      <t>カツドウ</t>
    </rPh>
    <rPh sb="58" eb="60">
      <t>ケイカク</t>
    </rPh>
    <rPh sb="60" eb="61">
      <t>テキ</t>
    </rPh>
    <rPh sb="62" eb="65">
      <t>ケイゾクテキ</t>
    </rPh>
    <rPh sb="66" eb="68">
      <t>タイケン</t>
    </rPh>
    <rPh sb="69" eb="71">
      <t>シュウトク</t>
    </rPh>
    <rPh sb="74" eb="76">
      <t>キカイ</t>
    </rPh>
    <rPh sb="77" eb="79">
      <t>テイキョウ</t>
    </rPh>
    <rPh sb="87" eb="88">
      <t>ワ</t>
    </rPh>
    <rPh sb="89" eb="90">
      <t>クニ</t>
    </rPh>
    <rPh sb="91" eb="93">
      <t>レキシ</t>
    </rPh>
    <rPh sb="94" eb="96">
      <t>デントウ</t>
    </rPh>
    <rPh sb="97" eb="98">
      <t>ナカ</t>
    </rPh>
    <rPh sb="100" eb="101">
      <t>ウ</t>
    </rPh>
    <rPh sb="104" eb="106">
      <t>タイセツ</t>
    </rPh>
    <rPh sb="107" eb="108">
      <t>マモ</t>
    </rPh>
    <rPh sb="109" eb="110">
      <t>ツタ</t>
    </rPh>
    <rPh sb="116" eb="118">
      <t>デントウ</t>
    </rPh>
    <rPh sb="118" eb="120">
      <t>ブンカ</t>
    </rPh>
    <rPh sb="121" eb="123">
      <t>ショウライ</t>
    </rPh>
    <rPh sb="128" eb="130">
      <t>カクジツ</t>
    </rPh>
    <rPh sb="131" eb="133">
      <t>ケイショウ</t>
    </rPh>
    <rPh sb="135" eb="137">
      <t>ハッテン</t>
    </rPh>
    <rPh sb="145" eb="147">
      <t>コドモ</t>
    </rPh>
    <rPh sb="150" eb="151">
      <t>ユタ</t>
    </rPh>
    <rPh sb="153" eb="156">
      <t>ニンゲンセイ</t>
    </rPh>
    <rPh sb="157" eb="159">
      <t>カンヨウ</t>
    </rPh>
    <rPh sb="170" eb="172">
      <t>モクテキ</t>
    </rPh>
    <phoneticPr fontId="5"/>
  </si>
  <si>
    <t>-</t>
    <phoneticPr fontId="5"/>
  </si>
  <si>
    <t>-</t>
    <phoneticPr fontId="5"/>
  </si>
  <si>
    <t>-</t>
    <phoneticPr fontId="5"/>
  </si>
  <si>
    <t>-</t>
    <phoneticPr fontId="5"/>
  </si>
  <si>
    <t>補助事業実施団体（教室）数</t>
    <rPh sb="0" eb="2">
      <t>ホジョ</t>
    </rPh>
    <rPh sb="2" eb="4">
      <t>ジギョウ</t>
    </rPh>
    <rPh sb="4" eb="6">
      <t>ジッシ</t>
    </rPh>
    <rPh sb="6" eb="8">
      <t>ダンタイ</t>
    </rPh>
    <rPh sb="9" eb="11">
      <t>キョウシツ</t>
    </rPh>
    <rPh sb="12" eb="13">
      <t>スウ</t>
    </rPh>
    <phoneticPr fontId="5"/>
  </si>
  <si>
    <t>件</t>
    <rPh sb="0" eb="1">
      <t>ケン</t>
    </rPh>
    <phoneticPr fontId="5"/>
  </si>
  <si>
    <t>平成26年度補助額／実施団体（教室）数　　　　　　　　　　　　　　</t>
    <rPh sb="0" eb="2">
      <t>ヘイセイ</t>
    </rPh>
    <rPh sb="4" eb="6">
      <t>ネンド</t>
    </rPh>
    <rPh sb="6" eb="8">
      <t>ホジョ</t>
    </rPh>
    <rPh sb="8" eb="9">
      <t>ガク</t>
    </rPh>
    <rPh sb="10" eb="12">
      <t>ジッシ</t>
    </rPh>
    <rPh sb="12" eb="14">
      <t>ダンタイ</t>
    </rPh>
    <rPh sb="15" eb="17">
      <t>キョウシツ</t>
    </rPh>
    <rPh sb="18" eb="19">
      <t>スウ</t>
    </rPh>
    <phoneticPr fontId="5"/>
  </si>
  <si>
    <t>1,140/2,910</t>
    <phoneticPr fontId="5"/>
  </si>
  <si>
    <t>1,200/4,020</t>
    <phoneticPr fontId="5"/>
  </si>
  <si>
    <t>百万円/件</t>
    <rPh sb="0" eb="3">
      <t>ヒャクマンエン</t>
    </rPh>
    <rPh sb="4" eb="5">
      <t>ケン</t>
    </rPh>
    <phoneticPr fontId="5"/>
  </si>
  <si>
    <t>百万円</t>
    <rPh sb="0" eb="3">
      <t>ヒャクマンエン</t>
    </rPh>
    <phoneticPr fontId="5"/>
  </si>
  <si>
    <t>文化芸術振興費補助金</t>
    <rPh sb="0" eb="2">
      <t>ブンカ</t>
    </rPh>
    <rPh sb="2" eb="4">
      <t>ゲイジュツ</t>
    </rPh>
    <rPh sb="4" eb="6">
      <t>シンコウ</t>
    </rPh>
    <rPh sb="6" eb="7">
      <t>ヒ</t>
    </rPh>
    <rPh sb="7" eb="10">
      <t>ホジョキン</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</si>
  <si>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</si>
  <si>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</si>
  <si>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</si>
  <si>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</si>
  <si>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文化芸術振興委託費</t>
    <rPh sb="0" eb="2">
      <t>ブンカ</t>
    </rPh>
    <rPh sb="2" eb="4">
      <t>ゲイジュツ</t>
    </rPh>
    <rPh sb="4" eb="6">
      <t>シンコウ</t>
    </rPh>
    <rPh sb="6" eb="8">
      <t>イタク</t>
    </rPh>
    <rPh sb="8" eb="9">
      <t>ヒ</t>
    </rPh>
    <phoneticPr fontId="5"/>
  </si>
  <si>
    <t>○</t>
    <phoneticPr fontId="5"/>
  </si>
  <si>
    <t>‐</t>
  </si>
  <si>
    <t>新26-0040</t>
    <rPh sb="0" eb="1">
      <t>シン</t>
    </rPh>
    <phoneticPr fontId="5"/>
  </si>
  <si>
    <t>A.岡山県文化財保護協会</t>
    <rPh sb="2" eb="5">
      <t>オカヤマケン</t>
    </rPh>
    <rPh sb="5" eb="8">
      <t>ブンカザイ</t>
    </rPh>
    <rPh sb="8" eb="10">
      <t>ホゴ</t>
    </rPh>
    <rPh sb="10" eb="12">
      <t>キョウカイ</t>
    </rPh>
    <phoneticPr fontId="5"/>
  </si>
  <si>
    <t>報償費</t>
    <rPh sb="0" eb="3">
      <t>ホウショウヒ</t>
    </rPh>
    <phoneticPr fontId="5"/>
  </si>
  <si>
    <t>共済費</t>
    <rPh sb="0" eb="2">
      <t>キョウサイ</t>
    </rPh>
    <rPh sb="2" eb="3">
      <t>ヒ</t>
    </rPh>
    <phoneticPr fontId="5"/>
  </si>
  <si>
    <t>使用料及び損料</t>
    <rPh sb="0" eb="3">
      <t>シヨウリョウ</t>
    </rPh>
    <rPh sb="3" eb="4">
      <t>オヨ</t>
    </rPh>
    <rPh sb="5" eb="7">
      <t>ソンリョウ</t>
    </rPh>
    <phoneticPr fontId="5"/>
  </si>
  <si>
    <t>役務費</t>
    <rPh sb="0" eb="2">
      <t>エキム</t>
    </rPh>
    <rPh sb="2" eb="3">
      <t>ヒ</t>
    </rPh>
    <phoneticPr fontId="5"/>
  </si>
  <si>
    <t>需用費</t>
    <rPh sb="0" eb="3">
      <t>ジュヨウヒ</t>
    </rPh>
    <phoneticPr fontId="5"/>
  </si>
  <si>
    <t>指導者謝金、指導補助謝金等</t>
    <rPh sb="0" eb="2">
      <t>シドウ</t>
    </rPh>
    <rPh sb="2" eb="3">
      <t>シャ</t>
    </rPh>
    <rPh sb="3" eb="5">
      <t>シャキン</t>
    </rPh>
    <rPh sb="6" eb="8">
      <t>シドウ</t>
    </rPh>
    <rPh sb="8" eb="10">
      <t>ホジョ</t>
    </rPh>
    <rPh sb="10" eb="12">
      <t>シャキン</t>
    </rPh>
    <rPh sb="12" eb="13">
      <t>トウ</t>
    </rPh>
    <phoneticPr fontId="5"/>
  </si>
  <si>
    <t>会場借料、用具借料等</t>
    <rPh sb="0" eb="2">
      <t>カイジョウ</t>
    </rPh>
    <rPh sb="2" eb="4">
      <t>シャクリョウ</t>
    </rPh>
    <rPh sb="5" eb="7">
      <t>ヨウグ</t>
    </rPh>
    <rPh sb="7" eb="9">
      <t>シャクリョウ</t>
    </rPh>
    <rPh sb="9" eb="10">
      <t>トウ</t>
    </rPh>
    <phoneticPr fontId="5"/>
  </si>
  <si>
    <t>通信運搬費等</t>
    <rPh sb="0" eb="2">
      <t>ツウシン</t>
    </rPh>
    <rPh sb="2" eb="4">
      <t>ウンパン</t>
    </rPh>
    <rPh sb="4" eb="5">
      <t>ヒ</t>
    </rPh>
    <rPh sb="5" eb="6">
      <t>トウ</t>
    </rPh>
    <phoneticPr fontId="5"/>
  </si>
  <si>
    <t>消耗品費、印刷製本費等</t>
    <rPh sb="0" eb="2">
      <t>ショウモウ</t>
    </rPh>
    <rPh sb="2" eb="3">
      <t>ヒン</t>
    </rPh>
    <rPh sb="3" eb="4">
      <t>ヒ</t>
    </rPh>
    <rPh sb="5" eb="7">
      <t>インサツ</t>
    </rPh>
    <rPh sb="7" eb="9">
      <t>セイホン</t>
    </rPh>
    <rPh sb="9" eb="10">
      <t>ヒ</t>
    </rPh>
    <rPh sb="10" eb="11">
      <t>トウ</t>
    </rPh>
    <phoneticPr fontId="5"/>
  </si>
  <si>
    <t>参加者傷害保険料等</t>
    <rPh sb="0" eb="3">
      <t>サンカシャ</t>
    </rPh>
    <rPh sb="3" eb="5">
      <t>ショウガイ</t>
    </rPh>
    <rPh sb="5" eb="8">
      <t>ホケンリョウ</t>
    </rPh>
    <rPh sb="8" eb="9">
      <t>トウ</t>
    </rPh>
    <phoneticPr fontId="5"/>
  </si>
  <si>
    <t>旅費</t>
    <rPh sb="0" eb="2">
      <t>リョヒ</t>
    </rPh>
    <phoneticPr fontId="5"/>
  </si>
  <si>
    <t>指導者旅費等</t>
    <rPh sb="0" eb="3">
      <t>シドウシャ</t>
    </rPh>
    <rPh sb="3" eb="5">
      <t>リョヒ</t>
    </rPh>
    <rPh sb="5" eb="6">
      <t>トウ</t>
    </rPh>
    <phoneticPr fontId="5"/>
  </si>
  <si>
    <t>B.近畿日本ツーリスト株式会社</t>
    <rPh sb="2" eb="4">
      <t>キンキ</t>
    </rPh>
    <rPh sb="4" eb="6">
      <t>ニホン</t>
    </rPh>
    <rPh sb="11" eb="15">
      <t>カブシキガイシャ</t>
    </rPh>
    <phoneticPr fontId="5"/>
  </si>
  <si>
    <t>人件費</t>
    <rPh sb="0" eb="3">
      <t>ジンケンヒ</t>
    </rPh>
    <phoneticPr fontId="5"/>
  </si>
  <si>
    <t>賃金</t>
    <rPh sb="0" eb="2">
      <t>チンギン</t>
    </rPh>
    <phoneticPr fontId="5"/>
  </si>
  <si>
    <t>事業費</t>
    <rPh sb="0" eb="2">
      <t>ジギョウ</t>
    </rPh>
    <rPh sb="2" eb="3">
      <t>ヒ</t>
    </rPh>
    <phoneticPr fontId="5"/>
  </si>
  <si>
    <t>一般管理費</t>
    <rPh sb="0" eb="2">
      <t>イッパン</t>
    </rPh>
    <rPh sb="2" eb="5">
      <t>カンリヒ</t>
    </rPh>
    <phoneticPr fontId="5"/>
  </si>
  <si>
    <t>岡山県文化財保護協会</t>
  </si>
  <si>
    <t>大阪市文化遺産活用実行委員会</t>
  </si>
  <si>
    <t>東久留米市文化芸術創造のまち実行委員会</t>
  </si>
  <si>
    <t>松本市文化遺産体験教室実行委員会</t>
  </si>
  <si>
    <t>佐世保市伝統文化保存継承実行委員会</t>
  </si>
  <si>
    <t>安城市伝統文化親子教室事業実行委員会</t>
  </si>
  <si>
    <t>ＬＯＯＫ　ｆｏｒ伝承文化実行委員会</t>
  </si>
  <si>
    <t>西尾市伝統文化活性化実行委員会</t>
  </si>
  <si>
    <t>二本松提灯祭伝統文化実行委員会</t>
  </si>
  <si>
    <t>西東京市親子体験教室事業実行委員会</t>
  </si>
  <si>
    <t>近畿日本ツーリスト株式会社</t>
    <rPh sb="0" eb="2">
      <t>キンキ</t>
    </rPh>
    <rPh sb="2" eb="4">
      <t>ニホン</t>
    </rPh>
    <rPh sb="9" eb="13">
      <t>カブシキガイシャ</t>
    </rPh>
    <phoneticPr fontId="5"/>
  </si>
  <si>
    <t>伝統文化親子教室事業を実施するために必要な業務</t>
    <rPh sb="21" eb="23">
      <t>ギョウム</t>
    </rPh>
    <phoneticPr fontId="5"/>
  </si>
  <si>
    <t>岡山県内の伝統文化親子教室（52教室）の実施</t>
    <rPh sb="0" eb="3">
      <t>オカヤマケン</t>
    </rPh>
    <rPh sb="3" eb="4">
      <t>ナイ</t>
    </rPh>
    <rPh sb="5" eb="7">
      <t>デントウ</t>
    </rPh>
    <rPh sb="7" eb="9">
      <t>ブンカ</t>
    </rPh>
    <rPh sb="9" eb="11">
      <t>オヤコ</t>
    </rPh>
    <rPh sb="11" eb="13">
      <t>キョウシツ</t>
    </rPh>
    <rPh sb="16" eb="18">
      <t>キョウシツ</t>
    </rPh>
    <rPh sb="20" eb="22">
      <t>ジッシ</t>
    </rPh>
    <phoneticPr fontId="5"/>
  </si>
  <si>
    <t>ひがしね地域伝統活性化事業（10教室）の実施</t>
    <rPh sb="16" eb="18">
      <t>キョウシツ</t>
    </rPh>
    <rPh sb="20" eb="22">
      <t>ジッシ</t>
    </rPh>
    <phoneticPr fontId="5"/>
  </si>
  <si>
    <t>二本松提灯祭の祭囃子教室（7教室）の実施</t>
    <rPh sb="7" eb="10">
      <t>マツリバヤシ</t>
    </rPh>
    <rPh sb="10" eb="12">
      <t>キョウシツ</t>
    </rPh>
    <rPh sb="14" eb="16">
      <t>キョウシツ</t>
    </rPh>
    <rPh sb="18" eb="20">
      <t>ジッシ</t>
    </rPh>
    <phoneticPr fontId="5"/>
  </si>
  <si>
    <t>松本市内の伝統文化親子教室（17教室）の実施</t>
    <rPh sb="3" eb="4">
      <t>ナイ</t>
    </rPh>
    <rPh sb="16" eb="18">
      <t>キョウシツ</t>
    </rPh>
    <rPh sb="20" eb="22">
      <t>ジッシ</t>
    </rPh>
    <phoneticPr fontId="5"/>
  </si>
  <si>
    <t>安城市内の伝統文化親子教室（12教室）の実施</t>
    <rPh sb="3" eb="4">
      <t>ナイ</t>
    </rPh>
    <rPh sb="16" eb="18">
      <t>キョウシツ</t>
    </rPh>
    <rPh sb="20" eb="22">
      <t>ジッシ</t>
    </rPh>
    <phoneticPr fontId="5"/>
  </si>
  <si>
    <t>西尾市内の伝統文化親子教室（8教室）の実施</t>
    <rPh sb="3" eb="4">
      <t>ナイ</t>
    </rPh>
    <rPh sb="15" eb="17">
      <t>キョウシツ</t>
    </rPh>
    <rPh sb="19" eb="21">
      <t>ジッシ</t>
    </rPh>
    <phoneticPr fontId="5"/>
  </si>
  <si>
    <t>東久留米市内の伝統文化親子教室（12教室）の実施</t>
    <rPh sb="5" eb="6">
      <t>ナイ</t>
    </rPh>
    <rPh sb="18" eb="20">
      <t>キョウシツ</t>
    </rPh>
    <rPh sb="22" eb="24">
      <t>ジッシ</t>
    </rPh>
    <phoneticPr fontId="5"/>
  </si>
  <si>
    <t>A.</t>
    <phoneticPr fontId="5"/>
  </si>
  <si>
    <t>　伝統文化に関する活動を行う団体等が、親子等を対象として民俗芸能、工芸技術、邦楽、日本舞踊、茶道、華道などの伝統文化・生活文化を体験・修得できる機会を提供する取組等（以下「教室」という。）に対して補助を行う（補助率：定額）。</t>
    <rPh sb="1" eb="3">
      <t>デントウ</t>
    </rPh>
    <rPh sb="3" eb="5">
      <t>ブンカ</t>
    </rPh>
    <rPh sb="6" eb="7">
      <t>カン</t>
    </rPh>
    <rPh sb="9" eb="11">
      <t>カツドウ</t>
    </rPh>
    <rPh sb="12" eb="13">
      <t>オコナ</t>
    </rPh>
    <rPh sb="14" eb="16">
      <t>ダンタイ</t>
    </rPh>
    <rPh sb="16" eb="17">
      <t>トウ</t>
    </rPh>
    <rPh sb="19" eb="21">
      <t>オヤコ</t>
    </rPh>
    <rPh sb="21" eb="22">
      <t>トウ</t>
    </rPh>
    <rPh sb="23" eb="25">
      <t>タイショウ</t>
    </rPh>
    <rPh sb="28" eb="30">
      <t>ミンゾク</t>
    </rPh>
    <rPh sb="30" eb="32">
      <t>ゲイノウ</t>
    </rPh>
    <rPh sb="33" eb="35">
      <t>コウゲイ</t>
    </rPh>
    <rPh sb="35" eb="37">
      <t>ギジュツ</t>
    </rPh>
    <rPh sb="38" eb="40">
      <t>ホウガク</t>
    </rPh>
    <rPh sb="41" eb="43">
      <t>ニホン</t>
    </rPh>
    <rPh sb="43" eb="45">
      <t>ブヨウ</t>
    </rPh>
    <rPh sb="46" eb="48">
      <t>サドウ</t>
    </rPh>
    <rPh sb="49" eb="51">
      <t>カドウ</t>
    </rPh>
    <rPh sb="54" eb="56">
      <t>デントウ</t>
    </rPh>
    <rPh sb="56" eb="58">
      <t>ブンカ</t>
    </rPh>
    <rPh sb="59" eb="61">
      <t>セイカツ</t>
    </rPh>
    <rPh sb="61" eb="63">
      <t>ブンカ</t>
    </rPh>
    <rPh sb="64" eb="66">
      <t>タイケン</t>
    </rPh>
    <rPh sb="67" eb="69">
      <t>シュウトク</t>
    </rPh>
    <rPh sb="72" eb="74">
      <t>キカイ</t>
    </rPh>
    <rPh sb="75" eb="77">
      <t>テイキョウ</t>
    </rPh>
    <rPh sb="79" eb="81">
      <t>トリクミ</t>
    </rPh>
    <rPh sb="81" eb="82">
      <t>トウ</t>
    </rPh>
    <rPh sb="83" eb="85">
      <t>イカ</t>
    </rPh>
    <rPh sb="86" eb="88">
      <t>キョウシツ</t>
    </rPh>
    <rPh sb="95" eb="96">
      <t>タイ</t>
    </rPh>
    <rPh sb="98" eb="100">
      <t>ホジョ</t>
    </rPh>
    <rPh sb="101" eb="102">
      <t>オコナ</t>
    </rPh>
    <rPh sb="104" eb="106">
      <t>ホジョ</t>
    </rPh>
    <rPh sb="106" eb="107">
      <t>リツ</t>
    </rPh>
    <rPh sb="108" eb="110">
      <t>テイガク</t>
    </rPh>
    <phoneticPr fontId="5"/>
  </si>
  <si>
    <t>項目</t>
    <rPh sb="0" eb="2">
      <t>コウモク</t>
    </rPh>
    <phoneticPr fontId="5"/>
  </si>
  <si>
    <t>受益者負担すべきものは補助対象外としている。</t>
    <rPh sb="0" eb="3">
      <t>ジュエキシャ</t>
    </rPh>
    <rPh sb="3" eb="5">
      <t>フタン</t>
    </rPh>
    <rPh sb="11" eb="13">
      <t>ホジョ</t>
    </rPh>
    <rPh sb="13" eb="16">
      <t>タイショウガイ</t>
    </rPh>
    <phoneticPr fontId="5"/>
  </si>
  <si>
    <t>上限額を設定している。</t>
    <rPh sb="0" eb="3">
      <t>ジョウゲンガク</t>
    </rPh>
    <rPh sb="4" eb="6">
      <t>セッテイ</t>
    </rPh>
    <phoneticPr fontId="5"/>
  </si>
  <si>
    <t>公募を行い、外部有識者の審査を経て選定している。</t>
    <rPh sb="0" eb="2">
      <t>コウボ</t>
    </rPh>
    <rPh sb="3" eb="4">
      <t>オコナ</t>
    </rPh>
    <rPh sb="6" eb="8">
      <t>ガイブ</t>
    </rPh>
    <rPh sb="8" eb="11">
      <t>ユウシキシャ</t>
    </rPh>
    <rPh sb="12" eb="14">
      <t>シンサ</t>
    </rPh>
    <rPh sb="15" eb="16">
      <t>ヘ</t>
    </rPh>
    <rPh sb="17" eb="19">
      <t>センテイ</t>
    </rPh>
    <phoneticPr fontId="5"/>
  </si>
  <si>
    <t>補助対象経費、補助対象外経費を厳格に定めている。</t>
    <rPh sb="0" eb="2">
      <t>ホジョ</t>
    </rPh>
    <rPh sb="2" eb="4">
      <t>タイショウ</t>
    </rPh>
    <rPh sb="4" eb="6">
      <t>ケイヒ</t>
    </rPh>
    <rPh sb="7" eb="9">
      <t>ホジョ</t>
    </rPh>
    <rPh sb="9" eb="12">
      <t>タイショウガイ</t>
    </rPh>
    <rPh sb="12" eb="14">
      <t>ケイヒ</t>
    </rPh>
    <rPh sb="15" eb="17">
      <t>ゲンカク</t>
    </rPh>
    <rPh sb="18" eb="19">
      <t>サダ</t>
    </rPh>
    <phoneticPr fontId="5"/>
  </si>
  <si>
    <t>△</t>
  </si>
  <si>
    <t>見込と実績に大きな乖離はない。</t>
    <rPh sb="0" eb="2">
      <t>ミコミ</t>
    </rPh>
    <rPh sb="3" eb="5">
      <t>ジッセキ</t>
    </rPh>
    <rPh sb="6" eb="7">
      <t>オオ</t>
    </rPh>
    <rPh sb="9" eb="11">
      <t>カイリ</t>
    </rPh>
    <phoneticPr fontId="5"/>
  </si>
  <si>
    <t>定量的な把握により、達成状況を把握している。</t>
    <rPh sb="0" eb="3">
      <t>テイリョウテキ</t>
    </rPh>
    <rPh sb="4" eb="6">
      <t>ハアク</t>
    </rPh>
    <rPh sb="10" eb="12">
      <t>タッセイ</t>
    </rPh>
    <rPh sb="12" eb="14">
      <t>ジョウキョウ</t>
    </rPh>
    <rPh sb="15" eb="17">
      <t>ハアク</t>
    </rPh>
    <phoneticPr fontId="5"/>
  </si>
  <si>
    <t>交付決定単位の見直し等により、補助に必要な事務的経費に削減の余地がある。</t>
    <rPh sb="0" eb="2">
      <t>コウフ</t>
    </rPh>
    <rPh sb="2" eb="4">
      <t>ケッテイ</t>
    </rPh>
    <rPh sb="4" eb="6">
      <t>タンイ</t>
    </rPh>
    <rPh sb="7" eb="9">
      <t>ミナオ</t>
    </rPh>
    <rPh sb="10" eb="11">
      <t>トウ</t>
    </rPh>
    <rPh sb="15" eb="17">
      <t>ホジョ</t>
    </rPh>
    <rPh sb="18" eb="20">
      <t>ヒツヨウ</t>
    </rPh>
    <rPh sb="21" eb="24">
      <t>ジムテキ</t>
    </rPh>
    <rPh sb="24" eb="26">
      <t>ケイヒ</t>
    </rPh>
    <rPh sb="27" eb="29">
      <t>サクゲン</t>
    </rPh>
    <rPh sb="30" eb="32">
      <t>ヨチ</t>
    </rPh>
    <phoneticPr fontId="5"/>
  </si>
  <si>
    <t>　本事業は、平成26年度から開始した事業であるが、事業の目的に即した定量的な成果指標を定め経年変化を追うことにより、成果目標の達成状況を把握することが可能となっていることから、引き続き実施すべきである。
　ただし、さらに効率的に効果を引き出すために、事務的経費を削減するなど工夫の余地がある。</t>
    <rPh sb="1" eb="2">
      <t>ホン</t>
    </rPh>
    <rPh sb="2" eb="4">
      <t>ジギョウ</t>
    </rPh>
    <rPh sb="6" eb="8">
      <t>ヘイセイ</t>
    </rPh>
    <rPh sb="10" eb="12">
      <t>ネンド</t>
    </rPh>
    <rPh sb="14" eb="16">
      <t>カイシ</t>
    </rPh>
    <rPh sb="18" eb="20">
      <t>ジギョウ</t>
    </rPh>
    <rPh sb="25" eb="27">
      <t>ジギョウ</t>
    </rPh>
    <rPh sb="28" eb="30">
      <t>モクテキ</t>
    </rPh>
    <rPh sb="31" eb="32">
      <t>ソク</t>
    </rPh>
    <rPh sb="34" eb="37">
      <t>テイリョウテキ</t>
    </rPh>
    <rPh sb="38" eb="40">
      <t>セイカ</t>
    </rPh>
    <rPh sb="40" eb="42">
      <t>シヒョウ</t>
    </rPh>
    <rPh sb="43" eb="44">
      <t>サダ</t>
    </rPh>
    <rPh sb="45" eb="47">
      <t>ケイネン</t>
    </rPh>
    <rPh sb="47" eb="49">
      <t>ヘンカ</t>
    </rPh>
    <rPh sb="50" eb="51">
      <t>オ</t>
    </rPh>
    <rPh sb="58" eb="60">
      <t>セイカ</t>
    </rPh>
    <rPh sb="60" eb="62">
      <t>モクヒョウ</t>
    </rPh>
    <rPh sb="63" eb="65">
      <t>タッセイ</t>
    </rPh>
    <rPh sb="65" eb="67">
      <t>ジョウキョウ</t>
    </rPh>
    <rPh sb="68" eb="70">
      <t>ハアク</t>
    </rPh>
    <rPh sb="75" eb="77">
      <t>カノウ</t>
    </rPh>
    <rPh sb="88" eb="89">
      <t>ヒ</t>
    </rPh>
    <rPh sb="90" eb="91">
      <t>ツヅ</t>
    </rPh>
    <rPh sb="92" eb="94">
      <t>ジッシ</t>
    </rPh>
    <rPh sb="110" eb="113">
      <t>コウリツテキ</t>
    </rPh>
    <rPh sb="114" eb="116">
      <t>コウカ</t>
    </rPh>
    <rPh sb="117" eb="118">
      <t>ヒ</t>
    </rPh>
    <rPh sb="119" eb="120">
      <t>ダ</t>
    </rPh>
    <rPh sb="125" eb="128">
      <t>ジムテキ</t>
    </rPh>
    <rPh sb="128" eb="130">
      <t>ケイヒ</t>
    </rPh>
    <rPh sb="131" eb="133">
      <t>サクゲン</t>
    </rPh>
    <rPh sb="137" eb="139">
      <t>クフウ</t>
    </rPh>
    <rPh sb="140" eb="142">
      <t>ヨチ</t>
    </rPh>
    <phoneticPr fontId="5"/>
  </si>
  <si>
    <t>企画競争</t>
    <rPh sb="0" eb="2">
      <t>キカク</t>
    </rPh>
    <rPh sb="2" eb="4">
      <t>キョウソウ</t>
    </rPh>
    <phoneticPr fontId="5"/>
  </si>
  <si>
    <t>補助事業</t>
    <rPh sb="0" eb="2">
      <t>ホジョ</t>
    </rPh>
    <rPh sb="2" eb="4">
      <t>ジギョウ</t>
    </rPh>
    <phoneticPr fontId="5"/>
  </si>
  <si>
    <t>文化芸術の振興に関する基本的な方針において重点戦略となっている。</t>
    <rPh sb="0" eb="2">
      <t>ブンカ</t>
    </rPh>
    <rPh sb="2" eb="4">
      <t>ゲイジュツ</t>
    </rPh>
    <rPh sb="5" eb="7">
      <t>シンコウ</t>
    </rPh>
    <rPh sb="8" eb="9">
      <t>カン</t>
    </rPh>
    <rPh sb="11" eb="14">
      <t>キホンテキ</t>
    </rPh>
    <rPh sb="15" eb="17">
      <t>ホウシン</t>
    </rPh>
    <rPh sb="21" eb="23">
      <t>ジュウテン</t>
    </rPh>
    <rPh sb="23" eb="25">
      <t>センリャク</t>
    </rPh>
    <phoneticPr fontId="5"/>
  </si>
  <si>
    <t>文化芸術の振興に関する基本的な方針において重点戦略となっており、国として実施する必要がある。</t>
    <rPh sb="32" eb="33">
      <t>クニ</t>
    </rPh>
    <rPh sb="36" eb="38">
      <t>ジッシ</t>
    </rPh>
    <rPh sb="40" eb="42">
      <t>ヒツヨウ</t>
    </rPh>
    <phoneticPr fontId="5"/>
  </si>
  <si>
    <t>文化芸術の振興に関する基本的な方針において重点戦略となっており、優先度の高い事業である。</t>
    <rPh sb="0" eb="2">
      <t>ブンカ</t>
    </rPh>
    <rPh sb="2" eb="4">
      <t>ゲイジュツ</t>
    </rPh>
    <rPh sb="5" eb="7">
      <t>シンコウ</t>
    </rPh>
    <rPh sb="8" eb="9">
      <t>カン</t>
    </rPh>
    <rPh sb="11" eb="14">
      <t>キホンテキ</t>
    </rPh>
    <rPh sb="15" eb="17">
      <t>ホウシン</t>
    </rPh>
    <rPh sb="21" eb="23">
      <t>ジュウテン</t>
    </rPh>
    <rPh sb="23" eb="25">
      <t>センリャク</t>
    </rPh>
    <rPh sb="32" eb="35">
      <t>ユウセンド</t>
    </rPh>
    <rPh sb="36" eb="37">
      <t>タカ</t>
    </rPh>
    <rPh sb="38" eb="40">
      <t>ジギョウ</t>
    </rPh>
    <phoneticPr fontId="5"/>
  </si>
  <si>
    <t>　一教室又は一実行委員会からの申請に対して交付決定しているが、全国組織や統括団体等からの申請を受け付けるなど、申請団体の規模を拡充することにより、より少ない事務的経費で同等以上の成果を引き出すこととする。</t>
    <rPh sb="1" eb="2">
      <t>イチ</t>
    </rPh>
    <rPh sb="2" eb="4">
      <t>キョウシツ</t>
    </rPh>
    <rPh sb="4" eb="5">
      <t>マタ</t>
    </rPh>
    <rPh sb="6" eb="7">
      <t>イチ</t>
    </rPh>
    <rPh sb="7" eb="9">
      <t>ジッコウ</t>
    </rPh>
    <rPh sb="9" eb="12">
      <t>イインカイ</t>
    </rPh>
    <rPh sb="15" eb="17">
      <t>シンセイ</t>
    </rPh>
    <rPh sb="18" eb="19">
      <t>タイ</t>
    </rPh>
    <rPh sb="21" eb="23">
      <t>コウフ</t>
    </rPh>
    <rPh sb="23" eb="25">
      <t>ケッテイ</t>
    </rPh>
    <rPh sb="31" eb="33">
      <t>ゼンコク</t>
    </rPh>
    <rPh sb="33" eb="35">
      <t>ソシキ</t>
    </rPh>
    <rPh sb="36" eb="38">
      <t>トウカツ</t>
    </rPh>
    <rPh sb="38" eb="40">
      <t>ダンタイ</t>
    </rPh>
    <rPh sb="40" eb="41">
      <t>トウ</t>
    </rPh>
    <rPh sb="44" eb="46">
      <t>シンセイ</t>
    </rPh>
    <rPh sb="47" eb="48">
      <t>ウ</t>
    </rPh>
    <rPh sb="49" eb="50">
      <t>ツ</t>
    </rPh>
    <rPh sb="55" eb="57">
      <t>シンセイ</t>
    </rPh>
    <rPh sb="57" eb="59">
      <t>ダンタイ</t>
    </rPh>
    <rPh sb="60" eb="62">
      <t>キボ</t>
    </rPh>
    <rPh sb="63" eb="65">
      <t>カクジュウ</t>
    </rPh>
    <rPh sb="75" eb="76">
      <t>スク</t>
    </rPh>
    <rPh sb="78" eb="81">
      <t>ジムテキ</t>
    </rPh>
    <rPh sb="81" eb="83">
      <t>ケイヒ</t>
    </rPh>
    <rPh sb="84" eb="86">
      <t>ドウトウ</t>
    </rPh>
    <rPh sb="86" eb="88">
      <t>イジョウ</t>
    </rPh>
    <rPh sb="89" eb="91">
      <t>セイカ</t>
    </rPh>
    <rPh sb="92" eb="93">
      <t>ヒ</t>
    </rPh>
    <rPh sb="94" eb="95">
      <t>ダ</t>
    </rPh>
    <phoneticPr fontId="5"/>
  </si>
  <si>
    <t>ＨＰ作成・管理、意識調査、印刷製本費、通信運搬費、消耗品費等</t>
    <rPh sb="2" eb="4">
      <t>サクセイ</t>
    </rPh>
    <rPh sb="5" eb="7">
      <t>カンリ</t>
    </rPh>
    <rPh sb="8" eb="10">
      <t>イシキ</t>
    </rPh>
    <rPh sb="10" eb="12">
      <t>チョウサ</t>
    </rPh>
    <rPh sb="13" eb="15">
      <t>インサツ</t>
    </rPh>
    <rPh sb="15" eb="17">
      <t>セイホン</t>
    </rPh>
    <rPh sb="17" eb="18">
      <t>ヒ</t>
    </rPh>
    <rPh sb="19" eb="21">
      <t>ツウシン</t>
    </rPh>
    <rPh sb="21" eb="23">
      <t>ウンパン</t>
    </rPh>
    <rPh sb="23" eb="24">
      <t>ヒ</t>
    </rPh>
    <rPh sb="25" eb="27">
      <t>ショウモウ</t>
    </rPh>
    <rPh sb="27" eb="28">
      <t>ヒン</t>
    </rPh>
    <rPh sb="28" eb="29">
      <t>ヒ</t>
    </rPh>
    <rPh sb="29" eb="30">
      <t>トウ</t>
    </rPh>
    <phoneticPr fontId="5"/>
  </si>
  <si>
    <t>　伝統文化の確実な継承と子供たちの豊かな人間性の涵養（かんよう）を成果目標として、教室に参加した児童・生徒の意識変化を定量的に把握する。</t>
    <rPh sb="1" eb="3">
      <t>デントウ</t>
    </rPh>
    <rPh sb="3" eb="5">
      <t>ブンカ</t>
    </rPh>
    <rPh sb="6" eb="8">
      <t>カクジツ</t>
    </rPh>
    <rPh sb="9" eb="11">
      <t>ケイショウ</t>
    </rPh>
    <rPh sb="12" eb="14">
      <t>コドモ</t>
    </rPh>
    <rPh sb="17" eb="18">
      <t>ユタ</t>
    </rPh>
    <rPh sb="20" eb="23">
      <t>ニンゲンセイ</t>
    </rPh>
    <rPh sb="24" eb="26">
      <t>カンヨウ</t>
    </rPh>
    <rPh sb="33" eb="35">
      <t>セイカ</t>
    </rPh>
    <rPh sb="35" eb="37">
      <t>モクヒョウ</t>
    </rPh>
    <rPh sb="41" eb="43">
      <t>キョウシツ</t>
    </rPh>
    <rPh sb="44" eb="46">
      <t>サンカ</t>
    </rPh>
    <rPh sb="48" eb="50">
      <t>ジドウ</t>
    </rPh>
    <rPh sb="51" eb="53">
      <t>セイト</t>
    </rPh>
    <rPh sb="54" eb="56">
      <t>イシキ</t>
    </rPh>
    <rPh sb="56" eb="58">
      <t>ヘンカ</t>
    </rPh>
    <rPh sb="59" eb="62">
      <t>テイリョウテキ</t>
    </rPh>
    <rPh sb="63" eb="65">
      <t>ハアク</t>
    </rPh>
    <phoneticPr fontId="5"/>
  </si>
  <si>
    <t>○意識調査項目（成果指標）
①昔からの伝承・習慣を大事にしたいと思うようになった、②すごい技能を持ちすばらしいと思える人を知った、③住んでいる地域の祭・行事等に参加するようになった、④昔からの伝承・習慣を面白く感じられるようになった、⑤最後まで頑張ってやり遂げようと思うことが増えた、⑥挨拶ができたり礼儀正しくなった、⑦近所の人に挨拶をするようになった、⑧年下の子供を優しく見てあげられるようになった。
○事業ＵＲＬ
伝統文化親子教室事業ホームページ（http://www.oyakokyoshitsu.jp/）</t>
    <rPh sb="1" eb="3">
      <t>イシキ</t>
    </rPh>
    <rPh sb="3" eb="5">
      <t>チョウサ</t>
    </rPh>
    <rPh sb="5" eb="7">
      <t>コウモク</t>
    </rPh>
    <rPh sb="8" eb="10">
      <t>セイカ</t>
    </rPh>
    <rPh sb="10" eb="12">
      <t>シヒョウ</t>
    </rPh>
    <rPh sb="15" eb="16">
      <t>ムカシ</t>
    </rPh>
    <rPh sb="19" eb="21">
      <t>デンショウ</t>
    </rPh>
    <rPh sb="22" eb="24">
      <t>シュウカン</t>
    </rPh>
    <rPh sb="25" eb="27">
      <t>ダイジ</t>
    </rPh>
    <rPh sb="32" eb="33">
      <t>オモ</t>
    </rPh>
    <rPh sb="45" eb="47">
      <t>ギノウ</t>
    </rPh>
    <rPh sb="48" eb="49">
      <t>モ</t>
    </rPh>
    <rPh sb="56" eb="57">
      <t>オモ</t>
    </rPh>
    <rPh sb="59" eb="60">
      <t>ヒト</t>
    </rPh>
    <rPh sb="61" eb="62">
      <t>シ</t>
    </rPh>
    <rPh sb="66" eb="67">
      <t>ス</t>
    </rPh>
    <rPh sb="71" eb="73">
      <t>チイキ</t>
    </rPh>
    <rPh sb="74" eb="75">
      <t>マツ</t>
    </rPh>
    <rPh sb="76" eb="78">
      <t>ギョウジ</t>
    </rPh>
    <rPh sb="78" eb="79">
      <t>トウ</t>
    </rPh>
    <rPh sb="80" eb="82">
      <t>サンカ</t>
    </rPh>
    <rPh sb="92" eb="93">
      <t>ムカシ</t>
    </rPh>
    <rPh sb="96" eb="98">
      <t>デンショウ</t>
    </rPh>
    <rPh sb="99" eb="101">
      <t>シュウカン</t>
    </rPh>
    <rPh sb="102" eb="104">
      <t>オモシロ</t>
    </rPh>
    <rPh sb="105" eb="106">
      <t>カン</t>
    </rPh>
    <rPh sb="118" eb="120">
      <t>サイゴ</t>
    </rPh>
    <rPh sb="122" eb="124">
      <t>ガンバ</t>
    </rPh>
    <rPh sb="128" eb="129">
      <t>ト</t>
    </rPh>
    <rPh sb="133" eb="134">
      <t>オモ</t>
    </rPh>
    <rPh sb="138" eb="139">
      <t>フ</t>
    </rPh>
    <rPh sb="143" eb="145">
      <t>アイサツ</t>
    </rPh>
    <rPh sb="150" eb="152">
      <t>レイギ</t>
    </rPh>
    <rPh sb="152" eb="153">
      <t>タダ</t>
    </rPh>
    <rPh sb="160" eb="162">
      <t>キンジョ</t>
    </rPh>
    <rPh sb="163" eb="164">
      <t>ヒト</t>
    </rPh>
    <rPh sb="165" eb="167">
      <t>アイサツ</t>
    </rPh>
    <rPh sb="178" eb="180">
      <t>トシシタ</t>
    </rPh>
    <rPh sb="181" eb="183">
      <t>コドモ</t>
    </rPh>
    <rPh sb="184" eb="185">
      <t>ヤサ</t>
    </rPh>
    <rPh sb="187" eb="188">
      <t>ミ</t>
    </rPh>
    <rPh sb="203" eb="205">
      <t>ジギョウ</t>
    </rPh>
    <rPh sb="209" eb="211">
      <t>デントウ</t>
    </rPh>
    <rPh sb="211" eb="213">
      <t>ブンカ</t>
    </rPh>
    <rPh sb="213" eb="215">
      <t>オヤコ</t>
    </rPh>
    <rPh sb="215" eb="217">
      <t>キョウシツ</t>
    </rPh>
    <rPh sb="217" eb="219">
      <t>ジギョウ</t>
    </rPh>
    <phoneticPr fontId="5"/>
  </si>
  <si>
    <t>文化芸術の振興に関する基本的な方針（第4次基本方針）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カ</t>
    </rPh>
    <rPh sb="38" eb="40">
      <t>カクギ</t>
    </rPh>
    <rPh sb="40" eb="42">
      <t>ケッテイ</t>
    </rPh>
    <phoneticPr fontId="5"/>
  </si>
  <si>
    <t>-</t>
    <phoneticPr fontId="5"/>
  </si>
  <si>
    <t>-</t>
    <phoneticPr fontId="5"/>
  </si>
  <si>
    <t>受益者負担や補助事業者負担が伴う補助事業は、補助事業者の主体性に効果的手段である。</t>
    <rPh sb="0" eb="3">
      <t>ジュエキシャ</t>
    </rPh>
    <rPh sb="3" eb="5">
      <t>フタン</t>
    </rPh>
    <rPh sb="6" eb="8">
      <t>ホジョ</t>
    </rPh>
    <rPh sb="8" eb="10">
      <t>ジギョウ</t>
    </rPh>
    <rPh sb="10" eb="11">
      <t>シャ</t>
    </rPh>
    <rPh sb="11" eb="13">
      <t>フタン</t>
    </rPh>
    <rPh sb="14" eb="15">
      <t>トモナ</t>
    </rPh>
    <rPh sb="16" eb="18">
      <t>ホジョ</t>
    </rPh>
    <rPh sb="18" eb="20">
      <t>ジギョウ</t>
    </rPh>
    <rPh sb="22" eb="24">
      <t>ホジョ</t>
    </rPh>
    <rPh sb="24" eb="26">
      <t>ジギョウ</t>
    </rPh>
    <rPh sb="26" eb="27">
      <t>シャ</t>
    </rPh>
    <rPh sb="28" eb="31">
      <t>シュタイセイ</t>
    </rPh>
    <rPh sb="32" eb="35">
      <t>コウカテキ</t>
    </rPh>
    <rPh sb="35" eb="37">
      <t>シュダン</t>
    </rPh>
    <phoneticPr fontId="5"/>
  </si>
  <si>
    <t>教室に参加した子供の意識調査のうち、伝統文化への興味・関心、参加意欲、生活態度の肯定的変化が８０％以上の調査項目数が占める割合（備考参照）
80％以上項目数/全8項目</t>
    <rPh sb="0" eb="2">
      <t>キョウシツ</t>
    </rPh>
    <rPh sb="3" eb="5">
      <t>サンカ</t>
    </rPh>
    <rPh sb="7" eb="9">
      <t>コドモ</t>
    </rPh>
    <rPh sb="10" eb="12">
      <t>イシキ</t>
    </rPh>
    <rPh sb="12" eb="14">
      <t>チョウサ</t>
    </rPh>
    <rPh sb="18" eb="20">
      <t>デントウ</t>
    </rPh>
    <rPh sb="20" eb="22">
      <t>ブンカ</t>
    </rPh>
    <rPh sb="24" eb="26">
      <t>キョウミ</t>
    </rPh>
    <rPh sb="27" eb="29">
      <t>カンシン</t>
    </rPh>
    <rPh sb="30" eb="32">
      <t>サンカ</t>
    </rPh>
    <rPh sb="32" eb="34">
      <t>イヨク</t>
    </rPh>
    <rPh sb="35" eb="37">
      <t>セイカツ</t>
    </rPh>
    <rPh sb="37" eb="39">
      <t>タイド</t>
    </rPh>
    <rPh sb="40" eb="43">
      <t>コウテイテキ</t>
    </rPh>
    <rPh sb="43" eb="45">
      <t>ヘンカ</t>
    </rPh>
    <rPh sb="49" eb="51">
      <t>イジョウ</t>
    </rPh>
    <rPh sb="52" eb="54">
      <t>チョウサ</t>
    </rPh>
    <rPh sb="54" eb="56">
      <t>コウモク</t>
    </rPh>
    <rPh sb="56" eb="57">
      <t>スウ</t>
    </rPh>
    <rPh sb="58" eb="59">
      <t>シ</t>
    </rPh>
    <rPh sb="61" eb="63">
      <t>ワリアイ</t>
    </rPh>
    <rPh sb="73" eb="75">
      <t>イジョウ</t>
    </rPh>
    <rPh sb="75" eb="78">
      <t>コウモクスウ</t>
    </rPh>
    <rPh sb="79" eb="80">
      <t>ゼン</t>
    </rPh>
    <rPh sb="81" eb="83">
      <t>コウモク</t>
    </rPh>
    <phoneticPr fontId="5"/>
  </si>
  <si>
    <t>西東京市親子体験教室事業（7教室）の実施</t>
    <rPh sb="14" eb="16">
      <t>キョウシツ</t>
    </rPh>
    <rPh sb="18" eb="20">
      <t>ジッシ</t>
    </rPh>
    <phoneticPr fontId="5"/>
  </si>
  <si>
    <t>大阪市伝統文化親子教室事業（35教室）の実施</t>
    <rPh sb="16" eb="18">
      <t>キョウシツ</t>
    </rPh>
    <rPh sb="20" eb="22">
      <t>ジッシ</t>
    </rPh>
    <phoneticPr fontId="5"/>
  </si>
  <si>
    <t>佐世保市伝統文化親子教室推進事業（10教室）の実施</t>
    <rPh sb="19" eb="21">
      <t>キョウシツ</t>
    </rPh>
    <rPh sb="23" eb="25">
      <t>ジッシ</t>
    </rPh>
    <phoneticPr fontId="5"/>
  </si>
  <si>
    <t>伝統文化課長 大谷 圭介</t>
    <rPh sb="0" eb="2">
      <t>デントウ</t>
    </rPh>
    <rPh sb="2" eb="4">
      <t>ブンカ</t>
    </rPh>
    <rPh sb="4" eb="6">
      <t>カチョウ</t>
    </rPh>
    <rPh sb="7" eb="9">
      <t>オオタニ</t>
    </rPh>
    <rPh sb="10" eb="12">
      <t>ケイスケ</t>
    </rPh>
    <phoneticPr fontId="5"/>
  </si>
  <si>
    <t>-</t>
    <phoneticPr fontId="5"/>
  </si>
  <si>
    <t xml:space="preserve">実施団体の要望実績を踏まえた見直し等による増額
</t>
    <rPh sb="0" eb="2">
      <t>ジッシ</t>
    </rPh>
    <rPh sb="2" eb="4">
      <t>ダンタイ</t>
    </rPh>
    <rPh sb="5" eb="7">
      <t>ヨウボウ</t>
    </rPh>
    <rPh sb="7" eb="9">
      <t>ジッセキ</t>
    </rPh>
    <rPh sb="10" eb="11">
      <t>フ</t>
    </rPh>
    <phoneticPr fontId="5"/>
  </si>
  <si>
    <t>明確な事業目的のもと、適切に事業が実施されているものと見受けられる。</t>
    <phoneticPr fontId="5"/>
  </si>
  <si>
    <t>１．事業評価の観点 ： この事業は、次世代を担う子供達に対して、伝統文化・生活文化に関する活動を、計画的・継続的に体験・修得できる機会を提供することにより、伝統文化を確実に継承・発展させるとともに、子供達の豊かな人間性を涵養することを目的とした事業であり、成果の把握方法等の工夫、改善の観点から検証を行った。
２．所　　　　　見 ：本事業は、成果の把握方法として、参加した子供達の意識調査を行い、興味・関心、参加意欲、生活態度の変化を確認することとしており、現状において特段の問題は見受けられないことから、明確な事業目的のもと、適切に事業が実施されているものと見受けられる。</t>
    <rPh sb="18" eb="21">
      <t>ジセダイ</t>
    </rPh>
    <rPh sb="22" eb="23">
      <t>ニナ</t>
    </rPh>
    <rPh sb="24" eb="26">
      <t>コドモ</t>
    </rPh>
    <rPh sb="26" eb="27">
      <t>タチ</t>
    </rPh>
    <rPh sb="28" eb="29">
      <t>タイ</t>
    </rPh>
    <rPh sb="32" eb="34">
      <t>デントウ</t>
    </rPh>
    <rPh sb="34" eb="36">
      <t>ブンカ</t>
    </rPh>
    <rPh sb="37" eb="39">
      <t>セイカツ</t>
    </rPh>
    <rPh sb="39" eb="41">
      <t>ブンカ</t>
    </rPh>
    <rPh sb="42" eb="43">
      <t>カン</t>
    </rPh>
    <rPh sb="45" eb="47">
      <t>カツドウ</t>
    </rPh>
    <rPh sb="49" eb="51">
      <t>ケイカク</t>
    </rPh>
    <rPh sb="51" eb="52">
      <t>テキ</t>
    </rPh>
    <rPh sb="53" eb="55">
      <t>ケイゾク</t>
    </rPh>
    <rPh sb="55" eb="56">
      <t>テキ</t>
    </rPh>
    <rPh sb="57" eb="59">
      <t>タイケン</t>
    </rPh>
    <rPh sb="60" eb="62">
      <t>シュウトク</t>
    </rPh>
    <rPh sb="65" eb="67">
      <t>キカイ</t>
    </rPh>
    <rPh sb="68" eb="70">
      <t>テイキョウ</t>
    </rPh>
    <rPh sb="78" eb="80">
      <t>デントウ</t>
    </rPh>
    <rPh sb="80" eb="82">
      <t>ブンカ</t>
    </rPh>
    <rPh sb="83" eb="85">
      <t>カクジツ</t>
    </rPh>
    <rPh sb="86" eb="88">
      <t>ケイショウ</t>
    </rPh>
    <rPh sb="89" eb="91">
      <t>ハッテン</t>
    </rPh>
    <rPh sb="99" eb="101">
      <t>コドモ</t>
    </rPh>
    <rPh sb="101" eb="102">
      <t>タチ</t>
    </rPh>
    <rPh sb="103" eb="104">
      <t>ユタ</t>
    </rPh>
    <rPh sb="106" eb="109">
      <t>ニンゲンセイ</t>
    </rPh>
    <rPh sb="110" eb="112">
      <t>カンヨウ</t>
    </rPh>
    <rPh sb="117" eb="119">
      <t>モクテキ</t>
    </rPh>
    <rPh sb="122" eb="124">
      <t>ジギョウ</t>
    </rPh>
    <rPh sb="172" eb="174">
      <t>セイカ</t>
    </rPh>
    <rPh sb="175" eb="177">
      <t>ハアク</t>
    </rPh>
    <rPh sb="177" eb="179">
      <t>ホウホウ</t>
    </rPh>
    <rPh sb="183" eb="185">
      <t>サンカ</t>
    </rPh>
    <rPh sb="187" eb="189">
      <t>コドモ</t>
    </rPh>
    <rPh sb="189" eb="190">
      <t>タチ</t>
    </rPh>
    <rPh sb="191" eb="193">
      <t>イシキ</t>
    </rPh>
    <rPh sb="193" eb="195">
      <t>チョウサ</t>
    </rPh>
    <rPh sb="196" eb="197">
      <t>オコナ</t>
    </rPh>
    <rPh sb="199" eb="201">
      <t>キョウミ</t>
    </rPh>
    <rPh sb="202" eb="204">
      <t>カンシン</t>
    </rPh>
    <rPh sb="205" eb="207">
      <t>サンカ</t>
    </rPh>
    <rPh sb="207" eb="209">
      <t>イヨク</t>
    </rPh>
    <rPh sb="210" eb="212">
      <t>セイカツ</t>
    </rPh>
    <rPh sb="212" eb="214">
      <t>タイド</t>
    </rPh>
    <rPh sb="215" eb="217">
      <t>ヘンカ</t>
    </rPh>
    <rPh sb="218" eb="220">
      <t>カクニン</t>
    </rPh>
    <phoneticPr fontId="5"/>
  </si>
  <si>
    <t>現状通り</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</si>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</sst>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40"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3" fillId="0" borderId="140" xfId="4" applyFont="1" applyFill="1" applyBorder="1" applyAlignment="1" applyProtection="1">
      <alignment horizontal="center" vertical="center" wrapText="1"/>
      <protection locked="0"/>
    </xf>
    <xf numFmtId="0" fontId="3" fillId="0" borderId="9" xfId="4" applyFont="1" applyFill="1" applyBorder="1" applyAlignment="1" applyProtection="1">
      <alignment horizontal="center" vertical="center" wrapText="1"/>
      <protection locked="0"/>
    </xf>
    <xf numFmtId="0" fontId="3" fillId="0" borderId="10" xfId="4"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29</xdr:col>
      <xdr:colOff>56030</xdr:colOff>
      <xdr:row>50</xdr:row>
      <xdr:rowOff>22411</xdr:rowOff>
    </xdr:from>
    <xdr:to>
      <xdr:col>49</xdr:col>
      <xdr:colOff>78442</xdr:colOff>
      <xdr:row>53</xdr:row>
      <xdr:rowOff>78439</xdr:rowOff>
    </xdr:to>
    <xdr:sp macro="" textlink="">
      <xdr:nvSpPr>
        <xdr:cNvPr id="6" name="四角形吹き出し 5"/>
        <xdr:cNvSpPr/>
      </xdr:nvSpPr>
      <xdr:spPr>
        <a:xfrm>
          <a:off x="5580530" y="12158382"/>
          <a:ext cx="3832412" cy="728381"/>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13</xdr:col>
      <xdr:colOff>179294</xdr:colOff>
      <xdr:row>50</xdr:row>
      <xdr:rowOff>179294</xdr:rowOff>
    </xdr:from>
    <xdr:to>
      <xdr:col>34</xdr:col>
      <xdr:colOff>51547</xdr:colOff>
      <xdr:row>53</xdr:row>
      <xdr:rowOff>242048</xdr:rowOff>
    </xdr:to>
    <xdr:sp macro="" textlink="">
      <xdr:nvSpPr>
        <xdr:cNvPr id="7" name="四角形吹き出し 6"/>
        <xdr:cNvSpPr/>
      </xdr:nvSpPr>
      <xdr:spPr>
        <a:xfrm>
          <a:off x="2655794" y="12315265"/>
          <a:ext cx="3872753" cy="735107"/>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単位当たりコストが複数ある場合は、まずは、非表示にしているセルを再表示して使用ください。なお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7</xdr:col>
      <xdr:colOff>186019</xdr:colOff>
      <xdr:row>48</xdr:row>
      <xdr:rowOff>107576</xdr:rowOff>
    </xdr:from>
    <xdr:to>
      <xdr:col>28</xdr:col>
      <xdr:colOff>123265</xdr:colOff>
      <xdr:row>52</xdr:row>
      <xdr:rowOff>190501</xdr:rowOff>
    </xdr:to>
    <xdr:sp macro="" textlink="">
      <xdr:nvSpPr>
        <xdr:cNvPr id="8" name="四角形吹き出し 7"/>
        <xdr:cNvSpPr/>
      </xdr:nvSpPr>
      <xdr:spPr>
        <a:xfrm>
          <a:off x="1519519" y="11840135"/>
          <a:ext cx="3937746" cy="923366"/>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28</xdr:col>
      <xdr:colOff>145677</xdr:colOff>
      <xdr:row>51</xdr:row>
      <xdr:rowOff>123265</xdr:rowOff>
    </xdr:from>
    <xdr:to>
      <xdr:col>48</xdr:col>
      <xdr:colOff>168089</xdr:colOff>
      <xdr:row>54</xdr:row>
      <xdr:rowOff>89646</xdr:rowOff>
    </xdr:to>
    <xdr:sp macro="" textlink="">
      <xdr:nvSpPr>
        <xdr:cNvPr id="9" name="四角形吹き出し 8"/>
        <xdr:cNvSpPr/>
      </xdr:nvSpPr>
      <xdr:spPr>
        <a:xfrm>
          <a:off x="5479677" y="12460941"/>
          <a:ext cx="3832412" cy="728381"/>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アウトプットが複数ある場合は、非表示にしているセルを再表示して使用ください。なお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13</xdr:col>
      <xdr:colOff>0</xdr:colOff>
      <xdr:row>141</xdr:row>
      <xdr:rowOff>0</xdr:rowOff>
    </xdr:from>
    <xdr:to>
      <xdr:col>47</xdr:col>
      <xdr:colOff>112060</xdr:colOff>
      <xdr:row>160</xdr:row>
      <xdr:rowOff>12180</xdr:rowOff>
    </xdr:to>
    <xdr:grpSp>
      <xdr:nvGrpSpPr>
        <xdr:cNvPr id="3" name="グループ化 2"/>
        <xdr:cNvGrpSpPr/>
      </xdr:nvGrpSpPr>
      <xdr:grpSpPr>
        <a:xfrm>
          <a:off x="2631281" y="29956125"/>
          <a:ext cx="6993873" cy="6798743"/>
          <a:chOff x="2476500" y="29964529"/>
          <a:chExt cx="6589060" cy="6612445"/>
        </a:xfrm>
      </xdr:grpSpPr>
      <xdr:grpSp>
        <xdr:nvGrpSpPr>
          <xdr:cNvPr id="36" name="グループ化 35"/>
          <xdr:cNvGrpSpPr/>
        </xdr:nvGrpSpPr>
        <xdr:grpSpPr>
          <a:xfrm>
            <a:off x="2476500" y="29964529"/>
            <a:ext cx="6589060" cy="6612445"/>
            <a:chOff x="2196351" y="33986467"/>
            <a:chExt cx="6589060" cy="6612444"/>
          </a:xfrm>
        </xdr:grpSpPr>
        <xdr:grpSp>
          <xdr:nvGrpSpPr>
            <xdr:cNvPr id="37" name="グループ化 36"/>
            <xdr:cNvGrpSpPr/>
          </xdr:nvGrpSpPr>
          <xdr:grpSpPr>
            <a:xfrm>
              <a:off x="2196351" y="38447381"/>
              <a:ext cx="5558117" cy="2151530"/>
              <a:chOff x="2252383" y="35825205"/>
              <a:chExt cx="5558117" cy="2151530"/>
            </a:xfrm>
          </xdr:grpSpPr>
          <xdr:grpSp>
            <xdr:nvGrpSpPr>
              <xdr:cNvPr id="48" name="グループ化 47"/>
              <xdr:cNvGrpSpPr/>
            </xdr:nvGrpSpPr>
            <xdr:grpSpPr>
              <a:xfrm>
                <a:off x="2252383" y="35825205"/>
                <a:ext cx="2454088" cy="2151530"/>
                <a:chOff x="2252383" y="35825205"/>
                <a:chExt cx="2454088" cy="2151530"/>
              </a:xfrm>
            </xdr:grpSpPr>
            <xdr:sp macro="" textlink="">
              <xdr:nvSpPr>
                <xdr:cNvPr id="56" name="テキスト ボックス 56"/>
                <xdr:cNvSpPr txBox="1"/>
              </xdr:nvSpPr>
              <xdr:spPr bwMode="auto">
                <a:xfrm>
                  <a:off x="2846294" y="35825205"/>
                  <a:ext cx="1187824" cy="31376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公募・補助</a:t>
                  </a:r>
                  <a:r>
                    <a:rPr kumimoji="1" lang="en-US" altLang="ja-JP" sz="1200"/>
                    <a:t>】</a:t>
                  </a:r>
                  <a:endParaRPr kumimoji="1" lang="ja-JP" altLang="en-US" sz="1200"/>
                </a:p>
              </xdr:txBody>
            </xdr:sp>
            <xdr:grpSp>
              <xdr:nvGrpSpPr>
                <xdr:cNvPr id="57" name="グループ化 56"/>
                <xdr:cNvGrpSpPr/>
              </xdr:nvGrpSpPr>
              <xdr:grpSpPr>
                <a:xfrm>
                  <a:off x="2252383" y="36172588"/>
                  <a:ext cx="2454088" cy="1804147"/>
                  <a:chOff x="2252383" y="36172588"/>
                  <a:chExt cx="2454088" cy="1804147"/>
                </a:xfrm>
              </xdr:grpSpPr>
              <xdr:sp macro="" textlink="">
                <xdr:nvSpPr>
                  <xdr:cNvPr id="58" name="フローチャート: 処理 57"/>
                  <xdr:cNvSpPr/>
                </xdr:nvSpPr>
                <xdr:spPr bwMode="auto">
                  <a:xfrm>
                    <a:off x="2252383" y="36172588"/>
                    <a:ext cx="2448173" cy="80682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ysClr val="windowText" lastClr="000000"/>
                        </a:solidFill>
                      </a:rPr>
                      <a:t>Ａ．民間団体</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ysClr val="windowText" lastClr="000000"/>
                        </a:solidFill>
                      </a:rPr>
                      <a:t>２，９１０機関</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ysClr val="windowText" lastClr="000000"/>
                        </a:solidFill>
                      </a:rPr>
                      <a:t>１，０４５百万円</a:t>
                    </a:r>
                    <a:endParaRPr kumimoji="1" lang="en-US" altLang="ja-JP" sz="1100" baseline="0">
                      <a:solidFill>
                        <a:sysClr val="windowText" lastClr="000000"/>
                      </a:solidFill>
                    </a:endParaRPr>
                  </a:p>
                </xdr:txBody>
              </xdr:sp>
              <xdr:grpSp>
                <xdr:nvGrpSpPr>
                  <xdr:cNvPr id="59" name="グループ化 58"/>
                  <xdr:cNvGrpSpPr/>
                </xdr:nvGrpSpPr>
                <xdr:grpSpPr>
                  <a:xfrm>
                    <a:off x="2263588" y="37113883"/>
                    <a:ext cx="2442883" cy="862852"/>
                    <a:chOff x="2263588" y="37113883"/>
                    <a:chExt cx="2442883" cy="862852"/>
                  </a:xfrm>
                </xdr:grpSpPr>
                <xdr:sp macro="" textlink="">
                  <xdr:nvSpPr>
                    <xdr:cNvPr id="60" name="フローチャート: 処理 59"/>
                    <xdr:cNvSpPr/>
                  </xdr:nvSpPr>
                  <xdr:spPr bwMode="auto">
                    <a:xfrm>
                      <a:off x="2386853" y="37136294"/>
                      <a:ext cx="2286024" cy="840441"/>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baseline="0">
                          <a:solidFill>
                            <a:sysClr val="windowText" lastClr="000000"/>
                          </a:solidFill>
                        </a:rPr>
                        <a:t>子供たちが親とともに民俗芸能、工芸技術、邦楽、日本舞踊、茶道、華道などの伝統文化を体験・修得できる機会を提供する。</a:t>
                      </a:r>
                      <a:endParaRPr kumimoji="1" lang="en-US" altLang="ja-JP" sz="1100" baseline="0">
                        <a:solidFill>
                          <a:sysClr val="windowText" lastClr="000000"/>
                        </a:solidFill>
                      </a:endParaRPr>
                    </a:p>
                  </xdr:txBody>
                </xdr:sp>
                <xdr:sp macro="" textlink="">
                  <xdr:nvSpPr>
                    <xdr:cNvPr id="61" name="大かっこ 60"/>
                    <xdr:cNvSpPr/>
                  </xdr:nvSpPr>
                  <xdr:spPr bwMode="auto">
                    <a:xfrm>
                      <a:off x="2263588" y="37113883"/>
                      <a:ext cx="2442883" cy="851646"/>
                    </a:xfrm>
                    <a:prstGeom prst="bracketPair">
                      <a:avLst>
                        <a:gd name="adj" fmla="val 1272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grpSp>
          <xdr:grpSp>
            <xdr:nvGrpSpPr>
              <xdr:cNvPr id="49" name="グループ化 48"/>
              <xdr:cNvGrpSpPr/>
            </xdr:nvGrpSpPr>
            <xdr:grpSpPr>
              <a:xfrm>
                <a:off x="5356412" y="35836411"/>
                <a:ext cx="2454088" cy="1826560"/>
                <a:chOff x="5356412" y="35836411"/>
                <a:chExt cx="2454088" cy="1826560"/>
              </a:xfrm>
            </xdr:grpSpPr>
            <xdr:sp macro="" textlink="">
              <xdr:nvSpPr>
                <xdr:cNvPr id="50" name="テキスト ボックス 56"/>
                <xdr:cNvSpPr txBox="1"/>
              </xdr:nvSpPr>
              <xdr:spPr bwMode="auto">
                <a:xfrm>
                  <a:off x="5647766" y="35836411"/>
                  <a:ext cx="1479176" cy="31376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公募・委託</a:t>
                  </a:r>
                  <a:r>
                    <a:rPr kumimoji="1" lang="en-US" altLang="ja-JP" sz="1200"/>
                    <a:t>】</a:t>
                  </a:r>
                  <a:endParaRPr kumimoji="1" lang="ja-JP" altLang="en-US" sz="1200"/>
                </a:p>
              </xdr:txBody>
            </xdr:sp>
            <xdr:grpSp>
              <xdr:nvGrpSpPr>
                <xdr:cNvPr id="51" name="グループ化 50"/>
                <xdr:cNvGrpSpPr/>
              </xdr:nvGrpSpPr>
              <xdr:grpSpPr>
                <a:xfrm>
                  <a:off x="5356412" y="36183795"/>
                  <a:ext cx="2454088" cy="1479176"/>
                  <a:chOff x="5356412" y="36183795"/>
                  <a:chExt cx="2454088" cy="1479176"/>
                </a:xfrm>
              </xdr:grpSpPr>
              <xdr:sp macro="" textlink="">
                <xdr:nvSpPr>
                  <xdr:cNvPr id="52" name="フローチャート: 処理 51"/>
                  <xdr:cNvSpPr/>
                </xdr:nvSpPr>
                <xdr:spPr bwMode="auto">
                  <a:xfrm>
                    <a:off x="5356412" y="36183795"/>
                    <a:ext cx="2446493" cy="79561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ysClr val="windowText" lastClr="000000"/>
                        </a:solidFill>
                      </a:rPr>
                      <a:t>Ｂ．民間団体</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ysClr val="windowText" lastClr="000000"/>
                        </a:solidFill>
                      </a:rPr>
                      <a:t>１機関</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ysClr val="windowText" lastClr="000000"/>
                        </a:solidFill>
                      </a:rPr>
                      <a:t>８７百万円</a:t>
                    </a:r>
                    <a:endParaRPr kumimoji="1" lang="en-US" altLang="ja-JP" sz="1100" baseline="0">
                      <a:solidFill>
                        <a:sysClr val="windowText" lastClr="000000"/>
                      </a:solidFill>
                    </a:endParaRPr>
                  </a:p>
                </xdr:txBody>
              </xdr:sp>
              <xdr:grpSp>
                <xdr:nvGrpSpPr>
                  <xdr:cNvPr id="53" name="グループ化 52"/>
                  <xdr:cNvGrpSpPr/>
                </xdr:nvGrpSpPr>
                <xdr:grpSpPr>
                  <a:xfrm>
                    <a:off x="5356412" y="37125089"/>
                    <a:ext cx="2454088" cy="537882"/>
                    <a:chOff x="5356412" y="37125089"/>
                    <a:chExt cx="2454088" cy="537882"/>
                  </a:xfrm>
                </xdr:grpSpPr>
                <xdr:sp macro="" textlink="">
                  <xdr:nvSpPr>
                    <xdr:cNvPr id="54" name="フローチャート: 処理 53"/>
                    <xdr:cNvSpPr/>
                  </xdr:nvSpPr>
                  <xdr:spPr bwMode="auto">
                    <a:xfrm>
                      <a:off x="5412442" y="37147500"/>
                      <a:ext cx="2398058" cy="515471"/>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ct val="100000"/>
                        </a:lnSpc>
                      </a:pPr>
                      <a:r>
                        <a:rPr kumimoji="1" lang="ja-JP" altLang="en-US" sz="1100" baseline="0">
                          <a:solidFill>
                            <a:sysClr val="windowText" lastClr="000000"/>
                          </a:solidFill>
                        </a:rPr>
                        <a:t>伝統文化親子教室事業を実施するために必要な事務を行う。</a:t>
                      </a:r>
                      <a:endParaRPr kumimoji="1" lang="en-US" altLang="ja-JP" sz="1100" baseline="0">
                        <a:solidFill>
                          <a:sysClr val="windowText" lastClr="000000"/>
                        </a:solidFill>
                      </a:endParaRPr>
                    </a:p>
                  </xdr:txBody>
                </xdr:sp>
                <xdr:sp macro="" textlink="">
                  <xdr:nvSpPr>
                    <xdr:cNvPr id="55" name="大かっこ 54"/>
                    <xdr:cNvSpPr/>
                  </xdr:nvSpPr>
                  <xdr:spPr bwMode="auto">
                    <a:xfrm>
                      <a:off x="5356412" y="37125089"/>
                      <a:ext cx="2454088" cy="5266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grpSp>
        </xdr:grpSp>
        <xdr:sp macro="" textlink="">
          <xdr:nvSpPr>
            <xdr:cNvPr id="38" name="左中かっこ 37"/>
            <xdr:cNvSpPr/>
          </xdr:nvSpPr>
          <xdr:spPr>
            <a:xfrm rot="5400000">
              <a:off x="4319869" y="36391105"/>
              <a:ext cx="1075761" cy="2969559"/>
            </a:xfrm>
            <a:prstGeom prst="leftBrace">
              <a:avLst>
                <a:gd name="adj1" fmla="val 0"/>
                <a:gd name="adj2" fmla="val 5040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nvGrpSpPr>
            <xdr:cNvPr id="39" name="グループ化 38"/>
            <xdr:cNvGrpSpPr/>
          </xdr:nvGrpSpPr>
          <xdr:grpSpPr>
            <a:xfrm>
              <a:off x="3664323" y="33986467"/>
              <a:ext cx="5121088" cy="3220644"/>
              <a:chOff x="3641911" y="32339202"/>
              <a:chExt cx="5121088" cy="3220644"/>
            </a:xfrm>
          </xdr:grpSpPr>
          <xdr:grpSp>
            <xdr:nvGrpSpPr>
              <xdr:cNvPr id="40" name="グループ化 21"/>
              <xdr:cNvGrpSpPr>
                <a:grpSpLocks/>
              </xdr:cNvGrpSpPr>
            </xdr:nvGrpSpPr>
            <xdr:grpSpPr bwMode="auto">
              <a:xfrm>
                <a:off x="3641911" y="32339202"/>
                <a:ext cx="5121088" cy="3220644"/>
                <a:chOff x="4080489" y="28868594"/>
                <a:chExt cx="5298286" cy="2361875"/>
              </a:xfrm>
            </xdr:grpSpPr>
            <xdr:sp macro="" textlink="">
              <xdr:nvSpPr>
                <xdr:cNvPr id="43" name="フローチャート: 処理 42"/>
                <xdr:cNvSpPr/>
              </xdr:nvSpPr>
              <xdr:spPr>
                <a:xfrm>
                  <a:off x="4323954" y="28868594"/>
                  <a:ext cx="1982510" cy="946152"/>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baseline="0">
                      <a:solidFill>
                        <a:sysClr val="windowText" lastClr="000000"/>
                      </a:solidFill>
                    </a:rPr>
                    <a:t>文化庁</a:t>
                  </a:r>
                  <a:endParaRPr kumimoji="1" lang="en-US" altLang="ja-JP" sz="1400" baseline="0">
                    <a:solidFill>
                      <a:sysClr val="windowText" lastClr="000000"/>
                    </a:solidFill>
                  </a:endParaRPr>
                </a:p>
                <a:p>
                  <a:pPr algn="ctr"/>
                  <a:r>
                    <a:rPr kumimoji="1" lang="ja-JP" altLang="en-US" sz="1400" baseline="0">
                      <a:solidFill>
                        <a:sysClr val="windowText" lastClr="000000"/>
                      </a:solidFill>
                    </a:rPr>
                    <a:t>１，１４０百万円</a:t>
                  </a:r>
                  <a:endParaRPr kumimoji="1" lang="en-US" altLang="ja-JP" sz="1400" baseline="0">
                    <a:solidFill>
                      <a:sysClr val="windowText" lastClr="000000"/>
                    </a:solidFill>
                  </a:endParaRPr>
                </a:p>
              </xdr:txBody>
            </xdr:sp>
            <xdr:cxnSp macro="">
              <xdr:nvCxnSpPr>
                <xdr:cNvPr id="44" name="直線コネクタ 43"/>
                <xdr:cNvCxnSpPr/>
              </xdr:nvCxnSpPr>
              <xdr:spPr bwMode="auto">
                <a:xfrm rot="5400000">
                  <a:off x="5189256" y="29965429"/>
                  <a:ext cx="27333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5" name="フローチャート: 処理 44"/>
                <xdr:cNvSpPr/>
              </xdr:nvSpPr>
              <xdr:spPr>
                <a:xfrm>
                  <a:off x="4330611" y="30102095"/>
                  <a:ext cx="1975853" cy="476580"/>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400">
                      <a:solidFill>
                        <a:sysClr val="windowText" lastClr="000000"/>
                      </a:solidFill>
                    </a:rPr>
                    <a:t>事業</a:t>
                  </a:r>
                  <a:endParaRPr lang="en-US" altLang="ja-JP" sz="1400">
                    <a:solidFill>
                      <a:sysClr val="windowText" lastClr="000000"/>
                    </a:solidFill>
                  </a:endParaRPr>
                </a:p>
              </xdr:txBody>
            </xdr:sp>
            <xdr:sp macro="" textlink="">
              <xdr:nvSpPr>
                <xdr:cNvPr id="46" name="テキスト ボックス 45"/>
                <xdr:cNvSpPr txBox="1"/>
              </xdr:nvSpPr>
              <xdr:spPr>
                <a:xfrm>
                  <a:off x="6648175" y="29108094"/>
                  <a:ext cx="2730600" cy="689122"/>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ja-JP" altLang="en-US" sz="1100">
                      <a:latin typeface="ＭＳ ゴシック" pitchFamily="49" charset="-128"/>
                      <a:ea typeface="ＭＳ ゴシック" pitchFamily="49" charset="-128"/>
                    </a:rPr>
                    <a:t>諸 謝 金　  </a:t>
                  </a:r>
                  <a:r>
                    <a:rPr kumimoji="1" lang="en-US" altLang="ja-JP" sz="1100">
                      <a:latin typeface="ＭＳ ゴシック" pitchFamily="49" charset="-128"/>
                      <a:ea typeface="ＭＳ ゴシック" pitchFamily="49" charset="-128"/>
                    </a:rPr>
                    <a:t>1 </a:t>
                  </a:r>
                  <a:r>
                    <a:rPr kumimoji="1" lang="ja-JP" altLang="en-US" sz="1100">
                      <a:latin typeface="ＭＳ ゴシック" pitchFamily="49" charset="-128"/>
                      <a:ea typeface="ＭＳ ゴシック" pitchFamily="49" charset="-128"/>
                    </a:rPr>
                    <a:t>百万円</a:t>
                  </a:r>
                  <a:endParaRPr kumimoji="1" lang="en-US" altLang="ja-JP" sz="1100">
                    <a:latin typeface="ＭＳ ゴシック" pitchFamily="49" charset="-128"/>
                    <a:ea typeface="ＭＳ ゴシック" pitchFamily="49" charset="-128"/>
                  </a:endParaRPr>
                </a:p>
                <a:p>
                  <a:pPr>
                    <a:lnSpc>
                      <a:spcPct val="100000"/>
                    </a:lnSpc>
                  </a:pPr>
                  <a:r>
                    <a:rPr kumimoji="1" lang="ja-JP" altLang="en-US" sz="1100">
                      <a:latin typeface="ＭＳ ゴシック" pitchFamily="49" charset="-128"/>
                      <a:ea typeface="ＭＳ ゴシック" pitchFamily="49" charset="-128"/>
                    </a:rPr>
                    <a:t>職員旅費　</a:t>
                  </a:r>
                  <a:r>
                    <a:rPr kumimoji="1" lang="ja-JP" altLang="en-US" sz="1100" baseline="0">
                      <a:latin typeface="ＭＳ ゴシック" pitchFamily="49" charset="-128"/>
                      <a:ea typeface="ＭＳ ゴシック" pitchFamily="49" charset="-128"/>
                    </a:rPr>
                    <a:t>  </a:t>
                  </a:r>
                  <a:r>
                    <a:rPr kumimoji="1" lang="en-US" altLang="ja-JP" sz="1100" baseline="0">
                      <a:latin typeface="ＭＳ ゴシック" pitchFamily="49" charset="-128"/>
                      <a:ea typeface="ＭＳ ゴシック" pitchFamily="49" charset="-128"/>
                    </a:rPr>
                    <a:t>2</a:t>
                  </a:r>
                  <a:r>
                    <a:rPr kumimoji="1" lang="ja-JP" altLang="en-US" sz="1100" baseline="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百万円</a:t>
                  </a:r>
                  <a:endParaRPr kumimoji="1" lang="en-US" altLang="ja-JP" sz="1100">
                    <a:latin typeface="ＭＳ ゴシック" pitchFamily="49" charset="-128"/>
                    <a:ea typeface="ＭＳ ゴシック" pitchFamily="49" charset="-128"/>
                  </a:endParaRPr>
                </a:p>
                <a:p>
                  <a:pPr>
                    <a:lnSpc>
                      <a:spcPct val="100000"/>
                    </a:lnSpc>
                  </a:pPr>
                  <a:r>
                    <a:rPr kumimoji="1" lang="ja-JP" altLang="en-US" sz="1100">
                      <a:latin typeface="ＭＳ ゴシック" pitchFamily="49" charset="-128"/>
                      <a:ea typeface="ＭＳ ゴシック" pitchFamily="49" charset="-128"/>
                    </a:rPr>
                    <a:t>委員等旅費  </a:t>
                  </a:r>
                  <a:r>
                    <a:rPr kumimoji="1" lang="en-US" altLang="ja-JP" sz="1100">
                      <a:latin typeface="ＭＳ ゴシック" pitchFamily="49" charset="-128"/>
                      <a:ea typeface="ＭＳ ゴシック" pitchFamily="49" charset="-128"/>
                    </a:rPr>
                    <a:t>1 </a:t>
                  </a:r>
                  <a:r>
                    <a:rPr kumimoji="1" lang="ja-JP" altLang="en-US" sz="1100">
                      <a:latin typeface="ＭＳ ゴシック" pitchFamily="49" charset="-128"/>
                      <a:ea typeface="ＭＳ ゴシック" pitchFamily="49" charset="-128"/>
                    </a:rPr>
                    <a:t>百万円　　を含む</a:t>
                  </a:r>
                  <a:endParaRPr kumimoji="1" lang="en-US" altLang="ja-JP" sz="1100">
                    <a:latin typeface="ＭＳ ゴシック" pitchFamily="49" charset="-128"/>
                    <a:ea typeface="ＭＳ ゴシック" pitchFamily="49" charset="-128"/>
                  </a:endParaRPr>
                </a:p>
                <a:p>
                  <a:pPr>
                    <a:lnSpc>
                      <a:spcPct val="100000"/>
                    </a:lnSpc>
                  </a:pPr>
                  <a:r>
                    <a:rPr kumimoji="1" lang="ja-JP" altLang="en-US" sz="1100">
                      <a:latin typeface="ＭＳ ゴシック" pitchFamily="49" charset="-128"/>
                      <a:ea typeface="ＭＳ ゴシック" pitchFamily="49" charset="-128"/>
                    </a:rPr>
                    <a:t>庁　　費　 </a:t>
                  </a:r>
                  <a:r>
                    <a:rPr kumimoji="1" lang="en-US" altLang="ja-JP" sz="1100" baseline="0">
                      <a:latin typeface="ＭＳ ゴシック" pitchFamily="49" charset="-128"/>
                      <a:ea typeface="ＭＳ ゴシック" pitchFamily="49" charset="-128"/>
                    </a:rPr>
                    <a:t> 4 </a:t>
                  </a:r>
                  <a:r>
                    <a:rPr kumimoji="1" lang="ja-JP" altLang="en-US" sz="1100">
                      <a:latin typeface="ＭＳ ゴシック" pitchFamily="49" charset="-128"/>
                      <a:ea typeface="ＭＳ ゴシック" pitchFamily="49" charset="-128"/>
                    </a:rPr>
                    <a:t>百万円</a:t>
                  </a:r>
                  <a:endParaRPr kumimoji="1" lang="en-US" altLang="ja-JP" sz="1100">
                    <a:latin typeface="ＭＳ ゴシック" pitchFamily="49" charset="-128"/>
                    <a:ea typeface="ＭＳ ゴシック" pitchFamily="49" charset="-128"/>
                  </a:endParaRPr>
                </a:p>
              </xdr:txBody>
            </xdr:sp>
            <xdr:sp macro="" textlink="">
              <xdr:nvSpPr>
                <xdr:cNvPr id="47" name="大かっこ 46"/>
                <xdr:cNvSpPr/>
              </xdr:nvSpPr>
              <xdr:spPr>
                <a:xfrm>
                  <a:off x="4080489" y="30620727"/>
                  <a:ext cx="2527410" cy="6097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41" name="フローチャート: 処理 40"/>
              <xdr:cNvSpPr/>
            </xdr:nvSpPr>
            <xdr:spPr bwMode="auto">
              <a:xfrm>
                <a:off x="3753969" y="34717509"/>
                <a:ext cx="2305051" cy="825867"/>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nchorCtr="0">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ct val="100000"/>
                  </a:lnSpc>
                </a:pPr>
                <a:r>
                  <a:rPr kumimoji="1" lang="ja-JP" altLang="en-US" sz="1100" baseline="0">
                    <a:solidFill>
                      <a:sysClr val="windowText" lastClr="000000"/>
                    </a:solidFill>
                  </a:rPr>
                  <a:t>親子等を対象として民俗芸能、工芸技術、邦楽、日本舞踊、茶道、華道などを体験・修得する取組</a:t>
                </a:r>
                <a:r>
                  <a:rPr kumimoji="1" lang="ja-JP" altLang="en-US" sz="1100" baseline="0">
                    <a:solidFill>
                      <a:schemeClr val="tx1"/>
                    </a:solidFill>
                  </a:rPr>
                  <a:t>を実施する民間団体に対して補助</a:t>
                </a:r>
                <a:endParaRPr kumimoji="1" lang="en-US" altLang="ja-JP" sz="1100" baseline="0">
                  <a:solidFill>
                    <a:schemeClr val="tx1"/>
                  </a:solidFill>
                </a:endParaRPr>
              </a:p>
            </xdr:txBody>
          </xdr:sp>
          <xdr:sp macro="" textlink="">
            <xdr:nvSpPr>
              <xdr:cNvPr id="42" name="大かっこ 41"/>
              <xdr:cNvSpPr/>
            </xdr:nvSpPr>
            <xdr:spPr>
              <a:xfrm>
                <a:off x="6051177" y="32687559"/>
                <a:ext cx="1725706" cy="795618"/>
              </a:xfrm>
              <a:prstGeom prst="bracketPair">
                <a:avLst>
                  <a:gd name="adj" fmla="val 12441"/>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sp macro="" textlink="">
        <xdr:nvSpPr>
          <xdr:cNvPr id="2" name="正方形/長方形 1"/>
          <xdr:cNvSpPr/>
        </xdr:nvSpPr>
        <xdr:spPr>
          <a:xfrm>
            <a:off x="6465794" y="31219588"/>
            <a:ext cx="1624853" cy="75079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庁費は消耗品の購入等であり、１件１００万円以上の支出はない。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80" zoomScaleNormal="75" zoomScaleSheetLayoutView="80"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463</v>
      </c>
      <c r="AR2" s="106"/>
      <c r="AS2" s="68" t="str">
        <f>IF(OR(AQ2="　", AQ2=""), "", "-")</f>
        <v/>
      </c>
      <c r="AT2" s="107">
        <v>390</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470</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471</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7" t="s">
        <v>97</v>
      </c>
      <c r="H5" s="328"/>
      <c r="I5" s="328"/>
      <c r="J5" s="328"/>
      <c r="K5" s="328"/>
      <c r="L5" s="328"/>
      <c r="M5" s="329" t="s">
        <v>92</v>
      </c>
      <c r="N5" s="330"/>
      <c r="O5" s="330"/>
      <c r="P5" s="330"/>
      <c r="Q5" s="330"/>
      <c r="R5" s="331"/>
      <c r="S5" s="332" t="s">
        <v>157</v>
      </c>
      <c r="T5" s="328"/>
      <c r="U5" s="328"/>
      <c r="V5" s="328"/>
      <c r="W5" s="328"/>
      <c r="X5" s="333"/>
      <c r="Y5" s="509" t="s">
        <v>3</v>
      </c>
      <c r="Z5" s="510"/>
      <c r="AA5" s="510"/>
      <c r="AB5" s="510"/>
      <c r="AC5" s="510"/>
      <c r="AD5" s="511"/>
      <c r="AE5" s="512" t="s">
        <v>472</v>
      </c>
      <c r="AF5" s="513"/>
      <c r="AG5" s="513"/>
      <c r="AH5" s="513"/>
      <c r="AI5" s="513"/>
      <c r="AJ5" s="513"/>
      <c r="AK5" s="513"/>
      <c r="AL5" s="513"/>
      <c r="AM5" s="513"/>
      <c r="AN5" s="513"/>
      <c r="AO5" s="513"/>
      <c r="AP5" s="514"/>
      <c r="AQ5" s="515" t="s">
        <v>563</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474</v>
      </c>
      <c r="AF6" s="527"/>
      <c r="AG6" s="527"/>
      <c r="AH6" s="527"/>
      <c r="AI6" s="527"/>
      <c r="AJ6" s="527"/>
      <c r="AK6" s="527"/>
      <c r="AL6" s="527"/>
      <c r="AM6" s="527"/>
      <c r="AN6" s="527"/>
      <c r="AO6" s="527"/>
      <c r="AP6" s="527"/>
      <c r="AQ6" s="124"/>
      <c r="AR6" s="124"/>
      <c r="AS6" s="124"/>
      <c r="AT6" s="124"/>
      <c r="AU6" s="124"/>
      <c r="AV6" s="124"/>
      <c r="AW6" s="124"/>
      <c r="AX6" s="528"/>
    </row>
    <row r="7" spans="1:50" ht="37.5" customHeight="1" x14ac:dyDescent="0.15">
      <c r="A7" s="448" t="s">
        <v>25</v>
      </c>
      <c r="B7" s="449"/>
      <c r="C7" s="449"/>
      <c r="D7" s="449"/>
      <c r="E7" s="449"/>
      <c r="F7" s="449"/>
      <c r="G7" s="450" t="s">
        <v>475</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555</v>
      </c>
      <c r="AF7" s="455"/>
      <c r="AG7" s="455"/>
      <c r="AH7" s="455"/>
      <c r="AI7" s="455"/>
      <c r="AJ7" s="455"/>
      <c r="AK7" s="455"/>
      <c r="AL7" s="455"/>
      <c r="AM7" s="455"/>
      <c r="AN7" s="455"/>
      <c r="AO7" s="455"/>
      <c r="AP7" s="455"/>
      <c r="AQ7" s="455"/>
      <c r="AR7" s="455"/>
      <c r="AS7" s="455"/>
      <c r="AT7" s="455"/>
      <c r="AU7" s="455"/>
      <c r="AV7" s="455"/>
      <c r="AW7" s="455"/>
      <c r="AX7" s="456"/>
    </row>
    <row r="8" spans="1:50" ht="44.25" customHeight="1" x14ac:dyDescent="0.15">
      <c r="A8" s="355" t="s">
        <v>308</v>
      </c>
      <c r="B8" s="356"/>
      <c r="C8" s="356"/>
      <c r="D8" s="356"/>
      <c r="E8" s="356"/>
      <c r="F8" s="357"/>
      <c r="G8" s="352" t="str">
        <f>入力規則等!A26</f>
        <v>子ども・若者育成支援</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476</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70.5" customHeight="1" x14ac:dyDescent="0.15">
      <c r="A10" s="457" t="s">
        <v>36</v>
      </c>
      <c r="B10" s="458"/>
      <c r="C10" s="458"/>
      <c r="D10" s="458"/>
      <c r="E10" s="458"/>
      <c r="F10" s="458"/>
      <c r="G10" s="486" t="s">
        <v>535</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26.25" customHeight="1" x14ac:dyDescent="0.15">
      <c r="A11" s="457" t="s">
        <v>6</v>
      </c>
      <c r="B11" s="458"/>
      <c r="C11" s="458"/>
      <c r="D11" s="458"/>
      <c r="E11" s="458"/>
      <c r="F11" s="459"/>
      <c r="G11" s="506" t="str">
        <f>入力規則等!P10</f>
        <v>委託・請負、補助</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t="s">
        <v>477</v>
      </c>
      <c r="Q13" s="72"/>
      <c r="R13" s="72"/>
      <c r="S13" s="72"/>
      <c r="T13" s="72"/>
      <c r="U13" s="72"/>
      <c r="V13" s="73"/>
      <c r="W13" s="71" t="s">
        <v>478</v>
      </c>
      <c r="X13" s="72"/>
      <c r="Y13" s="72"/>
      <c r="Z13" s="72"/>
      <c r="AA13" s="72"/>
      <c r="AB13" s="72"/>
      <c r="AC13" s="73"/>
      <c r="AD13" s="71">
        <v>1200</v>
      </c>
      <c r="AE13" s="72"/>
      <c r="AF13" s="72"/>
      <c r="AG13" s="72"/>
      <c r="AH13" s="72"/>
      <c r="AI13" s="72"/>
      <c r="AJ13" s="73"/>
      <c r="AK13" s="71">
        <v>1200</v>
      </c>
      <c r="AL13" s="72"/>
      <c r="AM13" s="72"/>
      <c r="AN13" s="72"/>
      <c r="AO13" s="72"/>
      <c r="AP13" s="72"/>
      <c r="AQ13" s="73"/>
      <c r="AR13" s="663">
        <v>1481.9</v>
      </c>
      <c r="AS13" s="664"/>
      <c r="AT13" s="664"/>
      <c r="AU13" s="664"/>
      <c r="AV13" s="664"/>
      <c r="AW13" s="664"/>
      <c r="AX13" s="665"/>
    </row>
    <row r="14" spans="1:50" ht="21" customHeight="1" x14ac:dyDescent="0.15">
      <c r="A14" s="463"/>
      <c r="B14" s="464"/>
      <c r="C14" s="464"/>
      <c r="D14" s="464"/>
      <c r="E14" s="464"/>
      <c r="F14" s="465"/>
      <c r="G14" s="476"/>
      <c r="H14" s="477"/>
      <c r="I14" s="343" t="s">
        <v>9</v>
      </c>
      <c r="J14" s="471"/>
      <c r="K14" s="471"/>
      <c r="L14" s="471"/>
      <c r="M14" s="471"/>
      <c r="N14" s="471"/>
      <c r="O14" s="472"/>
      <c r="P14" s="71" t="s">
        <v>477</v>
      </c>
      <c r="Q14" s="72"/>
      <c r="R14" s="72"/>
      <c r="S14" s="72"/>
      <c r="T14" s="72"/>
      <c r="U14" s="72"/>
      <c r="V14" s="73"/>
      <c r="W14" s="71" t="s">
        <v>479</v>
      </c>
      <c r="X14" s="72"/>
      <c r="Y14" s="72"/>
      <c r="Z14" s="72"/>
      <c r="AA14" s="72"/>
      <c r="AB14" s="72"/>
      <c r="AC14" s="73"/>
      <c r="AD14" s="71" t="s">
        <v>477</v>
      </c>
      <c r="AE14" s="72"/>
      <c r="AF14" s="72"/>
      <c r="AG14" s="72"/>
      <c r="AH14" s="72"/>
      <c r="AI14" s="72"/>
      <c r="AJ14" s="73"/>
      <c r="AK14" s="71" t="s">
        <v>477</v>
      </c>
      <c r="AL14" s="72"/>
      <c r="AM14" s="72"/>
      <c r="AN14" s="72"/>
      <c r="AO14" s="72"/>
      <c r="AP14" s="72"/>
      <c r="AQ14" s="73"/>
      <c r="AR14" s="661"/>
      <c r="AS14" s="661"/>
      <c r="AT14" s="661"/>
      <c r="AU14" s="661"/>
      <c r="AV14" s="661"/>
      <c r="AW14" s="661"/>
      <c r="AX14" s="662"/>
    </row>
    <row r="15" spans="1:50" ht="21" customHeight="1" x14ac:dyDescent="0.15">
      <c r="A15" s="463"/>
      <c r="B15" s="464"/>
      <c r="C15" s="464"/>
      <c r="D15" s="464"/>
      <c r="E15" s="464"/>
      <c r="F15" s="465"/>
      <c r="G15" s="476"/>
      <c r="H15" s="477"/>
      <c r="I15" s="343" t="s">
        <v>62</v>
      </c>
      <c r="J15" s="344"/>
      <c r="K15" s="344"/>
      <c r="L15" s="344"/>
      <c r="M15" s="344"/>
      <c r="N15" s="344"/>
      <c r="O15" s="345"/>
      <c r="P15" s="71" t="s">
        <v>477</v>
      </c>
      <c r="Q15" s="72"/>
      <c r="R15" s="72"/>
      <c r="S15" s="72"/>
      <c r="T15" s="72"/>
      <c r="U15" s="72"/>
      <c r="V15" s="73"/>
      <c r="W15" s="71" t="s">
        <v>479</v>
      </c>
      <c r="X15" s="72"/>
      <c r="Y15" s="72"/>
      <c r="Z15" s="72"/>
      <c r="AA15" s="72"/>
      <c r="AB15" s="72"/>
      <c r="AC15" s="73"/>
      <c r="AD15" s="71" t="s">
        <v>479</v>
      </c>
      <c r="AE15" s="72"/>
      <c r="AF15" s="72"/>
      <c r="AG15" s="72"/>
      <c r="AH15" s="72"/>
      <c r="AI15" s="72"/>
      <c r="AJ15" s="73"/>
      <c r="AK15" s="71" t="s">
        <v>479</v>
      </c>
      <c r="AL15" s="72"/>
      <c r="AM15" s="72"/>
      <c r="AN15" s="72"/>
      <c r="AO15" s="72"/>
      <c r="AP15" s="72"/>
      <c r="AQ15" s="73"/>
      <c r="AR15" s="71" t="s">
        <v>564</v>
      </c>
      <c r="AS15" s="72"/>
      <c r="AT15" s="72"/>
      <c r="AU15" s="72"/>
      <c r="AV15" s="72"/>
      <c r="AW15" s="72"/>
      <c r="AX15" s="660"/>
    </row>
    <row r="16" spans="1:50" ht="21" customHeight="1" x14ac:dyDescent="0.15">
      <c r="A16" s="463"/>
      <c r="B16" s="464"/>
      <c r="C16" s="464"/>
      <c r="D16" s="464"/>
      <c r="E16" s="464"/>
      <c r="F16" s="465"/>
      <c r="G16" s="476"/>
      <c r="H16" s="477"/>
      <c r="I16" s="343" t="s">
        <v>63</v>
      </c>
      <c r="J16" s="344"/>
      <c r="K16" s="344"/>
      <c r="L16" s="344"/>
      <c r="M16" s="344"/>
      <c r="N16" s="344"/>
      <c r="O16" s="345"/>
      <c r="P16" s="71" t="s">
        <v>477</v>
      </c>
      <c r="Q16" s="72"/>
      <c r="R16" s="72"/>
      <c r="S16" s="72"/>
      <c r="T16" s="72"/>
      <c r="U16" s="72"/>
      <c r="V16" s="73"/>
      <c r="W16" s="71" t="s">
        <v>479</v>
      </c>
      <c r="X16" s="72"/>
      <c r="Y16" s="72"/>
      <c r="Z16" s="72"/>
      <c r="AA16" s="72"/>
      <c r="AB16" s="72"/>
      <c r="AC16" s="73"/>
      <c r="AD16" s="71" t="s">
        <v>479</v>
      </c>
      <c r="AE16" s="72"/>
      <c r="AF16" s="72"/>
      <c r="AG16" s="72"/>
      <c r="AH16" s="72"/>
      <c r="AI16" s="72"/>
      <c r="AJ16" s="73"/>
      <c r="AK16" s="71" t="s">
        <v>477</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478</v>
      </c>
      <c r="Q17" s="72"/>
      <c r="R17" s="72"/>
      <c r="S17" s="72"/>
      <c r="T17" s="72"/>
      <c r="U17" s="72"/>
      <c r="V17" s="73"/>
      <c r="W17" s="71" t="s">
        <v>479</v>
      </c>
      <c r="X17" s="72"/>
      <c r="Y17" s="72"/>
      <c r="Z17" s="72"/>
      <c r="AA17" s="72"/>
      <c r="AB17" s="72"/>
      <c r="AC17" s="73"/>
      <c r="AD17" s="71" t="s">
        <v>480</v>
      </c>
      <c r="AE17" s="72"/>
      <c r="AF17" s="72"/>
      <c r="AG17" s="72"/>
      <c r="AH17" s="72"/>
      <c r="AI17" s="72"/>
      <c r="AJ17" s="73"/>
      <c r="AK17" s="71" t="s">
        <v>477</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5">
        <f>SUM(P13:V17)</f>
        <v>0</v>
      </c>
      <c r="Q18" s="316"/>
      <c r="R18" s="316"/>
      <c r="S18" s="316"/>
      <c r="T18" s="316"/>
      <c r="U18" s="316"/>
      <c r="V18" s="317"/>
      <c r="W18" s="315">
        <f>SUM(W13:AC17)</f>
        <v>0</v>
      </c>
      <c r="X18" s="316"/>
      <c r="Y18" s="316"/>
      <c r="Z18" s="316"/>
      <c r="AA18" s="316"/>
      <c r="AB18" s="316"/>
      <c r="AC18" s="317"/>
      <c r="AD18" s="315">
        <f t="shared" ref="AD18" si="0">SUM(AD13:AJ17)</f>
        <v>1200</v>
      </c>
      <c r="AE18" s="316"/>
      <c r="AF18" s="316"/>
      <c r="AG18" s="316"/>
      <c r="AH18" s="316"/>
      <c r="AI18" s="316"/>
      <c r="AJ18" s="317"/>
      <c r="AK18" s="315">
        <f t="shared" ref="AK18" si="1">SUM(AK13:AQ17)</f>
        <v>1200</v>
      </c>
      <c r="AL18" s="316"/>
      <c r="AM18" s="316"/>
      <c r="AN18" s="316"/>
      <c r="AO18" s="316"/>
      <c r="AP18" s="316"/>
      <c r="AQ18" s="317"/>
      <c r="AR18" s="315">
        <f t="shared" ref="AR18" si="2">SUM(AR13:AX17)</f>
        <v>1481.9</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t="s">
        <v>477</v>
      </c>
      <c r="Q19" s="72"/>
      <c r="R19" s="72"/>
      <c r="S19" s="72"/>
      <c r="T19" s="72"/>
      <c r="U19" s="72"/>
      <c r="V19" s="73"/>
      <c r="W19" s="71" t="s">
        <v>478</v>
      </c>
      <c r="X19" s="72"/>
      <c r="Y19" s="72"/>
      <c r="Z19" s="72"/>
      <c r="AA19" s="72"/>
      <c r="AB19" s="72"/>
      <c r="AC19" s="73"/>
      <c r="AD19" s="71">
        <v>1140</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f>IF(AD18=0, "-", AD19/AD18)</f>
        <v>0.95</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32</v>
      </c>
      <c r="AV22" s="110"/>
      <c r="AW22" s="108" t="s">
        <v>360</v>
      </c>
      <c r="AX22" s="109"/>
    </row>
    <row r="23" spans="1:50" ht="38.25" customHeight="1" x14ac:dyDescent="0.15">
      <c r="A23" s="216"/>
      <c r="B23" s="214"/>
      <c r="C23" s="214"/>
      <c r="D23" s="214"/>
      <c r="E23" s="214"/>
      <c r="F23" s="215"/>
      <c r="G23" s="321" t="s">
        <v>553</v>
      </c>
      <c r="H23" s="288"/>
      <c r="I23" s="288"/>
      <c r="J23" s="288"/>
      <c r="K23" s="288"/>
      <c r="L23" s="288"/>
      <c r="M23" s="288"/>
      <c r="N23" s="288"/>
      <c r="O23" s="289"/>
      <c r="P23" s="254" t="s">
        <v>559</v>
      </c>
      <c r="Q23" s="195"/>
      <c r="R23" s="195"/>
      <c r="S23" s="195"/>
      <c r="T23" s="195"/>
      <c r="U23" s="195"/>
      <c r="V23" s="195"/>
      <c r="W23" s="195"/>
      <c r="X23" s="196"/>
      <c r="Y23" s="293" t="s">
        <v>14</v>
      </c>
      <c r="Z23" s="294"/>
      <c r="AA23" s="295"/>
      <c r="AB23" s="325" t="s">
        <v>536</v>
      </c>
      <c r="AC23" s="296"/>
      <c r="AD23" s="296"/>
      <c r="AE23" s="93" t="s">
        <v>477</v>
      </c>
      <c r="AF23" s="94"/>
      <c r="AG23" s="94"/>
      <c r="AH23" s="94"/>
      <c r="AI23" s="95"/>
      <c r="AJ23" s="93" t="s">
        <v>477</v>
      </c>
      <c r="AK23" s="94"/>
      <c r="AL23" s="94"/>
      <c r="AM23" s="94"/>
      <c r="AN23" s="95"/>
      <c r="AO23" s="93">
        <v>7</v>
      </c>
      <c r="AP23" s="94"/>
      <c r="AQ23" s="94"/>
      <c r="AR23" s="94"/>
      <c r="AS23" s="95"/>
      <c r="AT23" s="226"/>
      <c r="AU23" s="226"/>
      <c r="AV23" s="226"/>
      <c r="AW23" s="226"/>
      <c r="AX23" s="227"/>
    </row>
    <row r="24" spans="1:50" ht="38.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26" t="s">
        <v>536</v>
      </c>
      <c r="AC24" s="286"/>
      <c r="AD24" s="286"/>
      <c r="AE24" s="93" t="s">
        <v>477</v>
      </c>
      <c r="AF24" s="94"/>
      <c r="AG24" s="94"/>
      <c r="AH24" s="94"/>
      <c r="AI24" s="95"/>
      <c r="AJ24" s="93" t="s">
        <v>477</v>
      </c>
      <c r="AK24" s="94"/>
      <c r="AL24" s="94"/>
      <c r="AM24" s="94"/>
      <c r="AN24" s="95"/>
      <c r="AO24" s="93">
        <v>8</v>
      </c>
      <c r="AP24" s="94"/>
      <c r="AQ24" s="94"/>
      <c r="AR24" s="94"/>
      <c r="AS24" s="95"/>
      <c r="AT24" s="93">
        <v>8</v>
      </c>
      <c r="AU24" s="94"/>
      <c r="AV24" s="94"/>
      <c r="AW24" s="94"/>
      <c r="AX24" s="96"/>
    </row>
    <row r="25" spans="1:50" ht="38.25" customHeight="1" x14ac:dyDescent="0.15">
      <c r="A25" s="666"/>
      <c r="B25" s="667"/>
      <c r="C25" s="667"/>
      <c r="D25" s="667"/>
      <c r="E25" s="667"/>
      <c r="F25" s="668"/>
      <c r="G25" s="322"/>
      <c r="H25" s="323"/>
      <c r="I25" s="323"/>
      <c r="J25" s="323"/>
      <c r="K25" s="323"/>
      <c r="L25" s="323"/>
      <c r="M25" s="323"/>
      <c r="N25" s="323"/>
      <c r="O25" s="324"/>
      <c r="P25" s="197"/>
      <c r="Q25" s="197"/>
      <c r="R25" s="197"/>
      <c r="S25" s="197"/>
      <c r="T25" s="197"/>
      <c r="U25" s="197"/>
      <c r="V25" s="197"/>
      <c r="W25" s="197"/>
      <c r="X25" s="198"/>
      <c r="Y25" s="120" t="s">
        <v>15</v>
      </c>
      <c r="Z25" s="121"/>
      <c r="AA25" s="171"/>
      <c r="AB25" s="678" t="s">
        <v>364</v>
      </c>
      <c r="AC25" s="264"/>
      <c r="AD25" s="264"/>
      <c r="AE25" s="93" t="s">
        <v>477</v>
      </c>
      <c r="AF25" s="94"/>
      <c r="AG25" s="94"/>
      <c r="AH25" s="94"/>
      <c r="AI25" s="95"/>
      <c r="AJ25" s="93" t="s">
        <v>478</v>
      </c>
      <c r="AK25" s="94"/>
      <c r="AL25" s="94"/>
      <c r="AM25" s="94"/>
      <c r="AN25" s="95"/>
      <c r="AO25" s="93">
        <f>AO23/AO24*100</f>
        <v>87.5</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7" t="s">
        <v>303</v>
      </c>
      <c r="AU26" s="658"/>
      <c r="AV26" s="658"/>
      <c r="AW26" s="658"/>
      <c r="AX26" s="659"/>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31.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325"/>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31.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32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31.5" hidden="1" customHeight="1" x14ac:dyDescent="0.15">
      <c r="A30" s="666"/>
      <c r="B30" s="667"/>
      <c r="C30" s="667"/>
      <c r="D30" s="667"/>
      <c r="E30" s="667"/>
      <c r="F30" s="668"/>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6"/>
      <c r="B35" s="667"/>
      <c r="C35" s="667"/>
      <c r="D35" s="667"/>
      <c r="E35" s="667"/>
      <c r="F35" s="668"/>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6"/>
      <c r="B40" s="667"/>
      <c r="C40" s="667"/>
      <c r="D40" s="667"/>
      <c r="E40" s="667"/>
      <c r="F40" s="668"/>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79" t="s">
        <v>322</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hidden="1" customHeight="1" x14ac:dyDescent="0.15">
      <c r="A47" s="234" t="s">
        <v>320</v>
      </c>
      <c r="B47" s="681" t="s">
        <v>317</v>
      </c>
      <c r="C47" s="236"/>
      <c r="D47" s="236"/>
      <c r="E47" s="236"/>
      <c r="F47" s="237"/>
      <c r="G47" s="619" t="s">
        <v>311</v>
      </c>
      <c r="H47" s="619"/>
      <c r="I47" s="619"/>
      <c r="J47" s="619"/>
      <c r="K47" s="619"/>
      <c r="L47" s="619"/>
      <c r="M47" s="619"/>
      <c r="N47" s="619"/>
      <c r="O47" s="619"/>
      <c r="P47" s="619"/>
      <c r="Q47" s="619"/>
      <c r="R47" s="619"/>
      <c r="S47" s="619"/>
      <c r="T47" s="619"/>
      <c r="U47" s="619"/>
      <c r="V47" s="619"/>
      <c r="W47" s="619"/>
      <c r="X47" s="619"/>
      <c r="Y47" s="619"/>
      <c r="Z47" s="619"/>
      <c r="AA47" s="686"/>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34"/>
      <c r="B48" s="681"/>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34"/>
      <c r="B49" s="681"/>
      <c r="C49" s="236"/>
      <c r="D49" s="236"/>
      <c r="E49" s="236"/>
      <c r="F49" s="237"/>
      <c r="G49" s="337"/>
      <c r="H49" s="337"/>
      <c r="I49" s="337"/>
      <c r="J49" s="337"/>
      <c r="K49" s="337"/>
      <c r="L49" s="337"/>
      <c r="M49" s="337"/>
      <c r="N49" s="337"/>
      <c r="O49" s="337"/>
      <c r="P49" s="337"/>
      <c r="Q49" s="337"/>
      <c r="R49" s="337"/>
      <c r="S49" s="337"/>
      <c r="T49" s="337"/>
      <c r="U49" s="337"/>
      <c r="V49" s="337"/>
      <c r="W49" s="337"/>
      <c r="X49" s="337"/>
      <c r="Y49" s="337"/>
      <c r="Z49" s="337"/>
      <c r="AA49" s="338"/>
      <c r="AB49" s="612"/>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3"/>
    </row>
    <row r="50" spans="1:50" ht="15.75" hidden="1" customHeight="1" x14ac:dyDescent="0.15">
      <c r="A50" s="234"/>
      <c r="B50" s="681"/>
      <c r="C50" s="236"/>
      <c r="D50" s="236"/>
      <c r="E50" s="236"/>
      <c r="F50" s="237"/>
      <c r="G50" s="339"/>
      <c r="H50" s="339"/>
      <c r="I50" s="339"/>
      <c r="J50" s="339"/>
      <c r="K50" s="339"/>
      <c r="L50" s="339"/>
      <c r="M50" s="339"/>
      <c r="N50" s="339"/>
      <c r="O50" s="339"/>
      <c r="P50" s="339"/>
      <c r="Q50" s="339"/>
      <c r="R50" s="339"/>
      <c r="S50" s="339"/>
      <c r="T50" s="339"/>
      <c r="U50" s="339"/>
      <c r="V50" s="339"/>
      <c r="W50" s="339"/>
      <c r="X50" s="339"/>
      <c r="Y50" s="339"/>
      <c r="Z50" s="339"/>
      <c r="AA50" s="340"/>
      <c r="AB50" s="614"/>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5"/>
    </row>
    <row r="51" spans="1:50" ht="15.75" hidden="1" customHeight="1" x14ac:dyDescent="0.15">
      <c r="A51" s="234"/>
      <c r="B51" s="682"/>
      <c r="C51" s="238"/>
      <c r="D51" s="238"/>
      <c r="E51" s="238"/>
      <c r="F51" s="239"/>
      <c r="G51" s="341"/>
      <c r="H51" s="341"/>
      <c r="I51" s="341"/>
      <c r="J51" s="341"/>
      <c r="K51" s="341"/>
      <c r="L51" s="341"/>
      <c r="M51" s="341"/>
      <c r="N51" s="341"/>
      <c r="O51" s="341"/>
      <c r="P51" s="341"/>
      <c r="Q51" s="341"/>
      <c r="R51" s="341"/>
      <c r="S51" s="341"/>
      <c r="T51" s="341"/>
      <c r="U51" s="341"/>
      <c r="V51" s="341"/>
      <c r="W51" s="341"/>
      <c r="X51" s="341"/>
      <c r="Y51" s="341"/>
      <c r="Z51" s="341"/>
      <c r="AA51" s="342"/>
      <c r="AB51" s="616"/>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7"/>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9"/>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idden="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5"/>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idden="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idden="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idden="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idden="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idden="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idden="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idden="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idden="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28.5"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6" t="s">
        <v>69</v>
      </c>
      <c r="AF67" s="118"/>
      <c r="AG67" s="118"/>
      <c r="AH67" s="118"/>
      <c r="AI67" s="118"/>
      <c r="AJ67" s="656" t="s">
        <v>70</v>
      </c>
      <c r="AK67" s="118"/>
      <c r="AL67" s="118"/>
      <c r="AM67" s="118"/>
      <c r="AN67" s="118"/>
      <c r="AO67" s="656" t="s">
        <v>71</v>
      </c>
      <c r="AP67" s="118"/>
      <c r="AQ67" s="118"/>
      <c r="AR67" s="118"/>
      <c r="AS67" s="118"/>
      <c r="AT67" s="176" t="s">
        <v>74</v>
      </c>
      <c r="AU67" s="177"/>
      <c r="AV67" s="177"/>
      <c r="AW67" s="177"/>
      <c r="AX67" s="178"/>
    </row>
    <row r="68" spans="1:60" ht="28.5" customHeight="1" x14ac:dyDescent="0.15">
      <c r="A68" s="185"/>
      <c r="B68" s="186"/>
      <c r="C68" s="186"/>
      <c r="D68" s="186"/>
      <c r="E68" s="186"/>
      <c r="F68" s="187"/>
      <c r="G68" s="254" t="s">
        <v>481</v>
      </c>
      <c r="H68" s="195"/>
      <c r="I68" s="195"/>
      <c r="J68" s="195"/>
      <c r="K68" s="195"/>
      <c r="L68" s="195"/>
      <c r="M68" s="195"/>
      <c r="N68" s="195"/>
      <c r="O68" s="195"/>
      <c r="P68" s="195"/>
      <c r="Q68" s="195"/>
      <c r="R68" s="195"/>
      <c r="S68" s="195"/>
      <c r="T68" s="195"/>
      <c r="U68" s="195"/>
      <c r="V68" s="195"/>
      <c r="W68" s="195"/>
      <c r="X68" s="196"/>
      <c r="Y68" s="334" t="s">
        <v>66</v>
      </c>
      <c r="Z68" s="335"/>
      <c r="AA68" s="336"/>
      <c r="AB68" s="202" t="s">
        <v>482</v>
      </c>
      <c r="AC68" s="203"/>
      <c r="AD68" s="204"/>
      <c r="AE68" s="93" t="s">
        <v>477</v>
      </c>
      <c r="AF68" s="94"/>
      <c r="AG68" s="94"/>
      <c r="AH68" s="94"/>
      <c r="AI68" s="95"/>
      <c r="AJ68" s="93" t="s">
        <v>477</v>
      </c>
      <c r="AK68" s="94"/>
      <c r="AL68" s="94"/>
      <c r="AM68" s="94"/>
      <c r="AN68" s="95"/>
      <c r="AO68" s="93">
        <v>2910</v>
      </c>
      <c r="AP68" s="94"/>
      <c r="AQ68" s="94"/>
      <c r="AR68" s="94"/>
      <c r="AS68" s="95"/>
      <c r="AT68" s="205"/>
      <c r="AU68" s="205"/>
      <c r="AV68" s="205"/>
      <c r="AW68" s="205"/>
      <c r="AX68" s="206"/>
      <c r="AY68" s="10"/>
      <c r="AZ68" s="10"/>
      <c r="BA68" s="10"/>
      <c r="BB68" s="10"/>
      <c r="BC68" s="10"/>
    </row>
    <row r="69" spans="1:60" ht="28.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482</v>
      </c>
      <c r="AC69" s="211"/>
      <c r="AD69" s="212"/>
      <c r="AE69" s="93" t="s">
        <v>479</v>
      </c>
      <c r="AF69" s="94"/>
      <c r="AG69" s="94"/>
      <c r="AH69" s="94"/>
      <c r="AI69" s="95"/>
      <c r="AJ69" s="93" t="s">
        <v>479</v>
      </c>
      <c r="AK69" s="94"/>
      <c r="AL69" s="94"/>
      <c r="AM69" s="94"/>
      <c r="AN69" s="95"/>
      <c r="AO69" s="93">
        <v>4007</v>
      </c>
      <c r="AP69" s="94"/>
      <c r="AQ69" s="94"/>
      <c r="AR69" s="94"/>
      <c r="AS69" s="95"/>
      <c r="AT69" s="93">
        <v>4020</v>
      </c>
      <c r="AU69" s="94"/>
      <c r="AV69" s="94"/>
      <c r="AW69" s="94"/>
      <c r="AX69" s="96"/>
      <c r="AY69" s="10"/>
      <c r="AZ69" s="10"/>
      <c r="BA69" s="10"/>
      <c r="BB69" s="10"/>
      <c r="BC69" s="10"/>
      <c r="BD69" s="10"/>
      <c r="BE69" s="10"/>
      <c r="BF69" s="10"/>
      <c r="BG69" s="10"/>
      <c r="BH69" s="10"/>
    </row>
    <row r="70" spans="1:60" hidden="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idden="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idden="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idden="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idden="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idden="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idden="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idden="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idden="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7.75" customHeight="1" x14ac:dyDescent="0.15">
      <c r="A83" s="129"/>
      <c r="B83" s="127"/>
      <c r="C83" s="127"/>
      <c r="D83" s="127"/>
      <c r="E83" s="127"/>
      <c r="F83" s="128"/>
      <c r="G83" s="144" t="s">
        <v>483</v>
      </c>
      <c r="H83" s="144"/>
      <c r="I83" s="144"/>
      <c r="J83" s="144"/>
      <c r="K83" s="144"/>
      <c r="L83" s="144"/>
      <c r="M83" s="144"/>
      <c r="N83" s="144"/>
      <c r="O83" s="144"/>
      <c r="P83" s="144"/>
      <c r="Q83" s="144"/>
      <c r="R83" s="144"/>
      <c r="S83" s="144"/>
      <c r="T83" s="144"/>
      <c r="U83" s="144"/>
      <c r="V83" s="144"/>
      <c r="W83" s="144"/>
      <c r="X83" s="144"/>
      <c r="Y83" s="146" t="s">
        <v>17</v>
      </c>
      <c r="Z83" s="147"/>
      <c r="AA83" s="148"/>
      <c r="AB83" s="181" t="s">
        <v>487</v>
      </c>
      <c r="AC83" s="150"/>
      <c r="AD83" s="151"/>
      <c r="AE83" s="152" t="s">
        <v>477</v>
      </c>
      <c r="AF83" s="153"/>
      <c r="AG83" s="153"/>
      <c r="AH83" s="153"/>
      <c r="AI83" s="153"/>
      <c r="AJ83" s="152" t="s">
        <v>477</v>
      </c>
      <c r="AK83" s="153"/>
      <c r="AL83" s="153"/>
      <c r="AM83" s="153"/>
      <c r="AN83" s="153"/>
      <c r="AO83" s="152">
        <v>0.39</v>
      </c>
      <c r="AP83" s="153"/>
      <c r="AQ83" s="153"/>
      <c r="AR83" s="153"/>
      <c r="AS83" s="153"/>
      <c r="AT83" s="93">
        <v>0.28999999999999998</v>
      </c>
      <c r="AU83" s="94"/>
      <c r="AV83" s="94"/>
      <c r="AW83" s="94"/>
      <c r="AX83" s="96"/>
    </row>
    <row r="84" spans="1:60" ht="42"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486</v>
      </c>
      <c r="AC84" s="158"/>
      <c r="AD84" s="159"/>
      <c r="AE84" s="157" t="s">
        <v>556</v>
      </c>
      <c r="AF84" s="158"/>
      <c r="AG84" s="158"/>
      <c r="AH84" s="158"/>
      <c r="AI84" s="159"/>
      <c r="AJ84" s="157" t="s">
        <v>557</v>
      </c>
      <c r="AK84" s="158"/>
      <c r="AL84" s="158"/>
      <c r="AM84" s="158"/>
      <c r="AN84" s="159"/>
      <c r="AO84" s="157" t="s">
        <v>484</v>
      </c>
      <c r="AP84" s="158"/>
      <c r="AQ84" s="158"/>
      <c r="AR84" s="158"/>
      <c r="AS84" s="159"/>
      <c r="AT84" s="157" t="s">
        <v>485</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0.25" customHeight="1" x14ac:dyDescent="0.15">
      <c r="A98" s="378"/>
      <c r="B98" s="379"/>
      <c r="C98" s="413" t="s">
        <v>488</v>
      </c>
      <c r="D98" s="414"/>
      <c r="E98" s="414"/>
      <c r="F98" s="414"/>
      <c r="G98" s="414"/>
      <c r="H98" s="414"/>
      <c r="I98" s="414"/>
      <c r="J98" s="414"/>
      <c r="K98" s="415"/>
      <c r="L98" s="71">
        <v>1105.5</v>
      </c>
      <c r="M98" s="72"/>
      <c r="N98" s="72"/>
      <c r="O98" s="72"/>
      <c r="P98" s="72"/>
      <c r="Q98" s="73"/>
      <c r="R98" s="71">
        <v>1388</v>
      </c>
      <c r="S98" s="72"/>
      <c r="T98" s="72"/>
      <c r="U98" s="72"/>
      <c r="V98" s="72"/>
      <c r="W98" s="73"/>
      <c r="X98" s="669" t="s">
        <v>565</v>
      </c>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20.25" customHeight="1" x14ac:dyDescent="0.15">
      <c r="A99" s="378"/>
      <c r="B99" s="379"/>
      <c r="C99" s="161" t="s">
        <v>489</v>
      </c>
      <c r="D99" s="162"/>
      <c r="E99" s="162"/>
      <c r="F99" s="162"/>
      <c r="G99" s="162"/>
      <c r="H99" s="162"/>
      <c r="I99" s="162"/>
      <c r="J99" s="162"/>
      <c r="K99" s="163"/>
      <c r="L99" s="71">
        <v>1.8</v>
      </c>
      <c r="M99" s="72"/>
      <c r="N99" s="72"/>
      <c r="O99" s="72"/>
      <c r="P99" s="72"/>
      <c r="Q99" s="73"/>
      <c r="R99" s="71">
        <v>1.7</v>
      </c>
      <c r="S99" s="72"/>
      <c r="T99" s="72"/>
      <c r="U99" s="72"/>
      <c r="V99" s="72"/>
      <c r="W99" s="73"/>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20.25" customHeight="1" x14ac:dyDescent="0.15">
      <c r="A100" s="378"/>
      <c r="B100" s="379"/>
      <c r="C100" s="161" t="s">
        <v>490</v>
      </c>
      <c r="D100" s="162"/>
      <c r="E100" s="162"/>
      <c r="F100" s="162"/>
      <c r="G100" s="162"/>
      <c r="H100" s="162"/>
      <c r="I100" s="162"/>
      <c r="J100" s="162"/>
      <c r="K100" s="163"/>
      <c r="L100" s="71">
        <v>2</v>
      </c>
      <c r="M100" s="72"/>
      <c r="N100" s="72"/>
      <c r="O100" s="72"/>
      <c r="P100" s="72"/>
      <c r="Q100" s="73"/>
      <c r="R100" s="71">
        <v>1.9</v>
      </c>
      <c r="S100" s="72"/>
      <c r="T100" s="72"/>
      <c r="U100" s="72"/>
      <c r="V100" s="72"/>
      <c r="W100" s="73"/>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20.25" customHeight="1" x14ac:dyDescent="0.15">
      <c r="A101" s="378"/>
      <c r="B101" s="379"/>
      <c r="C101" s="161" t="s">
        <v>491</v>
      </c>
      <c r="D101" s="162"/>
      <c r="E101" s="162"/>
      <c r="F101" s="162"/>
      <c r="G101" s="162"/>
      <c r="H101" s="162"/>
      <c r="I101" s="162"/>
      <c r="J101" s="162"/>
      <c r="K101" s="163"/>
      <c r="L101" s="71">
        <v>0.7</v>
      </c>
      <c r="M101" s="72"/>
      <c r="N101" s="72"/>
      <c r="O101" s="72"/>
      <c r="P101" s="72"/>
      <c r="Q101" s="73"/>
      <c r="R101" s="71">
        <v>0.3</v>
      </c>
      <c r="S101" s="72"/>
      <c r="T101" s="72"/>
      <c r="U101" s="72"/>
      <c r="V101" s="72"/>
      <c r="W101" s="73"/>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20.25" customHeight="1" x14ac:dyDescent="0.15">
      <c r="A102" s="378"/>
      <c r="B102" s="379"/>
      <c r="C102" s="161" t="s">
        <v>492</v>
      </c>
      <c r="D102" s="162"/>
      <c r="E102" s="162"/>
      <c r="F102" s="162"/>
      <c r="G102" s="162"/>
      <c r="H102" s="162"/>
      <c r="I102" s="162"/>
      <c r="J102" s="162"/>
      <c r="K102" s="163"/>
      <c r="L102" s="71">
        <v>7.4</v>
      </c>
      <c r="M102" s="72"/>
      <c r="N102" s="72"/>
      <c r="O102" s="72"/>
      <c r="P102" s="72"/>
      <c r="Q102" s="73"/>
      <c r="R102" s="71">
        <v>7.4</v>
      </c>
      <c r="S102" s="72"/>
      <c r="T102" s="72"/>
      <c r="U102" s="72"/>
      <c r="V102" s="72"/>
      <c r="W102" s="73"/>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20.25" customHeight="1" x14ac:dyDescent="0.15">
      <c r="A103" s="378"/>
      <c r="B103" s="379"/>
      <c r="C103" s="382" t="s">
        <v>493</v>
      </c>
      <c r="D103" s="383"/>
      <c r="E103" s="383"/>
      <c r="F103" s="383"/>
      <c r="G103" s="383"/>
      <c r="H103" s="383"/>
      <c r="I103" s="383"/>
      <c r="J103" s="383"/>
      <c r="K103" s="384"/>
      <c r="L103" s="71">
        <v>82.6</v>
      </c>
      <c r="M103" s="72"/>
      <c r="N103" s="72"/>
      <c r="O103" s="72"/>
      <c r="P103" s="72"/>
      <c r="Q103" s="73"/>
      <c r="R103" s="71">
        <v>82.6</v>
      </c>
      <c r="S103" s="72"/>
      <c r="T103" s="72"/>
      <c r="U103" s="72"/>
      <c r="V103" s="72"/>
      <c r="W103" s="73"/>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20.25" customHeight="1" thickBot="1" x14ac:dyDescent="0.2">
      <c r="A104" s="380"/>
      <c r="B104" s="381"/>
      <c r="C104" s="370" t="s">
        <v>22</v>
      </c>
      <c r="D104" s="371"/>
      <c r="E104" s="371"/>
      <c r="F104" s="371"/>
      <c r="G104" s="371"/>
      <c r="H104" s="371"/>
      <c r="I104" s="371"/>
      <c r="J104" s="371"/>
      <c r="K104" s="372"/>
      <c r="L104" s="373">
        <f>SUM(L98:Q103)</f>
        <v>1200</v>
      </c>
      <c r="M104" s="374"/>
      <c r="N104" s="374"/>
      <c r="O104" s="374"/>
      <c r="P104" s="374"/>
      <c r="Q104" s="375"/>
      <c r="R104" s="373">
        <f>SUM(R98:W103)</f>
        <v>1481.9</v>
      </c>
      <c r="S104" s="374"/>
      <c r="T104" s="374"/>
      <c r="U104" s="374"/>
      <c r="V104" s="374"/>
      <c r="W104" s="375"/>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28.5"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2" t="s">
        <v>494</v>
      </c>
      <c r="AE108" s="603"/>
      <c r="AF108" s="603"/>
      <c r="AG108" s="599" t="s">
        <v>548</v>
      </c>
      <c r="AH108" s="600"/>
      <c r="AI108" s="600"/>
      <c r="AJ108" s="600"/>
      <c r="AK108" s="600"/>
      <c r="AL108" s="600"/>
      <c r="AM108" s="600"/>
      <c r="AN108" s="600"/>
      <c r="AO108" s="600"/>
      <c r="AP108" s="600"/>
      <c r="AQ108" s="600"/>
      <c r="AR108" s="600"/>
      <c r="AS108" s="600"/>
      <c r="AT108" s="600"/>
      <c r="AU108" s="600"/>
      <c r="AV108" s="600"/>
      <c r="AW108" s="600"/>
      <c r="AX108" s="601"/>
    </row>
    <row r="109" spans="1:50" ht="29.25"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473</v>
      </c>
      <c r="AE109" s="442"/>
      <c r="AF109" s="442"/>
      <c r="AG109" s="303" t="s">
        <v>549</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3" t="s">
        <v>473</v>
      </c>
      <c r="AE110" s="584"/>
      <c r="AF110" s="584"/>
      <c r="AG110" s="530" t="s">
        <v>550</v>
      </c>
      <c r="AH110" s="197"/>
      <c r="AI110" s="197"/>
      <c r="AJ110" s="197"/>
      <c r="AK110" s="197"/>
      <c r="AL110" s="197"/>
      <c r="AM110" s="197"/>
      <c r="AN110" s="197"/>
      <c r="AO110" s="197"/>
      <c r="AP110" s="197"/>
      <c r="AQ110" s="197"/>
      <c r="AR110" s="197"/>
      <c r="AS110" s="197"/>
      <c r="AT110" s="197"/>
      <c r="AU110" s="197"/>
      <c r="AV110" s="197"/>
      <c r="AW110" s="197"/>
      <c r="AX110" s="531"/>
    </row>
    <row r="111" spans="1:50" ht="20.25" customHeight="1" x14ac:dyDescent="0.15">
      <c r="A111" s="549" t="s">
        <v>46</v>
      </c>
      <c r="B111" s="585"/>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473</v>
      </c>
      <c r="AE111" s="438"/>
      <c r="AF111" s="438"/>
      <c r="AG111" s="300" t="s">
        <v>539</v>
      </c>
      <c r="AH111" s="301"/>
      <c r="AI111" s="301"/>
      <c r="AJ111" s="301"/>
      <c r="AK111" s="301"/>
      <c r="AL111" s="301"/>
      <c r="AM111" s="301"/>
      <c r="AN111" s="301"/>
      <c r="AO111" s="301"/>
      <c r="AP111" s="301"/>
      <c r="AQ111" s="301"/>
      <c r="AR111" s="301"/>
      <c r="AS111" s="301"/>
      <c r="AT111" s="301"/>
      <c r="AU111" s="301"/>
      <c r="AV111" s="301"/>
      <c r="AW111" s="301"/>
      <c r="AX111" s="302"/>
    </row>
    <row r="112" spans="1:50" ht="20.25" customHeight="1" x14ac:dyDescent="0.15">
      <c r="A112" s="586"/>
      <c r="B112" s="587"/>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473</v>
      </c>
      <c r="AE112" s="442"/>
      <c r="AF112" s="442"/>
      <c r="AG112" s="303" t="s">
        <v>537</v>
      </c>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6"/>
      <c r="B113" s="587"/>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473</v>
      </c>
      <c r="AE113" s="442"/>
      <c r="AF113" s="442"/>
      <c r="AG113" s="303" t="s">
        <v>538</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6"/>
      <c r="B114" s="587"/>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495</v>
      </c>
      <c r="AE114" s="442"/>
      <c r="AF114" s="442"/>
      <c r="AG114" s="303" t="s">
        <v>479</v>
      </c>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86"/>
      <c r="B115" s="587"/>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473</v>
      </c>
      <c r="AE115" s="442"/>
      <c r="AF115" s="442"/>
      <c r="AG115" s="303" t="s">
        <v>540</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6"/>
      <c r="B116" s="587"/>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1" t="s">
        <v>495</v>
      </c>
      <c r="AE116" s="632"/>
      <c r="AF116" s="632"/>
      <c r="AG116" s="366" t="s">
        <v>479</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32.2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541</v>
      </c>
      <c r="AE117" s="584"/>
      <c r="AF117" s="593"/>
      <c r="AG117" s="597" t="s">
        <v>544</v>
      </c>
      <c r="AH117" s="435"/>
      <c r="AI117" s="435"/>
      <c r="AJ117" s="435"/>
      <c r="AK117" s="435"/>
      <c r="AL117" s="435"/>
      <c r="AM117" s="435"/>
      <c r="AN117" s="435"/>
      <c r="AO117" s="435"/>
      <c r="AP117" s="435"/>
      <c r="AQ117" s="435"/>
      <c r="AR117" s="435"/>
      <c r="AS117" s="435"/>
      <c r="AT117" s="435"/>
      <c r="AU117" s="435"/>
      <c r="AV117" s="435"/>
      <c r="AW117" s="435"/>
      <c r="AX117" s="598"/>
      <c r="BG117" s="10"/>
      <c r="BH117" s="10"/>
      <c r="BI117" s="10"/>
      <c r="BJ117" s="10"/>
    </row>
    <row r="118" spans="1:64" ht="18" customHeight="1" x14ac:dyDescent="0.15">
      <c r="A118" s="549"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7" t="s">
        <v>473</v>
      </c>
      <c r="AE118" s="438"/>
      <c r="AF118" s="636"/>
      <c r="AG118" s="300" t="s">
        <v>543</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4" t="s">
        <v>473</v>
      </c>
      <c r="AE119" s="605"/>
      <c r="AF119" s="605"/>
      <c r="AG119" s="303" t="s">
        <v>558</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6"/>
      <c r="B120" s="587"/>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473</v>
      </c>
      <c r="AE120" s="442"/>
      <c r="AF120" s="442"/>
      <c r="AG120" s="303" t="s">
        <v>542</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88"/>
      <c r="B121" s="589"/>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495</v>
      </c>
      <c r="AE121" s="442"/>
      <c r="AF121" s="442"/>
      <c r="AG121" s="579"/>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1" t="s">
        <v>80</v>
      </c>
      <c r="B122" s="622"/>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495</v>
      </c>
      <c r="AE122" s="438"/>
      <c r="AF122" s="438"/>
      <c r="AG122" s="575"/>
      <c r="AH122" s="195"/>
      <c r="AI122" s="195"/>
      <c r="AJ122" s="195"/>
      <c r="AK122" s="195"/>
      <c r="AL122" s="195"/>
      <c r="AM122" s="195"/>
      <c r="AN122" s="195"/>
      <c r="AO122" s="195"/>
      <c r="AP122" s="195"/>
      <c r="AQ122" s="195"/>
      <c r="AR122" s="195"/>
      <c r="AS122" s="195"/>
      <c r="AT122" s="195"/>
      <c r="AU122" s="195"/>
      <c r="AV122" s="195"/>
      <c r="AW122" s="195"/>
      <c r="AX122" s="576"/>
    </row>
    <row r="123" spans="1:64" ht="15.75" customHeight="1" x14ac:dyDescent="0.15">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7"/>
      <c r="AH123" s="276"/>
      <c r="AI123" s="276"/>
      <c r="AJ123" s="276"/>
      <c r="AK123" s="276"/>
      <c r="AL123" s="276"/>
      <c r="AM123" s="276"/>
      <c r="AN123" s="276"/>
      <c r="AO123" s="276"/>
      <c r="AP123" s="276"/>
      <c r="AQ123" s="276"/>
      <c r="AR123" s="276"/>
      <c r="AS123" s="276"/>
      <c r="AT123" s="276"/>
      <c r="AU123" s="276"/>
      <c r="AV123" s="276"/>
      <c r="AW123" s="276"/>
      <c r="AX123" s="578"/>
    </row>
    <row r="124" spans="1:64" ht="26.25" customHeight="1" x14ac:dyDescent="0.15">
      <c r="A124" s="623"/>
      <c r="B124" s="624"/>
      <c r="C124" s="637"/>
      <c r="D124" s="638"/>
      <c r="E124" s="638"/>
      <c r="F124" s="638"/>
      <c r="G124" s="638"/>
      <c r="H124" s="638"/>
      <c r="I124" s="638"/>
      <c r="J124" s="638"/>
      <c r="K124" s="638"/>
      <c r="L124" s="638"/>
      <c r="M124" s="638"/>
      <c r="N124" s="638"/>
      <c r="O124" s="639"/>
      <c r="P124" s="646"/>
      <c r="Q124" s="646"/>
      <c r="R124" s="646"/>
      <c r="S124" s="647"/>
      <c r="T124" s="629"/>
      <c r="U124" s="304"/>
      <c r="V124" s="304"/>
      <c r="W124" s="304"/>
      <c r="X124" s="304"/>
      <c r="Y124" s="304"/>
      <c r="Z124" s="304"/>
      <c r="AA124" s="304"/>
      <c r="AB124" s="304"/>
      <c r="AC124" s="304"/>
      <c r="AD124" s="304"/>
      <c r="AE124" s="304"/>
      <c r="AF124" s="630"/>
      <c r="AG124" s="577"/>
      <c r="AH124" s="276"/>
      <c r="AI124" s="276"/>
      <c r="AJ124" s="276"/>
      <c r="AK124" s="276"/>
      <c r="AL124" s="276"/>
      <c r="AM124" s="276"/>
      <c r="AN124" s="276"/>
      <c r="AO124" s="276"/>
      <c r="AP124" s="276"/>
      <c r="AQ124" s="276"/>
      <c r="AR124" s="276"/>
      <c r="AS124" s="276"/>
      <c r="AT124" s="276"/>
      <c r="AU124" s="276"/>
      <c r="AV124" s="276"/>
      <c r="AW124" s="276"/>
      <c r="AX124" s="578"/>
    </row>
    <row r="125" spans="1:64" ht="26.25" customHeight="1" x14ac:dyDescent="0.15">
      <c r="A125" s="625"/>
      <c r="B125" s="626"/>
      <c r="C125" s="640"/>
      <c r="D125" s="641"/>
      <c r="E125" s="641"/>
      <c r="F125" s="641"/>
      <c r="G125" s="641"/>
      <c r="H125" s="641"/>
      <c r="I125" s="641"/>
      <c r="J125" s="641"/>
      <c r="K125" s="641"/>
      <c r="L125" s="641"/>
      <c r="M125" s="641"/>
      <c r="N125" s="641"/>
      <c r="O125" s="642"/>
      <c r="P125" s="648"/>
      <c r="Q125" s="648"/>
      <c r="R125" s="648"/>
      <c r="S125" s="649"/>
      <c r="T125" s="434"/>
      <c r="U125" s="435"/>
      <c r="V125" s="435"/>
      <c r="W125" s="435"/>
      <c r="X125" s="435"/>
      <c r="Y125" s="435"/>
      <c r="Z125" s="435"/>
      <c r="AA125" s="435"/>
      <c r="AB125" s="435"/>
      <c r="AC125" s="435"/>
      <c r="AD125" s="435"/>
      <c r="AE125" s="435"/>
      <c r="AF125" s="436"/>
      <c r="AG125" s="579"/>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x14ac:dyDescent="0.15">
      <c r="A126" s="549" t="s">
        <v>58</v>
      </c>
      <c r="B126" s="550"/>
      <c r="C126" s="392" t="s">
        <v>64</v>
      </c>
      <c r="D126" s="571"/>
      <c r="E126" s="571"/>
      <c r="F126" s="572"/>
      <c r="G126" s="543" t="s">
        <v>545</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1" t="s">
        <v>68</v>
      </c>
      <c r="D127" s="362"/>
      <c r="E127" s="362"/>
      <c r="F127" s="363"/>
      <c r="G127" s="364" t="s">
        <v>551</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20" customHeight="1" thickBot="1" x14ac:dyDescent="0.2">
      <c r="A129" s="568" t="s">
        <v>566</v>
      </c>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thickBot="1" x14ac:dyDescent="0.2">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20" customHeight="1" thickBot="1" x14ac:dyDescent="0.2">
      <c r="A131" s="546" t="s">
        <v>307</v>
      </c>
      <c r="B131" s="547"/>
      <c r="C131" s="547"/>
      <c r="D131" s="547"/>
      <c r="E131" s="548"/>
      <c r="F131" s="565" t="s">
        <v>567</v>
      </c>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thickBot="1" x14ac:dyDescent="0.2">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9.95" customHeight="1" thickBot="1" x14ac:dyDescent="0.2">
      <c r="A133" s="431" t="s">
        <v>568</v>
      </c>
      <c r="B133" s="432"/>
      <c r="C133" s="432"/>
      <c r="D133" s="432"/>
      <c r="E133" s="433"/>
      <c r="F133" s="710" t="s">
        <v>569</v>
      </c>
      <c r="G133" s="711"/>
      <c r="H133" s="711"/>
      <c r="I133" s="711"/>
      <c r="J133" s="711"/>
      <c r="K133" s="711"/>
      <c r="L133" s="711"/>
      <c r="M133" s="711"/>
      <c r="N133" s="711"/>
      <c r="O133" s="711"/>
      <c r="P133" s="711"/>
      <c r="Q133" s="711"/>
      <c r="R133" s="711"/>
      <c r="S133" s="711"/>
      <c r="T133" s="711"/>
      <c r="U133" s="711"/>
      <c r="V133" s="711"/>
      <c r="W133" s="711"/>
      <c r="X133" s="711"/>
      <c r="Y133" s="711"/>
      <c r="Z133" s="711"/>
      <c r="AA133" s="711"/>
      <c r="AB133" s="711"/>
      <c r="AC133" s="711"/>
      <c r="AD133" s="711"/>
      <c r="AE133" s="711"/>
      <c r="AF133" s="711"/>
      <c r="AG133" s="711"/>
      <c r="AH133" s="711"/>
      <c r="AI133" s="711"/>
      <c r="AJ133" s="711"/>
      <c r="AK133" s="711"/>
      <c r="AL133" s="711"/>
      <c r="AM133" s="711"/>
      <c r="AN133" s="711"/>
      <c r="AO133" s="711"/>
      <c r="AP133" s="711"/>
      <c r="AQ133" s="711"/>
      <c r="AR133" s="711"/>
      <c r="AS133" s="711"/>
      <c r="AT133" s="711"/>
      <c r="AU133" s="711"/>
      <c r="AV133" s="711"/>
      <c r="AW133" s="711"/>
      <c r="AX133" s="712"/>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9.95" customHeight="1" thickBot="1" x14ac:dyDescent="0.2">
      <c r="A135" s="606" t="s">
        <v>554</v>
      </c>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4" t="s">
        <v>224</v>
      </c>
      <c r="B137" s="405"/>
      <c r="C137" s="405"/>
      <c r="D137" s="405"/>
      <c r="E137" s="405"/>
      <c r="F137" s="405"/>
      <c r="G137" s="418" t="s">
        <v>477</v>
      </c>
      <c r="H137" s="419"/>
      <c r="I137" s="419"/>
      <c r="J137" s="419"/>
      <c r="K137" s="419"/>
      <c r="L137" s="419"/>
      <c r="M137" s="419"/>
      <c r="N137" s="419"/>
      <c r="O137" s="419"/>
      <c r="P137" s="420"/>
      <c r="Q137" s="405" t="s">
        <v>225</v>
      </c>
      <c r="R137" s="405"/>
      <c r="S137" s="405"/>
      <c r="T137" s="405"/>
      <c r="U137" s="405"/>
      <c r="V137" s="405"/>
      <c r="W137" s="418" t="s">
        <v>479</v>
      </c>
      <c r="X137" s="419"/>
      <c r="Y137" s="419"/>
      <c r="Z137" s="419"/>
      <c r="AA137" s="419"/>
      <c r="AB137" s="419"/>
      <c r="AC137" s="419"/>
      <c r="AD137" s="419"/>
      <c r="AE137" s="419"/>
      <c r="AF137" s="420"/>
      <c r="AG137" s="405" t="s">
        <v>226</v>
      </c>
      <c r="AH137" s="405"/>
      <c r="AI137" s="405"/>
      <c r="AJ137" s="405"/>
      <c r="AK137" s="405"/>
      <c r="AL137" s="405"/>
      <c r="AM137" s="401" t="s">
        <v>477</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t="s">
        <v>478</v>
      </c>
      <c r="H138" s="422"/>
      <c r="I138" s="422"/>
      <c r="J138" s="422"/>
      <c r="K138" s="422"/>
      <c r="L138" s="422"/>
      <c r="M138" s="422"/>
      <c r="N138" s="422"/>
      <c r="O138" s="422"/>
      <c r="P138" s="423"/>
      <c r="Q138" s="407" t="s">
        <v>228</v>
      </c>
      <c r="R138" s="407"/>
      <c r="S138" s="407"/>
      <c r="T138" s="407"/>
      <c r="U138" s="407"/>
      <c r="V138" s="407"/>
      <c r="W138" s="421" t="s">
        <v>496</v>
      </c>
      <c r="X138" s="422"/>
      <c r="Y138" s="422"/>
      <c r="Z138" s="422"/>
      <c r="AA138" s="422"/>
      <c r="AB138" s="422"/>
      <c r="AC138" s="422"/>
      <c r="AD138" s="422"/>
      <c r="AE138" s="422"/>
      <c r="AF138" s="423"/>
      <c r="AG138" s="573"/>
      <c r="AH138" s="574"/>
      <c r="AI138" s="574"/>
      <c r="AJ138" s="574"/>
      <c r="AK138" s="574"/>
      <c r="AL138" s="574"/>
      <c r="AM138" s="609"/>
      <c r="AN138" s="610"/>
      <c r="AO138" s="610"/>
      <c r="AP138" s="610"/>
      <c r="AQ138" s="610"/>
      <c r="AR138" s="610"/>
      <c r="AS138" s="610"/>
      <c r="AT138" s="610"/>
      <c r="AU138" s="610"/>
      <c r="AV138" s="611"/>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5" t="s">
        <v>34</v>
      </c>
      <c r="B178" s="536"/>
      <c r="C178" s="536"/>
      <c r="D178" s="536"/>
      <c r="E178" s="536"/>
      <c r="F178" s="537"/>
      <c r="G178" s="388" t="s">
        <v>497</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462</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3.25" customHeight="1" x14ac:dyDescent="0.15">
      <c r="A179" s="126"/>
      <c r="B179" s="538"/>
      <c r="C179" s="538"/>
      <c r="D179" s="538"/>
      <c r="E179" s="538"/>
      <c r="F179" s="539"/>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3.25" customHeight="1" x14ac:dyDescent="0.15">
      <c r="A180" s="126"/>
      <c r="B180" s="538"/>
      <c r="C180" s="538"/>
      <c r="D180" s="538"/>
      <c r="E180" s="538"/>
      <c r="F180" s="539"/>
      <c r="G180" s="97" t="s">
        <v>498</v>
      </c>
      <c r="H180" s="98"/>
      <c r="I180" s="98"/>
      <c r="J180" s="98"/>
      <c r="K180" s="99"/>
      <c r="L180" s="100" t="s">
        <v>503</v>
      </c>
      <c r="M180" s="101"/>
      <c r="N180" s="101"/>
      <c r="O180" s="101"/>
      <c r="P180" s="101"/>
      <c r="Q180" s="101"/>
      <c r="R180" s="101"/>
      <c r="S180" s="101"/>
      <c r="T180" s="101"/>
      <c r="U180" s="101"/>
      <c r="V180" s="101"/>
      <c r="W180" s="101"/>
      <c r="X180" s="102"/>
      <c r="Y180" s="103">
        <v>7</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3.25" customHeight="1" x14ac:dyDescent="0.15">
      <c r="A181" s="126"/>
      <c r="B181" s="538"/>
      <c r="C181" s="538"/>
      <c r="D181" s="538"/>
      <c r="E181" s="538"/>
      <c r="F181" s="539"/>
      <c r="G181" s="74" t="s">
        <v>502</v>
      </c>
      <c r="H181" s="75"/>
      <c r="I181" s="75"/>
      <c r="J181" s="75"/>
      <c r="K181" s="76"/>
      <c r="L181" s="77" t="s">
        <v>506</v>
      </c>
      <c r="M181" s="78"/>
      <c r="N181" s="78"/>
      <c r="O181" s="78"/>
      <c r="P181" s="78"/>
      <c r="Q181" s="78"/>
      <c r="R181" s="78"/>
      <c r="S181" s="78"/>
      <c r="T181" s="78"/>
      <c r="U181" s="78"/>
      <c r="V181" s="78"/>
      <c r="W181" s="78"/>
      <c r="X181" s="79"/>
      <c r="Y181" s="80">
        <v>4.5</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38"/>
      <c r="C182" s="538"/>
      <c r="D182" s="538"/>
      <c r="E182" s="538"/>
      <c r="F182" s="539"/>
      <c r="G182" s="74" t="s">
        <v>500</v>
      </c>
      <c r="H182" s="75"/>
      <c r="I182" s="75"/>
      <c r="J182" s="75"/>
      <c r="K182" s="76"/>
      <c r="L182" s="77" t="s">
        <v>504</v>
      </c>
      <c r="M182" s="78"/>
      <c r="N182" s="78"/>
      <c r="O182" s="78"/>
      <c r="P182" s="78"/>
      <c r="Q182" s="78"/>
      <c r="R182" s="78"/>
      <c r="S182" s="78"/>
      <c r="T182" s="78"/>
      <c r="U182" s="78"/>
      <c r="V182" s="78"/>
      <c r="W182" s="78"/>
      <c r="X182" s="79"/>
      <c r="Y182" s="80">
        <v>1.1000000000000001</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38"/>
      <c r="C183" s="538"/>
      <c r="D183" s="538"/>
      <c r="E183" s="538"/>
      <c r="F183" s="539"/>
      <c r="G183" s="74" t="s">
        <v>501</v>
      </c>
      <c r="H183" s="75"/>
      <c r="I183" s="75"/>
      <c r="J183" s="75"/>
      <c r="K183" s="76"/>
      <c r="L183" s="77" t="s">
        <v>505</v>
      </c>
      <c r="M183" s="78"/>
      <c r="N183" s="78"/>
      <c r="O183" s="78"/>
      <c r="P183" s="78"/>
      <c r="Q183" s="78"/>
      <c r="R183" s="78"/>
      <c r="S183" s="78"/>
      <c r="T183" s="78"/>
      <c r="U183" s="78"/>
      <c r="V183" s="78"/>
      <c r="W183" s="78"/>
      <c r="X183" s="79"/>
      <c r="Y183" s="80">
        <v>0.7</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38"/>
      <c r="C184" s="538"/>
      <c r="D184" s="538"/>
      <c r="E184" s="538"/>
      <c r="F184" s="539"/>
      <c r="G184" s="74" t="s">
        <v>508</v>
      </c>
      <c r="H184" s="75"/>
      <c r="I184" s="75"/>
      <c r="J184" s="75"/>
      <c r="K184" s="76"/>
      <c r="L184" s="77" t="s">
        <v>509</v>
      </c>
      <c r="M184" s="78"/>
      <c r="N184" s="78"/>
      <c r="O184" s="78"/>
      <c r="P184" s="78"/>
      <c r="Q184" s="78"/>
      <c r="R184" s="78"/>
      <c r="S184" s="78"/>
      <c r="T184" s="78"/>
      <c r="U184" s="78"/>
      <c r="V184" s="78"/>
      <c r="W184" s="78"/>
      <c r="X184" s="79"/>
      <c r="Y184" s="80">
        <v>0.4</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38"/>
      <c r="C185" s="538"/>
      <c r="D185" s="538"/>
      <c r="E185" s="538"/>
      <c r="F185" s="539"/>
      <c r="G185" s="74" t="s">
        <v>499</v>
      </c>
      <c r="H185" s="75"/>
      <c r="I185" s="75"/>
      <c r="J185" s="75"/>
      <c r="K185" s="76"/>
      <c r="L185" s="77" t="s">
        <v>507</v>
      </c>
      <c r="M185" s="78"/>
      <c r="N185" s="78"/>
      <c r="O185" s="78"/>
      <c r="P185" s="78"/>
      <c r="Q185" s="78"/>
      <c r="R185" s="78"/>
      <c r="S185" s="78"/>
      <c r="T185" s="78"/>
      <c r="U185" s="78"/>
      <c r="V185" s="78"/>
      <c r="W185" s="78"/>
      <c r="X185" s="79"/>
      <c r="Y185" s="80">
        <v>0.3</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14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38"/>
      <c r="C191" s="538"/>
      <c r="D191" s="538"/>
      <c r="E191" s="538"/>
      <c r="F191" s="539"/>
      <c r="G191" s="388" t="s">
        <v>510</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3.25" customHeight="1" x14ac:dyDescent="0.15">
      <c r="A192" s="126"/>
      <c r="B192" s="538"/>
      <c r="C192" s="538"/>
      <c r="D192" s="538"/>
      <c r="E192" s="538"/>
      <c r="F192" s="539"/>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3.25" customHeight="1" x14ac:dyDescent="0.15">
      <c r="A193" s="126"/>
      <c r="B193" s="538"/>
      <c r="C193" s="538"/>
      <c r="D193" s="538"/>
      <c r="E193" s="538"/>
      <c r="F193" s="539"/>
      <c r="G193" s="97" t="s">
        <v>511</v>
      </c>
      <c r="H193" s="98"/>
      <c r="I193" s="98"/>
      <c r="J193" s="98"/>
      <c r="K193" s="99"/>
      <c r="L193" s="100" t="s">
        <v>512</v>
      </c>
      <c r="M193" s="101"/>
      <c r="N193" s="101"/>
      <c r="O193" s="101"/>
      <c r="P193" s="101"/>
      <c r="Q193" s="101"/>
      <c r="R193" s="101"/>
      <c r="S193" s="101"/>
      <c r="T193" s="101"/>
      <c r="U193" s="101"/>
      <c r="V193" s="101"/>
      <c r="W193" s="101"/>
      <c r="X193" s="102"/>
      <c r="Y193" s="103">
        <v>77</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3.25" customHeight="1" x14ac:dyDescent="0.15">
      <c r="A194" s="126"/>
      <c r="B194" s="538"/>
      <c r="C194" s="538"/>
      <c r="D194" s="538"/>
      <c r="E194" s="538"/>
      <c r="F194" s="539"/>
      <c r="G194" s="74" t="s">
        <v>514</v>
      </c>
      <c r="H194" s="75"/>
      <c r="I194" s="75"/>
      <c r="J194" s="75"/>
      <c r="K194" s="76"/>
      <c r="L194" s="77" t="s">
        <v>514</v>
      </c>
      <c r="M194" s="78"/>
      <c r="N194" s="78"/>
      <c r="O194" s="78"/>
      <c r="P194" s="78"/>
      <c r="Q194" s="78"/>
      <c r="R194" s="78"/>
      <c r="S194" s="78"/>
      <c r="T194" s="78"/>
      <c r="U194" s="78"/>
      <c r="V194" s="78"/>
      <c r="W194" s="78"/>
      <c r="X194" s="79"/>
      <c r="Y194" s="80">
        <v>8</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38"/>
      <c r="C195" s="538"/>
      <c r="D195" s="538"/>
      <c r="E195" s="538"/>
      <c r="F195" s="539"/>
      <c r="G195" s="74" t="s">
        <v>513</v>
      </c>
      <c r="H195" s="75"/>
      <c r="I195" s="75"/>
      <c r="J195" s="75"/>
      <c r="K195" s="76"/>
      <c r="L195" s="77" t="s">
        <v>552</v>
      </c>
      <c r="M195" s="78"/>
      <c r="N195" s="78"/>
      <c r="O195" s="78"/>
      <c r="P195" s="78"/>
      <c r="Q195" s="78"/>
      <c r="R195" s="78"/>
      <c r="S195" s="78"/>
      <c r="T195" s="78"/>
      <c r="U195" s="78"/>
      <c r="V195" s="78"/>
      <c r="W195" s="78"/>
      <c r="X195" s="79"/>
      <c r="Y195" s="80">
        <v>2</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87</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38"/>
      <c r="C204" s="538"/>
      <c r="D204" s="538"/>
      <c r="E204" s="538"/>
      <c r="F204" s="539"/>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3.25" customHeight="1" x14ac:dyDescent="0.15">
      <c r="A205" s="126"/>
      <c r="B205" s="538"/>
      <c r="C205" s="538"/>
      <c r="D205" s="538"/>
      <c r="E205" s="538"/>
      <c r="F205" s="539"/>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3.25" customHeight="1" x14ac:dyDescent="0.15">
      <c r="A206" s="126"/>
      <c r="B206" s="538"/>
      <c r="C206" s="538"/>
      <c r="D206" s="538"/>
      <c r="E206" s="538"/>
      <c r="F206" s="539"/>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3.25"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38"/>
      <c r="C217" s="538"/>
      <c r="D217" s="538"/>
      <c r="E217" s="538"/>
      <c r="F217" s="539"/>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3.25" customHeight="1" x14ac:dyDescent="0.15">
      <c r="A218" s="126"/>
      <c r="B218" s="538"/>
      <c r="C218" s="538"/>
      <c r="D218" s="538"/>
      <c r="E218" s="538"/>
      <c r="F218" s="539"/>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3.25" customHeight="1" x14ac:dyDescent="0.15">
      <c r="A219" s="126"/>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3.25"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534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7" customHeight="1" x14ac:dyDescent="0.15">
      <c r="A236" s="112">
        <v>1</v>
      </c>
      <c r="B236" s="112">
        <v>1</v>
      </c>
      <c r="C236" s="113" t="s">
        <v>515</v>
      </c>
      <c r="D236" s="113"/>
      <c r="E236" s="113"/>
      <c r="F236" s="113"/>
      <c r="G236" s="113"/>
      <c r="H236" s="113"/>
      <c r="I236" s="113"/>
      <c r="J236" s="113"/>
      <c r="K236" s="113"/>
      <c r="L236" s="113"/>
      <c r="M236" s="117" t="s">
        <v>527</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14</v>
      </c>
      <c r="AL236" s="115"/>
      <c r="AM236" s="115"/>
      <c r="AN236" s="115"/>
      <c r="AO236" s="115"/>
      <c r="AP236" s="116"/>
      <c r="AQ236" s="117" t="s">
        <v>547</v>
      </c>
      <c r="AR236" s="113"/>
      <c r="AS236" s="113"/>
      <c r="AT236" s="113"/>
      <c r="AU236" s="114" t="s">
        <v>478</v>
      </c>
      <c r="AV236" s="115"/>
      <c r="AW236" s="115"/>
      <c r="AX236" s="116"/>
    </row>
    <row r="237" spans="1:50" ht="27" customHeight="1" x14ac:dyDescent="0.15">
      <c r="A237" s="112">
        <v>2</v>
      </c>
      <c r="B237" s="112">
        <v>1</v>
      </c>
      <c r="C237" s="113" t="s">
        <v>516</v>
      </c>
      <c r="D237" s="113"/>
      <c r="E237" s="113"/>
      <c r="F237" s="113"/>
      <c r="G237" s="113"/>
      <c r="H237" s="113"/>
      <c r="I237" s="113"/>
      <c r="J237" s="113"/>
      <c r="K237" s="113"/>
      <c r="L237" s="113"/>
      <c r="M237" s="117" t="s">
        <v>561</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14</v>
      </c>
      <c r="AL237" s="115"/>
      <c r="AM237" s="115"/>
      <c r="AN237" s="115"/>
      <c r="AO237" s="115"/>
      <c r="AP237" s="116"/>
      <c r="AQ237" s="117" t="s">
        <v>547</v>
      </c>
      <c r="AR237" s="113"/>
      <c r="AS237" s="113"/>
      <c r="AT237" s="113"/>
      <c r="AU237" s="114" t="s">
        <v>479</v>
      </c>
      <c r="AV237" s="115"/>
      <c r="AW237" s="115"/>
      <c r="AX237" s="116"/>
    </row>
    <row r="238" spans="1:50" ht="27" customHeight="1" x14ac:dyDescent="0.15">
      <c r="A238" s="112">
        <v>3</v>
      </c>
      <c r="B238" s="112">
        <v>1</v>
      </c>
      <c r="C238" s="113" t="s">
        <v>517</v>
      </c>
      <c r="D238" s="113"/>
      <c r="E238" s="113"/>
      <c r="F238" s="113"/>
      <c r="G238" s="113"/>
      <c r="H238" s="113"/>
      <c r="I238" s="113"/>
      <c r="J238" s="113"/>
      <c r="K238" s="113"/>
      <c r="L238" s="113"/>
      <c r="M238" s="123" t="s">
        <v>533</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5</v>
      </c>
      <c r="AL238" s="115"/>
      <c r="AM238" s="115"/>
      <c r="AN238" s="115"/>
      <c r="AO238" s="115"/>
      <c r="AP238" s="116"/>
      <c r="AQ238" s="117" t="s">
        <v>547</v>
      </c>
      <c r="AR238" s="113"/>
      <c r="AS238" s="113"/>
      <c r="AT238" s="113"/>
      <c r="AU238" s="114" t="s">
        <v>479</v>
      </c>
      <c r="AV238" s="115"/>
      <c r="AW238" s="115"/>
      <c r="AX238" s="116"/>
    </row>
    <row r="239" spans="1:50" ht="27" customHeight="1" x14ac:dyDescent="0.15">
      <c r="A239" s="112">
        <v>4</v>
      </c>
      <c r="B239" s="112">
        <v>1</v>
      </c>
      <c r="C239" s="113" t="s">
        <v>518</v>
      </c>
      <c r="D239" s="113"/>
      <c r="E239" s="113"/>
      <c r="F239" s="113"/>
      <c r="G239" s="113"/>
      <c r="H239" s="113"/>
      <c r="I239" s="113"/>
      <c r="J239" s="113"/>
      <c r="K239" s="113"/>
      <c r="L239" s="113"/>
      <c r="M239" s="117" t="s">
        <v>530</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5</v>
      </c>
      <c r="AL239" s="115"/>
      <c r="AM239" s="115"/>
      <c r="AN239" s="115"/>
      <c r="AO239" s="115"/>
      <c r="AP239" s="116"/>
      <c r="AQ239" s="117" t="s">
        <v>547</v>
      </c>
      <c r="AR239" s="113"/>
      <c r="AS239" s="113"/>
      <c r="AT239" s="113"/>
      <c r="AU239" s="114" t="s">
        <v>479</v>
      </c>
      <c r="AV239" s="115"/>
      <c r="AW239" s="115"/>
      <c r="AX239" s="116"/>
    </row>
    <row r="240" spans="1:50" ht="27" customHeight="1" x14ac:dyDescent="0.15">
      <c r="A240" s="112">
        <v>5</v>
      </c>
      <c r="B240" s="112">
        <v>1</v>
      </c>
      <c r="C240" s="113" t="s">
        <v>519</v>
      </c>
      <c r="D240" s="113"/>
      <c r="E240" s="113"/>
      <c r="F240" s="113"/>
      <c r="G240" s="113"/>
      <c r="H240" s="113"/>
      <c r="I240" s="113"/>
      <c r="J240" s="113"/>
      <c r="K240" s="113"/>
      <c r="L240" s="113"/>
      <c r="M240" s="117" t="s">
        <v>562</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4</v>
      </c>
      <c r="AL240" s="115"/>
      <c r="AM240" s="115"/>
      <c r="AN240" s="115"/>
      <c r="AO240" s="115"/>
      <c r="AP240" s="116"/>
      <c r="AQ240" s="117" t="s">
        <v>547</v>
      </c>
      <c r="AR240" s="113"/>
      <c r="AS240" s="113"/>
      <c r="AT240" s="113"/>
      <c r="AU240" s="114" t="s">
        <v>479</v>
      </c>
      <c r="AV240" s="115"/>
      <c r="AW240" s="115"/>
      <c r="AX240" s="116"/>
    </row>
    <row r="241" spans="1:50" ht="27" customHeight="1" x14ac:dyDescent="0.15">
      <c r="A241" s="112">
        <v>6</v>
      </c>
      <c r="B241" s="112">
        <v>1</v>
      </c>
      <c r="C241" s="113" t="s">
        <v>520</v>
      </c>
      <c r="D241" s="113"/>
      <c r="E241" s="113"/>
      <c r="F241" s="113"/>
      <c r="G241" s="113"/>
      <c r="H241" s="113"/>
      <c r="I241" s="113"/>
      <c r="J241" s="113"/>
      <c r="K241" s="113"/>
      <c r="L241" s="113"/>
      <c r="M241" s="117" t="s">
        <v>531</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3</v>
      </c>
      <c r="AL241" s="115"/>
      <c r="AM241" s="115"/>
      <c r="AN241" s="115"/>
      <c r="AO241" s="115"/>
      <c r="AP241" s="116"/>
      <c r="AQ241" s="117" t="s">
        <v>547</v>
      </c>
      <c r="AR241" s="113"/>
      <c r="AS241" s="113"/>
      <c r="AT241" s="113"/>
      <c r="AU241" s="114" t="s">
        <v>479</v>
      </c>
      <c r="AV241" s="115"/>
      <c r="AW241" s="115"/>
      <c r="AX241" s="116"/>
    </row>
    <row r="242" spans="1:50" ht="27" customHeight="1" x14ac:dyDescent="0.15">
      <c r="A242" s="112">
        <v>7</v>
      </c>
      <c r="B242" s="112">
        <v>1</v>
      </c>
      <c r="C242" s="113" t="s">
        <v>521</v>
      </c>
      <c r="D242" s="113"/>
      <c r="E242" s="113"/>
      <c r="F242" s="113"/>
      <c r="G242" s="113"/>
      <c r="H242" s="113"/>
      <c r="I242" s="113"/>
      <c r="J242" s="113"/>
      <c r="K242" s="113"/>
      <c r="L242" s="113"/>
      <c r="M242" s="117" t="s">
        <v>528</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3</v>
      </c>
      <c r="AL242" s="115"/>
      <c r="AM242" s="115"/>
      <c r="AN242" s="115"/>
      <c r="AO242" s="115"/>
      <c r="AP242" s="116"/>
      <c r="AQ242" s="117" t="s">
        <v>547</v>
      </c>
      <c r="AR242" s="113"/>
      <c r="AS242" s="113"/>
      <c r="AT242" s="113"/>
      <c r="AU242" s="114" t="s">
        <v>479</v>
      </c>
      <c r="AV242" s="115"/>
      <c r="AW242" s="115"/>
      <c r="AX242" s="116"/>
    </row>
    <row r="243" spans="1:50" ht="27" customHeight="1" x14ac:dyDescent="0.15">
      <c r="A243" s="112">
        <v>8</v>
      </c>
      <c r="B243" s="112">
        <v>1</v>
      </c>
      <c r="C243" s="113" t="s">
        <v>522</v>
      </c>
      <c r="D243" s="113"/>
      <c r="E243" s="113"/>
      <c r="F243" s="113"/>
      <c r="G243" s="113"/>
      <c r="H243" s="113"/>
      <c r="I243" s="113"/>
      <c r="J243" s="113"/>
      <c r="K243" s="113"/>
      <c r="L243" s="113"/>
      <c r="M243" s="117" t="s">
        <v>532</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3</v>
      </c>
      <c r="AL243" s="115"/>
      <c r="AM243" s="115"/>
      <c r="AN243" s="115"/>
      <c r="AO243" s="115"/>
      <c r="AP243" s="116"/>
      <c r="AQ243" s="117" t="s">
        <v>547</v>
      </c>
      <c r="AR243" s="113"/>
      <c r="AS243" s="113"/>
      <c r="AT243" s="113"/>
      <c r="AU243" s="114" t="s">
        <v>477</v>
      </c>
      <c r="AV243" s="115"/>
      <c r="AW243" s="115"/>
      <c r="AX243" s="116"/>
    </row>
    <row r="244" spans="1:50" ht="27" customHeight="1" x14ac:dyDescent="0.15">
      <c r="A244" s="112">
        <v>9</v>
      </c>
      <c r="B244" s="112">
        <v>1</v>
      </c>
      <c r="C244" s="113" t="s">
        <v>523</v>
      </c>
      <c r="D244" s="113"/>
      <c r="E244" s="113"/>
      <c r="F244" s="113"/>
      <c r="G244" s="113"/>
      <c r="H244" s="113"/>
      <c r="I244" s="113"/>
      <c r="J244" s="113"/>
      <c r="K244" s="113"/>
      <c r="L244" s="113"/>
      <c r="M244" s="117" t="s">
        <v>529</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3</v>
      </c>
      <c r="AL244" s="115"/>
      <c r="AM244" s="115"/>
      <c r="AN244" s="115"/>
      <c r="AO244" s="115"/>
      <c r="AP244" s="116"/>
      <c r="AQ244" s="117" t="s">
        <v>547</v>
      </c>
      <c r="AR244" s="113"/>
      <c r="AS244" s="113"/>
      <c r="AT244" s="113"/>
      <c r="AU244" s="114" t="s">
        <v>477</v>
      </c>
      <c r="AV244" s="115"/>
      <c r="AW244" s="115"/>
      <c r="AX244" s="116"/>
    </row>
    <row r="245" spans="1:50" ht="27" customHeight="1" x14ac:dyDescent="0.15">
      <c r="A245" s="112">
        <v>10</v>
      </c>
      <c r="B245" s="112">
        <v>1</v>
      </c>
      <c r="C245" s="113" t="s">
        <v>524</v>
      </c>
      <c r="D245" s="113"/>
      <c r="E245" s="113"/>
      <c r="F245" s="113"/>
      <c r="G245" s="113"/>
      <c r="H245" s="113"/>
      <c r="I245" s="113"/>
      <c r="J245" s="113"/>
      <c r="K245" s="113"/>
      <c r="L245" s="113"/>
      <c r="M245" s="117" t="s">
        <v>560</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3</v>
      </c>
      <c r="AL245" s="115"/>
      <c r="AM245" s="115"/>
      <c r="AN245" s="115"/>
      <c r="AO245" s="115"/>
      <c r="AP245" s="116"/>
      <c r="AQ245" s="117" t="s">
        <v>547</v>
      </c>
      <c r="AR245" s="113"/>
      <c r="AS245" s="113"/>
      <c r="AT245" s="113"/>
      <c r="AU245" s="114" t="s">
        <v>479</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525</v>
      </c>
      <c r="D269" s="113"/>
      <c r="E269" s="113"/>
      <c r="F269" s="113"/>
      <c r="G269" s="113"/>
      <c r="H269" s="113"/>
      <c r="I269" s="113"/>
      <c r="J269" s="113"/>
      <c r="K269" s="113"/>
      <c r="L269" s="113"/>
      <c r="M269" s="117" t="s">
        <v>526</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87</v>
      </c>
      <c r="AL269" s="115"/>
      <c r="AM269" s="115"/>
      <c r="AN269" s="115"/>
      <c r="AO269" s="115"/>
      <c r="AP269" s="116"/>
      <c r="AQ269" s="117" t="s">
        <v>546</v>
      </c>
      <c r="AR269" s="113"/>
      <c r="AS269" s="113"/>
      <c r="AT269" s="113"/>
      <c r="AU269" s="114" t="s">
        <v>477</v>
      </c>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105" max="16383" man="1"/>
    <brk id="138"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B1" zoomScaleNormal="100" workbookViewId="0">
      <selection activeCell="L19" sqref="L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473</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t="s">
        <v>473</v>
      </c>
      <c r="C11" s="15" t="str">
        <f t="shared" si="0"/>
        <v>子ども・若者育成支援</v>
      </c>
      <c r="D11" s="15" t="str">
        <f t="shared" si="7"/>
        <v>子ども・若者育成支援</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464</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2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6"/>
      <c r="B6" s="667"/>
      <c r="C6" s="667"/>
      <c r="D6" s="667"/>
      <c r="E6" s="667"/>
      <c r="F6" s="668"/>
      <c r="G6" s="322"/>
      <c r="H6" s="323"/>
      <c r="I6" s="323"/>
      <c r="J6" s="323"/>
      <c r="K6" s="323"/>
      <c r="L6" s="323"/>
      <c r="M6" s="323"/>
      <c r="N6" s="323"/>
      <c r="O6" s="324"/>
      <c r="P6" s="197"/>
      <c r="Q6" s="197"/>
      <c r="R6" s="197"/>
      <c r="S6" s="197"/>
      <c r="T6" s="197"/>
      <c r="U6" s="197"/>
      <c r="V6" s="197"/>
      <c r="W6" s="197"/>
      <c r="X6" s="198"/>
      <c r="Y6" s="120" t="s">
        <v>15</v>
      </c>
      <c r="Z6" s="121"/>
      <c r="AA6" s="171"/>
      <c r="AB6" s="678" t="s">
        <v>465</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2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6"/>
      <c r="B11" s="667"/>
      <c r="C11" s="667"/>
      <c r="D11" s="667"/>
      <c r="E11" s="667"/>
      <c r="F11" s="668"/>
      <c r="G11" s="322"/>
      <c r="H11" s="323"/>
      <c r="I11" s="323"/>
      <c r="J11" s="323"/>
      <c r="K11" s="323"/>
      <c r="L11" s="323"/>
      <c r="M11" s="323"/>
      <c r="N11" s="323"/>
      <c r="O11" s="324"/>
      <c r="P11" s="197"/>
      <c r="Q11" s="197"/>
      <c r="R11" s="197"/>
      <c r="S11" s="197"/>
      <c r="T11" s="197"/>
      <c r="U11" s="197"/>
      <c r="V11" s="197"/>
      <c r="W11" s="197"/>
      <c r="X11" s="198"/>
      <c r="Y11" s="120" t="s">
        <v>15</v>
      </c>
      <c r="Z11" s="121"/>
      <c r="AA11" s="171"/>
      <c r="AB11" s="678"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2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6"/>
      <c r="B16" s="667"/>
      <c r="C16" s="667"/>
      <c r="D16" s="667"/>
      <c r="E16" s="667"/>
      <c r="F16" s="668"/>
      <c r="G16" s="322"/>
      <c r="H16" s="323"/>
      <c r="I16" s="323"/>
      <c r="J16" s="323"/>
      <c r="K16" s="323"/>
      <c r="L16" s="323"/>
      <c r="M16" s="323"/>
      <c r="N16" s="323"/>
      <c r="O16" s="324"/>
      <c r="P16" s="197"/>
      <c r="Q16" s="197"/>
      <c r="R16" s="197"/>
      <c r="S16" s="197"/>
      <c r="T16" s="197"/>
      <c r="U16" s="197"/>
      <c r="V16" s="197"/>
      <c r="W16" s="197"/>
      <c r="X16" s="198"/>
      <c r="Y16" s="120" t="s">
        <v>15</v>
      </c>
      <c r="Z16" s="121"/>
      <c r="AA16" s="171"/>
      <c r="AB16" s="678"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2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6"/>
      <c r="B21" s="667"/>
      <c r="C21" s="667"/>
      <c r="D21" s="667"/>
      <c r="E21" s="667"/>
      <c r="F21" s="668"/>
      <c r="G21" s="322"/>
      <c r="H21" s="323"/>
      <c r="I21" s="323"/>
      <c r="J21" s="323"/>
      <c r="K21" s="323"/>
      <c r="L21" s="323"/>
      <c r="M21" s="323"/>
      <c r="N21" s="323"/>
      <c r="O21" s="324"/>
      <c r="P21" s="197"/>
      <c r="Q21" s="197"/>
      <c r="R21" s="197"/>
      <c r="S21" s="197"/>
      <c r="T21" s="197"/>
      <c r="U21" s="197"/>
      <c r="V21" s="197"/>
      <c r="W21" s="197"/>
      <c r="X21" s="198"/>
      <c r="Y21" s="120" t="s">
        <v>15</v>
      </c>
      <c r="Z21" s="121"/>
      <c r="AA21" s="171"/>
      <c r="AB21" s="678" t="s">
        <v>466</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467</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2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6"/>
      <c r="B26" s="667"/>
      <c r="C26" s="667"/>
      <c r="D26" s="667"/>
      <c r="E26" s="667"/>
      <c r="F26" s="668"/>
      <c r="G26" s="322"/>
      <c r="H26" s="323"/>
      <c r="I26" s="323"/>
      <c r="J26" s="323"/>
      <c r="K26" s="323"/>
      <c r="L26" s="323"/>
      <c r="M26" s="323"/>
      <c r="N26" s="323"/>
      <c r="O26" s="324"/>
      <c r="P26" s="197"/>
      <c r="Q26" s="197"/>
      <c r="R26" s="197"/>
      <c r="S26" s="197"/>
      <c r="T26" s="197"/>
      <c r="U26" s="197"/>
      <c r="V26" s="197"/>
      <c r="W26" s="197"/>
      <c r="X26" s="198"/>
      <c r="Y26" s="120" t="s">
        <v>15</v>
      </c>
      <c r="Z26" s="121"/>
      <c r="AA26" s="171"/>
      <c r="AB26" s="678" t="s">
        <v>466</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464</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2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6"/>
      <c r="B31" s="667"/>
      <c r="C31" s="667"/>
      <c r="D31" s="667"/>
      <c r="E31" s="667"/>
      <c r="F31" s="668"/>
      <c r="G31" s="322"/>
      <c r="H31" s="323"/>
      <c r="I31" s="323"/>
      <c r="J31" s="323"/>
      <c r="K31" s="323"/>
      <c r="L31" s="323"/>
      <c r="M31" s="323"/>
      <c r="N31" s="323"/>
      <c r="O31" s="324"/>
      <c r="P31" s="197"/>
      <c r="Q31" s="197"/>
      <c r="R31" s="197"/>
      <c r="S31" s="197"/>
      <c r="T31" s="197"/>
      <c r="U31" s="197"/>
      <c r="V31" s="197"/>
      <c r="W31" s="197"/>
      <c r="X31" s="198"/>
      <c r="Y31" s="120" t="s">
        <v>15</v>
      </c>
      <c r="Z31" s="121"/>
      <c r="AA31" s="171"/>
      <c r="AB31" s="678" t="s">
        <v>465</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467</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2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6"/>
      <c r="B36" s="667"/>
      <c r="C36" s="667"/>
      <c r="D36" s="667"/>
      <c r="E36" s="667"/>
      <c r="F36" s="668"/>
      <c r="G36" s="322"/>
      <c r="H36" s="323"/>
      <c r="I36" s="323"/>
      <c r="J36" s="323"/>
      <c r="K36" s="323"/>
      <c r="L36" s="323"/>
      <c r="M36" s="323"/>
      <c r="N36" s="323"/>
      <c r="O36" s="324"/>
      <c r="P36" s="197"/>
      <c r="Q36" s="197"/>
      <c r="R36" s="197"/>
      <c r="S36" s="197"/>
      <c r="T36" s="197"/>
      <c r="U36" s="197"/>
      <c r="V36" s="197"/>
      <c r="W36" s="197"/>
      <c r="X36" s="198"/>
      <c r="Y36" s="120" t="s">
        <v>15</v>
      </c>
      <c r="Z36" s="121"/>
      <c r="AA36" s="171"/>
      <c r="AB36" s="678" t="s">
        <v>466</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467</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2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6"/>
      <c r="B41" s="667"/>
      <c r="C41" s="667"/>
      <c r="D41" s="667"/>
      <c r="E41" s="667"/>
      <c r="F41" s="668"/>
      <c r="G41" s="322"/>
      <c r="H41" s="323"/>
      <c r="I41" s="323"/>
      <c r="J41" s="323"/>
      <c r="K41" s="323"/>
      <c r="L41" s="323"/>
      <c r="M41" s="323"/>
      <c r="N41" s="323"/>
      <c r="O41" s="324"/>
      <c r="P41" s="197"/>
      <c r="Q41" s="197"/>
      <c r="R41" s="197"/>
      <c r="S41" s="197"/>
      <c r="T41" s="197"/>
      <c r="U41" s="197"/>
      <c r="V41" s="197"/>
      <c r="W41" s="197"/>
      <c r="X41" s="198"/>
      <c r="Y41" s="120" t="s">
        <v>15</v>
      </c>
      <c r="Z41" s="121"/>
      <c r="AA41" s="171"/>
      <c r="AB41" s="678" t="s">
        <v>466</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467</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2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6"/>
      <c r="B46" s="667"/>
      <c r="C46" s="667"/>
      <c r="D46" s="667"/>
      <c r="E46" s="667"/>
      <c r="F46" s="668"/>
      <c r="G46" s="322"/>
      <c r="H46" s="323"/>
      <c r="I46" s="323"/>
      <c r="J46" s="323"/>
      <c r="K46" s="323"/>
      <c r="L46" s="323"/>
      <c r="M46" s="323"/>
      <c r="N46" s="323"/>
      <c r="O46" s="324"/>
      <c r="P46" s="197"/>
      <c r="Q46" s="197"/>
      <c r="R46" s="197"/>
      <c r="S46" s="197"/>
      <c r="T46" s="197"/>
      <c r="U46" s="197"/>
      <c r="V46" s="197"/>
      <c r="W46" s="197"/>
      <c r="X46" s="198"/>
      <c r="Y46" s="120" t="s">
        <v>15</v>
      </c>
      <c r="Z46" s="121"/>
      <c r="AA46" s="171"/>
      <c r="AB46" s="678" t="s">
        <v>466</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464</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2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6"/>
      <c r="B51" s="667"/>
      <c r="C51" s="667"/>
      <c r="D51" s="667"/>
      <c r="E51" s="667"/>
      <c r="F51" s="668"/>
      <c r="G51" s="322"/>
      <c r="H51" s="323"/>
      <c r="I51" s="323"/>
      <c r="J51" s="323"/>
      <c r="K51" s="323"/>
      <c r="L51" s="323"/>
      <c r="M51" s="323"/>
      <c r="N51" s="323"/>
      <c r="O51" s="324"/>
      <c r="P51" s="197"/>
      <c r="Q51" s="197"/>
      <c r="R51" s="197"/>
      <c r="S51" s="197"/>
      <c r="T51" s="197"/>
      <c r="U51" s="197"/>
      <c r="V51" s="197"/>
      <c r="W51" s="197"/>
      <c r="X51" s="198"/>
      <c r="Y51" s="120" t="s">
        <v>15</v>
      </c>
      <c r="Z51" s="121"/>
      <c r="AA51" s="171"/>
      <c r="AB51" s="687" t="s">
        <v>465</v>
      </c>
      <c r="AC51" s="688"/>
      <c r="AD51" s="688"/>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89" t="s">
        <v>34</v>
      </c>
      <c r="B2" s="690"/>
      <c r="C2" s="690"/>
      <c r="D2" s="690"/>
      <c r="E2" s="690"/>
      <c r="F2" s="691"/>
      <c r="G2" s="388" t="s">
        <v>371</v>
      </c>
      <c r="H2" s="389"/>
      <c r="I2" s="389"/>
      <c r="J2" s="389"/>
      <c r="K2" s="389"/>
      <c r="L2" s="389"/>
      <c r="M2" s="389"/>
      <c r="N2" s="389"/>
      <c r="O2" s="389"/>
      <c r="P2" s="389"/>
      <c r="Q2" s="389"/>
      <c r="R2" s="389"/>
      <c r="S2" s="389"/>
      <c r="T2" s="389"/>
      <c r="U2" s="389"/>
      <c r="V2" s="389"/>
      <c r="W2" s="389"/>
      <c r="X2" s="389"/>
      <c r="Y2" s="389"/>
      <c r="Z2" s="389"/>
      <c r="AA2" s="389"/>
      <c r="AB2" s="390"/>
      <c r="AC2" s="388" t="s">
        <v>461</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2"/>
      <c r="B3" s="693"/>
      <c r="C3" s="693"/>
      <c r="D3" s="693"/>
      <c r="E3" s="693"/>
      <c r="F3" s="694"/>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2"/>
      <c r="B4" s="693"/>
      <c r="C4" s="693"/>
      <c r="D4" s="693"/>
      <c r="E4" s="693"/>
      <c r="F4" s="694"/>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2"/>
      <c r="B5" s="693"/>
      <c r="C5" s="693"/>
      <c r="D5" s="693"/>
      <c r="E5" s="693"/>
      <c r="F5" s="69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2"/>
      <c r="B6" s="693"/>
      <c r="C6" s="693"/>
      <c r="D6" s="693"/>
      <c r="E6" s="693"/>
      <c r="F6" s="69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2"/>
      <c r="B7" s="693"/>
      <c r="C7" s="693"/>
      <c r="D7" s="693"/>
      <c r="E7" s="693"/>
      <c r="F7" s="69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2"/>
      <c r="B8" s="693"/>
      <c r="C8" s="693"/>
      <c r="D8" s="693"/>
      <c r="E8" s="693"/>
      <c r="F8" s="69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2"/>
      <c r="B9" s="693"/>
      <c r="C9" s="693"/>
      <c r="D9" s="693"/>
      <c r="E9" s="693"/>
      <c r="F9" s="69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2"/>
      <c r="B10" s="693"/>
      <c r="C10" s="693"/>
      <c r="D10" s="693"/>
      <c r="E10" s="693"/>
      <c r="F10" s="69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2"/>
      <c r="B11" s="693"/>
      <c r="C11" s="693"/>
      <c r="D11" s="693"/>
      <c r="E11" s="693"/>
      <c r="F11" s="69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2"/>
      <c r="B12" s="693"/>
      <c r="C12" s="693"/>
      <c r="D12" s="693"/>
      <c r="E12" s="693"/>
      <c r="F12" s="69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2"/>
      <c r="B13" s="693"/>
      <c r="C13" s="693"/>
      <c r="D13" s="693"/>
      <c r="E13" s="693"/>
      <c r="F13" s="69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2"/>
      <c r="B14" s="693"/>
      <c r="C14" s="693"/>
      <c r="D14" s="693"/>
      <c r="E14" s="693"/>
      <c r="F14" s="69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2"/>
      <c r="B15" s="693"/>
      <c r="C15" s="693"/>
      <c r="D15" s="693"/>
      <c r="E15" s="693"/>
      <c r="F15" s="694"/>
      <c r="G15" s="388" t="s">
        <v>372</v>
      </c>
      <c r="H15" s="389"/>
      <c r="I15" s="389"/>
      <c r="J15" s="389"/>
      <c r="K15" s="389"/>
      <c r="L15" s="389"/>
      <c r="M15" s="389"/>
      <c r="N15" s="389"/>
      <c r="O15" s="389"/>
      <c r="P15" s="389"/>
      <c r="Q15" s="389"/>
      <c r="R15" s="389"/>
      <c r="S15" s="389"/>
      <c r="T15" s="389"/>
      <c r="U15" s="389"/>
      <c r="V15" s="389"/>
      <c r="W15" s="389"/>
      <c r="X15" s="389"/>
      <c r="Y15" s="389"/>
      <c r="Z15" s="389"/>
      <c r="AA15" s="389"/>
      <c r="AB15" s="390"/>
      <c r="AC15" s="388" t="s">
        <v>373</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2"/>
      <c r="B16" s="693"/>
      <c r="C16" s="693"/>
      <c r="D16" s="693"/>
      <c r="E16" s="693"/>
      <c r="F16" s="694"/>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2"/>
      <c r="B17" s="693"/>
      <c r="C17" s="693"/>
      <c r="D17" s="693"/>
      <c r="E17" s="693"/>
      <c r="F17" s="69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2"/>
      <c r="B18" s="693"/>
      <c r="C18" s="693"/>
      <c r="D18" s="693"/>
      <c r="E18" s="693"/>
      <c r="F18" s="69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2"/>
      <c r="B19" s="693"/>
      <c r="C19" s="693"/>
      <c r="D19" s="693"/>
      <c r="E19" s="693"/>
      <c r="F19" s="69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2"/>
      <c r="B20" s="693"/>
      <c r="C20" s="693"/>
      <c r="D20" s="693"/>
      <c r="E20" s="693"/>
      <c r="F20" s="69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2"/>
      <c r="B21" s="693"/>
      <c r="C21" s="693"/>
      <c r="D21" s="693"/>
      <c r="E21" s="693"/>
      <c r="F21" s="69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2"/>
      <c r="B22" s="693"/>
      <c r="C22" s="693"/>
      <c r="D22" s="693"/>
      <c r="E22" s="693"/>
      <c r="F22" s="69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2"/>
      <c r="B23" s="693"/>
      <c r="C23" s="693"/>
      <c r="D23" s="693"/>
      <c r="E23" s="693"/>
      <c r="F23" s="69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2"/>
      <c r="B24" s="693"/>
      <c r="C24" s="693"/>
      <c r="D24" s="693"/>
      <c r="E24" s="693"/>
      <c r="F24" s="69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2"/>
      <c r="B25" s="693"/>
      <c r="C25" s="693"/>
      <c r="D25" s="693"/>
      <c r="E25" s="693"/>
      <c r="F25" s="69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2"/>
      <c r="B26" s="693"/>
      <c r="C26" s="693"/>
      <c r="D26" s="693"/>
      <c r="E26" s="693"/>
      <c r="F26" s="69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2"/>
      <c r="B27" s="693"/>
      <c r="C27" s="693"/>
      <c r="D27" s="693"/>
      <c r="E27" s="693"/>
      <c r="F27" s="69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2"/>
      <c r="B28" s="693"/>
      <c r="C28" s="693"/>
      <c r="D28" s="693"/>
      <c r="E28" s="693"/>
      <c r="F28" s="694"/>
      <c r="G28" s="388" t="s">
        <v>374</v>
      </c>
      <c r="H28" s="389"/>
      <c r="I28" s="389"/>
      <c r="J28" s="389"/>
      <c r="K28" s="389"/>
      <c r="L28" s="389"/>
      <c r="M28" s="389"/>
      <c r="N28" s="389"/>
      <c r="O28" s="389"/>
      <c r="P28" s="389"/>
      <c r="Q28" s="389"/>
      <c r="R28" s="389"/>
      <c r="S28" s="389"/>
      <c r="T28" s="389"/>
      <c r="U28" s="389"/>
      <c r="V28" s="389"/>
      <c r="W28" s="389"/>
      <c r="X28" s="389"/>
      <c r="Y28" s="389"/>
      <c r="Z28" s="389"/>
      <c r="AA28" s="389"/>
      <c r="AB28" s="390"/>
      <c r="AC28" s="388" t="s">
        <v>375</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2"/>
      <c r="B29" s="693"/>
      <c r="C29" s="693"/>
      <c r="D29" s="693"/>
      <c r="E29" s="693"/>
      <c r="F29" s="694"/>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2"/>
      <c r="B30" s="693"/>
      <c r="C30" s="693"/>
      <c r="D30" s="693"/>
      <c r="E30" s="693"/>
      <c r="F30" s="694"/>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2"/>
      <c r="B31" s="693"/>
      <c r="C31" s="693"/>
      <c r="D31" s="693"/>
      <c r="E31" s="693"/>
      <c r="F31" s="69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2"/>
      <c r="B32" s="693"/>
      <c r="C32" s="693"/>
      <c r="D32" s="693"/>
      <c r="E32" s="693"/>
      <c r="F32" s="69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2"/>
      <c r="B33" s="693"/>
      <c r="C33" s="693"/>
      <c r="D33" s="693"/>
      <c r="E33" s="693"/>
      <c r="F33" s="69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2"/>
      <c r="B34" s="693"/>
      <c r="C34" s="693"/>
      <c r="D34" s="693"/>
      <c r="E34" s="693"/>
      <c r="F34" s="69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2"/>
      <c r="B35" s="693"/>
      <c r="C35" s="693"/>
      <c r="D35" s="693"/>
      <c r="E35" s="693"/>
      <c r="F35" s="69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2"/>
      <c r="B36" s="693"/>
      <c r="C36" s="693"/>
      <c r="D36" s="693"/>
      <c r="E36" s="693"/>
      <c r="F36" s="69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2"/>
      <c r="B37" s="693"/>
      <c r="C37" s="693"/>
      <c r="D37" s="693"/>
      <c r="E37" s="693"/>
      <c r="F37" s="69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2"/>
      <c r="B38" s="693"/>
      <c r="C38" s="693"/>
      <c r="D38" s="693"/>
      <c r="E38" s="693"/>
      <c r="F38" s="69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2"/>
      <c r="B39" s="693"/>
      <c r="C39" s="693"/>
      <c r="D39" s="693"/>
      <c r="E39" s="693"/>
      <c r="F39" s="69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2"/>
      <c r="B40" s="693"/>
      <c r="C40" s="693"/>
      <c r="D40" s="693"/>
      <c r="E40" s="693"/>
      <c r="F40" s="69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2"/>
      <c r="B41" s="693"/>
      <c r="C41" s="693"/>
      <c r="D41" s="693"/>
      <c r="E41" s="693"/>
      <c r="F41" s="694"/>
      <c r="G41" s="388" t="s">
        <v>376</v>
      </c>
      <c r="H41" s="389"/>
      <c r="I41" s="389"/>
      <c r="J41" s="389"/>
      <c r="K41" s="389"/>
      <c r="L41" s="389"/>
      <c r="M41" s="389"/>
      <c r="N41" s="389"/>
      <c r="O41" s="389"/>
      <c r="P41" s="389"/>
      <c r="Q41" s="389"/>
      <c r="R41" s="389"/>
      <c r="S41" s="389"/>
      <c r="T41" s="389"/>
      <c r="U41" s="389"/>
      <c r="V41" s="389"/>
      <c r="W41" s="389"/>
      <c r="X41" s="389"/>
      <c r="Y41" s="389"/>
      <c r="Z41" s="389"/>
      <c r="AA41" s="389"/>
      <c r="AB41" s="390"/>
      <c r="AC41" s="388" t="s">
        <v>377</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2"/>
      <c r="B42" s="693"/>
      <c r="C42" s="693"/>
      <c r="D42" s="693"/>
      <c r="E42" s="693"/>
      <c r="F42" s="694"/>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2"/>
      <c r="B43" s="693"/>
      <c r="C43" s="693"/>
      <c r="D43" s="693"/>
      <c r="E43" s="693"/>
      <c r="F43" s="694"/>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2"/>
      <c r="B44" s="693"/>
      <c r="C44" s="693"/>
      <c r="D44" s="693"/>
      <c r="E44" s="693"/>
      <c r="F44" s="69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2"/>
      <c r="B45" s="693"/>
      <c r="C45" s="693"/>
      <c r="D45" s="693"/>
      <c r="E45" s="693"/>
      <c r="F45" s="69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2"/>
      <c r="B46" s="693"/>
      <c r="C46" s="693"/>
      <c r="D46" s="693"/>
      <c r="E46" s="693"/>
      <c r="F46" s="69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2"/>
      <c r="B47" s="693"/>
      <c r="C47" s="693"/>
      <c r="D47" s="693"/>
      <c r="E47" s="693"/>
      <c r="F47" s="69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2"/>
      <c r="B48" s="693"/>
      <c r="C48" s="693"/>
      <c r="D48" s="693"/>
      <c r="E48" s="693"/>
      <c r="F48" s="69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2"/>
      <c r="B49" s="693"/>
      <c r="C49" s="693"/>
      <c r="D49" s="693"/>
      <c r="E49" s="693"/>
      <c r="F49" s="69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2"/>
      <c r="B50" s="693"/>
      <c r="C50" s="693"/>
      <c r="D50" s="693"/>
      <c r="E50" s="693"/>
      <c r="F50" s="69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2"/>
      <c r="B51" s="693"/>
      <c r="C51" s="693"/>
      <c r="D51" s="693"/>
      <c r="E51" s="693"/>
      <c r="F51" s="69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2"/>
      <c r="B52" s="693"/>
      <c r="C52" s="693"/>
      <c r="D52" s="693"/>
      <c r="E52" s="693"/>
      <c r="F52" s="69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5"/>
      <c r="B53" s="696"/>
      <c r="C53" s="696"/>
      <c r="D53" s="696"/>
      <c r="E53" s="696"/>
      <c r="F53" s="697"/>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x14ac:dyDescent="0.2"/>
    <row r="55" spans="1:50" ht="30" customHeight="1" x14ac:dyDescent="0.15">
      <c r="A55" s="689" t="s">
        <v>34</v>
      </c>
      <c r="B55" s="690"/>
      <c r="C55" s="690"/>
      <c r="D55" s="690"/>
      <c r="E55" s="690"/>
      <c r="F55" s="691"/>
      <c r="G55" s="388" t="s">
        <v>378</v>
      </c>
      <c r="H55" s="389"/>
      <c r="I55" s="389"/>
      <c r="J55" s="389"/>
      <c r="K55" s="389"/>
      <c r="L55" s="389"/>
      <c r="M55" s="389"/>
      <c r="N55" s="389"/>
      <c r="O55" s="389"/>
      <c r="P55" s="389"/>
      <c r="Q55" s="389"/>
      <c r="R55" s="389"/>
      <c r="S55" s="389"/>
      <c r="T55" s="389"/>
      <c r="U55" s="389"/>
      <c r="V55" s="389"/>
      <c r="W55" s="389"/>
      <c r="X55" s="389"/>
      <c r="Y55" s="389"/>
      <c r="Z55" s="389"/>
      <c r="AA55" s="389"/>
      <c r="AB55" s="390"/>
      <c r="AC55" s="388" t="s">
        <v>379</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2"/>
      <c r="B56" s="693"/>
      <c r="C56" s="693"/>
      <c r="D56" s="693"/>
      <c r="E56" s="693"/>
      <c r="F56" s="694"/>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2"/>
      <c r="B57" s="693"/>
      <c r="C57" s="693"/>
      <c r="D57" s="693"/>
      <c r="E57" s="693"/>
      <c r="F57" s="69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2"/>
      <c r="B58" s="693"/>
      <c r="C58" s="693"/>
      <c r="D58" s="693"/>
      <c r="E58" s="693"/>
      <c r="F58" s="69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2"/>
      <c r="B59" s="693"/>
      <c r="C59" s="693"/>
      <c r="D59" s="693"/>
      <c r="E59" s="693"/>
      <c r="F59" s="69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2"/>
      <c r="B60" s="693"/>
      <c r="C60" s="693"/>
      <c r="D60" s="693"/>
      <c r="E60" s="693"/>
      <c r="F60" s="69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2"/>
      <c r="B61" s="693"/>
      <c r="C61" s="693"/>
      <c r="D61" s="693"/>
      <c r="E61" s="693"/>
      <c r="F61" s="69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2"/>
      <c r="B62" s="693"/>
      <c r="C62" s="693"/>
      <c r="D62" s="693"/>
      <c r="E62" s="693"/>
      <c r="F62" s="69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2"/>
      <c r="B63" s="693"/>
      <c r="C63" s="693"/>
      <c r="D63" s="693"/>
      <c r="E63" s="693"/>
      <c r="F63" s="69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2"/>
      <c r="B64" s="693"/>
      <c r="C64" s="693"/>
      <c r="D64" s="693"/>
      <c r="E64" s="693"/>
      <c r="F64" s="69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2"/>
      <c r="B65" s="693"/>
      <c r="C65" s="693"/>
      <c r="D65" s="693"/>
      <c r="E65" s="693"/>
      <c r="F65" s="69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2"/>
      <c r="B66" s="693"/>
      <c r="C66" s="693"/>
      <c r="D66" s="693"/>
      <c r="E66" s="693"/>
      <c r="F66" s="69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2"/>
      <c r="B67" s="693"/>
      <c r="C67" s="693"/>
      <c r="D67" s="693"/>
      <c r="E67" s="693"/>
      <c r="F67" s="69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2"/>
      <c r="B68" s="693"/>
      <c r="C68" s="693"/>
      <c r="D68" s="693"/>
      <c r="E68" s="693"/>
      <c r="F68" s="694"/>
      <c r="G68" s="388" t="s">
        <v>380</v>
      </c>
      <c r="H68" s="389"/>
      <c r="I68" s="389"/>
      <c r="J68" s="389"/>
      <c r="K68" s="389"/>
      <c r="L68" s="389"/>
      <c r="M68" s="389"/>
      <c r="N68" s="389"/>
      <c r="O68" s="389"/>
      <c r="P68" s="389"/>
      <c r="Q68" s="389"/>
      <c r="R68" s="389"/>
      <c r="S68" s="389"/>
      <c r="T68" s="389"/>
      <c r="U68" s="389"/>
      <c r="V68" s="389"/>
      <c r="W68" s="389"/>
      <c r="X68" s="389"/>
      <c r="Y68" s="389"/>
      <c r="Z68" s="389"/>
      <c r="AA68" s="389"/>
      <c r="AB68" s="390"/>
      <c r="AC68" s="388" t="s">
        <v>381</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2"/>
      <c r="B69" s="693"/>
      <c r="C69" s="693"/>
      <c r="D69" s="693"/>
      <c r="E69" s="693"/>
      <c r="F69" s="694"/>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2"/>
      <c r="B70" s="693"/>
      <c r="C70" s="693"/>
      <c r="D70" s="693"/>
      <c r="E70" s="693"/>
      <c r="F70" s="69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2"/>
      <c r="B71" s="693"/>
      <c r="C71" s="693"/>
      <c r="D71" s="693"/>
      <c r="E71" s="693"/>
      <c r="F71" s="69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2"/>
      <c r="B72" s="693"/>
      <c r="C72" s="693"/>
      <c r="D72" s="693"/>
      <c r="E72" s="693"/>
      <c r="F72" s="69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2"/>
      <c r="B73" s="693"/>
      <c r="C73" s="693"/>
      <c r="D73" s="693"/>
      <c r="E73" s="693"/>
      <c r="F73" s="69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2"/>
      <c r="B74" s="693"/>
      <c r="C74" s="693"/>
      <c r="D74" s="693"/>
      <c r="E74" s="693"/>
      <c r="F74" s="69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2"/>
      <c r="B75" s="693"/>
      <c r="C75" s="693"/>
      <c r="D75" s="693"/>
      <c r="E75" s="693"/>
      <c r="F75" s="69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2"/>
      <c r="B76" s="693"/>
      <c r="C76" s="693"/>
      <c r="D76" s="693"/>
      <c r="E76" s="693"/>
      <c r="F76" s="69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2"/>
      <c r="B77" s="693"/>
      <c r="C77" s="693"/>
      <c r="D77" s="693"/>
      <c r="E77" s="693"/>
      <c r="F77" s="69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2"/>
      <c r="B78" s="693"/>
      <c r="C78" s="693"/>
      <c r="D78" s="693"/>
      <c r="E78" s="693"/>
      <c r="F78" s="69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2"/>
      <c r="B79" s="693"/>
      <c r="C79" s="693"/>
      <c r="D79" s="693"/>
      <c r="E79" s="693"/>
      <c r="F79" s="69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2"/>
      <c r="B80" s="693"/>
      <c r="C80" s="693"/>
      <c r="D80" s="693"/>
      <c r="E80" s="693"/>
      <c r="F80" s="69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2"/>
      <c r="B81" s="693"/>
      <c r="C81" s="693"/>
      <c r="D81" s="693"/>
      <c r="E81" s="693"/>
      <c r="F81" s="694"/>
      <c r="G81" s="388" t="s">
        <v>382</v>
      </c>
      <c r="H81" s="389"/>
      <c r="I81" s="389"/>
      <c r="J81" s="389"/>
      <c r="K81" s="389"/>
      <c r="L81" s="389"/>
      <c r="M81" s="389"/>
      <c r="N81" s="389"/>
      <c r="O81" s="389"/>
      <c r="P81" s="389"/>
      <c r="Q81" s="389"/>
      <c r="R81" s="389"/>
      <c r="S81" s="389"/>
      <c r="T81" s="389"/>
      <c r="U81" s="389"/>
      <c r="V81" s="389"/>
      <c r="W81" s="389"/>
      <c r="X81" s="389"/>
      <c r="Y81" s="389"/>
      <c r="Z81" s="389"/>
      <c r="AA81" s="389"/>
      <c r="AB81" s="390"/>
      <c r="AC81" s="388" t="s">
        <v>383</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2"/>
      <c r="B82" s="693"/>
      <c r="C82" s="693"/>
      <c r="D82" s="693"/>
      <c r="E82" s="693"/>
      <c r="F82" s="694"/>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2"/>
      <c r="B83" s="693"/>
      <c r="C83" s="693"/>
      <c r="D83" s="693"/>
      <c r="E83" s="693"/>
      <c r="F83" s="69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2"/>
      <c r="B84" s="693"/>
      <c r="C84" s="693"/>
      <c r="D84" s="693"/>
      <c r="E84" s="693"/>
      <c r="F84" s="69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2"/>
      <c r="B85" s="693"/>
      <c r="C85" s="693"/>
      <c r="D85" s="693"/>
      <c r="E85" s="693"/>
      <c r="F85" s="69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2"/>
      <c r="B86" s="693"/>
      <c r="C86" s="693"/>
      <c r="D86" s="693"/>
      <c r="E86" s="693"/>
      <c r="F86" s="69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2"/>
      <c r="B87" s="693"/>
      <c r="C87" s="693"/>
      <c r="D87" s="693"/>
      <c r="E87" s="693"/>
      <c r="F87" s="69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2"/>
      <c r="B88" s="693"/>
      <c r="C88" s="693"/>
      <c r="D88" s="693"/>
      <c r="E88" s="693"/>
      <c r="F88" s="69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2"/>
      <c r="B89" s="693"/>
      <c r="C89" s="693"/>
      <c r="D89" s="693"/>
      <c r="E89" s="693"/>
      <c r="F89" s="69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2"/>
      <c r="B90" s="693"/>
      <c r="C90" s="693"/>
      <c r="D90" s="693"/>
      <c r="E90" s="693"/>
      <c r="F90" s="69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2"/>
      <c r="B91" s="693"/>
      <c r="C91" s="693"/>
      <c r="D91" s="693"/>
      <c r="E91" s="693"/>
      <c r="F91" s="69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2"/>
      <c r="B92" s="693"/>
      <c r="C92" s="693"/>
      <c r="D92" s="693"/>
      <c r="E92" s="693"/>
      <c r="F92" s="69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2"/>
      <c r="B93" s="693"/>
      <c r="C93" s="693"/>
      <c r="D93" s="693"/>
      <c r="E93" s="693"/>
      <c r="F93" s="69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2"/>
      <c r="B94" s="693"/>
      <c r="C94" s="693"/>
      <c r="D94" s="693"/>
      <c r="E94" s="693"/>
      <c r="F94" s="694"/>
      <c r="G94" s="388" t="s">
        <v>384</v>
      </c>
      <c r="H94" s="389"/>
      <c r="I94" s="389"/>
      <c r="J94" s="389"/>
      <c r="K94" s="389"/>
      <c r="L94" s="389"/>
      <c r="M94" s="389"/>
      <c r="N94" s="389"/>
      <c r="O94" s="389"/>
      <c r="P94" s="389"/>
      <c r="Q94" s="389"/>
      <c r="R94" s="389"/>
      <c r="S94" s="389"/>
      <c r="T94" s="389"/>
      <c r="U94" s="389"/>
      <c r="V94" s="389"/>
      <c r="W94" s="389"/>
      <c r="X94" s="389"/>
      <c r="Y94" s="389"/>
      <c r="Z94" s="389"/>
      <c r="AA94" s="389"/>
      <c r="AB94" s="390"/>
      <c r="AC94" s="388" t="s">
        <v>385</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2"/>
      <c r="B95" s="693"/>
      <c r="C95" s="693"/>
      <c r="D95" s="693"/>
      <c r="E95" s="693"/>
      <c r="F95" s="694"/>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2"/>
      <c r="B96" s="693"/>
      <c r="C96" s="693"/>
      <c r="D96" s="693"/>
      <c r="E96" s="693"/>
      <c r="F96" s="69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2"/>
      <c r="B97" s="693"/>
      <c r="C97" s="693"/>
      <c r="D97" s="693"/>
      <c r="E97" s="693"/>
      <c r="F97" s="69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2"/>
      <c r="B98" s="693"/>
      <c r="C98" s="693"/>
      <c r="D98" s="693"/>
      <c r="E98" s="693"/>
      <c r="F98" s="69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2"/>
      <c r="B99" s="693"/>
      <c r="C99" s="693"/>
      <c r="D99" s="693"/>
      <c r="E99" s="693"/>
      <c r="F99" s="69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2"/>
      <c r="B100" s="693"/>
      <c r="C100" s="693"/>
      <c r="D100" s="693"/>
      <c r="E100" s="693"/>
      <c r="F100" s="69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2"/>
      <c r="B101" s="693"/>
      <c r="C101" s="693"/>
      <c r="D101" s="693"/>
      <c r="E101" s="693"/>
      <c r="F101" s="69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2"/>
      <c r="B102" s="693"/>
      <c r="C102" s="693"/>
      <c r="D102" s="693"/>
      <c r="E102" s="693"/>
      <c r="F102" s="69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2"/>
      <c r="B103" s="693"/>
      <c r="C103" s="693"/>
      <c r="D103" s="693"/>
      <c r="E103" s="693"/>
      <c r="F103" s="69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2"/>
      <c r="B104" s="693"/>
      <c r="C104" s="693"/>
      <c r="D104" s="693"/>
      <c r="E104" s="693"/>
      <c r="F104" s="69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2"/>
      <c r="B105" s="693"/>
      <c r="C105" s="693"/>
      <c r="D105" s="693"/>
      <c r="E105" s="693"/>
      <c r="F105" s="69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5"/>
      <c r="B106" s="696"/>
      <c r="C106" s="696"/>
      <c r="D106" s="696"/>
      <c r="E106" s="696"/>
      <c r="F106" s="697"/>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x14ac:dyDescent="0.2"/>
    <row r="108" spans="1:50" ht="30" customHeight="1" x14ac:dyDescent="0.15">
      <c r="A108" s="689" t="s">
        <v>34</v>
      </c>
      <c r="B108" s="690"/>
      <c r="C108" s="690"/>
      <c r="D108" s="690"/>
      <c r="E108" s="690"/>
      <c r="F108" s="691"/>
      <c r="G108" s="388" t="s">
        <v>386</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387</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2"/>
      <c r="B109" s="693"/>
      <c r="C109" s="693"/>
      <c r="D109" s="693"/>
      <c r="E109" s="693"/>
      <c r="F109" s="694"/>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2"/>
      <c r="B110" s="693"/>
      <c r="C110" s="693"/>
      <c r="D110" s="693"/>
      <c r="E110" s="693"/>
      <c r="F110" s="69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2"/>
      <c r="B111" s="693"/>
      <c r="C111" s="693"/>
      <c r="D111" s="693"/>
      <c r="E111" s="693"/>
      <c r="F111" s="69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2"/>
      <c r="B112" s="693"/>
      <c r="C112" s="693"/>
      <c r="D112" s="693"/>
      <c r="E112" s="693"/>
      <c r="F112" s="69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2"/>
      <c r="B113" s="693"/>
      <c r="C113" s="693"/>
      <c r="D113" s="693"/>
      <c r="E113" s="693"/>
      <c r="F113" s="69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2"/>
      <c r="B114" s="693"/>
      <c r="C114" s="693"/>
      <c r="D114" s="693"/>
      <c r="E114" s="693"/>
      <c r="F114" s="69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2"/>
      <c r="B115" s="693"/>
      <c r="C115" s="693"/>
      <c r="D115" s="693"/>
      <c r="E115" s="693"/>
      <c r="F115" s="69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2"/>
      <c r="B116" s="693"/>
      <c r="C116" s="693"/>
      <c r="D116" s="693"/>
      <c r="E116" s="693"/>
      <c r="F116" s="69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2"/>
      <c r="B117" s="693"/>
      <c r="C117" s="693"/>
      <c r="D117" s="693"/>
      <c r="E117" s="693"/>
      <c r="F117" s="69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2"/>
      <c r="B118" s="693"/>
      <c r="C118" s="693"/>
      <c r="D118" s="693"/>
      <c r="E118" s="693"/>
      <c r="F118" s="69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2"/>
      <c r="B119" s="693"/>
      <c r="C119" s="693"/>
      <c r="D119" s="693"/>
      <c r="E119" s="693"/>
      <c r="F119" s="69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2"/>
      <c r="B120" s="693"/>
      <c r="C120" s="693"/>
      <c r="D120" s="693"/>
      <c r="E120" s="693"/>
      <c r="F120" s="69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2"/>
      <c r="B121" s="693"/>
      <c r="C121" s="693"/>
      <c r="D121" s="693"/>
      <c r="E121" s="693"/>
      <c r="F121" s="694"/>
      <c r="G121" s="388" t="s">
        <v>408</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388</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2"/>
      <c r="B122" s="693"/>
      <c r="C122" s="693"/>
      <c r="D122" s="693"/>
      <c r="E122" s="693"/>
      <c r="F122" s="694"/>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2"/>
      <c r="B123" s="693"/>
      <c r="C123" s="693"/>
      <c r="D123" s="693"/>
      <c r="E123" s="693"/>
      <c r="F123" s="69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2"/>
      <c r="B124" s="693"/>
      <c r="C124" s="693"/>
      <c r="D124" s="693"/>
      <c r="E124" s="693"/>
      <c r="F124" s="69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2"/>
      <c r="B125" s="693"/>
      <c r="C125" s="693"/>
      <c r="D125" s="693"/>
      <c r="E125" s="693"/>
      <c r="F125" s="69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2"/>
      <c r="B126" s="693"/>
      <c r="C126" s="693"/>
      <c r="D126" s="693"/>
      <c r="E126" s="693"/>
      <c r="F126" s="69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2"/>
      <c r="B127" s="693"/>
      <c r="C127" s="693"/>
      <c r="D127" s="693"/>
      <c r="E127" s="693"/>
      <c r="F127" s="69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2"/>
      <c r="B128" s="693"/>
      <c r="C128" s="693"/>
      <c r="D128" s="693"/>
      <c r="E128" s="693"/>
      <c r="F128" s="69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2"/>
      <c r="B129" s="693"/>
      <c r="C129" s="693"/>
      <c r="D129" s="693"/>
      <c r="E129" s="693"/>
      <c r="F129" s="69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2"/>
      <c r="B130" s="693"/>
      <c r="C130" s="693"/>
      <c r="D130" s="693"/>
      <c r="E130" s="693"/>
      <c r="F130" s="69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2"/>
      <c r="B131" s="693"/>
      <c r="C131" s="693"/>
      <c r="D131" s="693"/>
      <c r="E131" s="693"/>
      <c r="F131" s="69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2"/>
      <c r="B132" s="693"/>
      <c r="C132" s="693"/>
      <c r="D132" s="693"/>
      <c r="E132" s="693"/>
      <c r="F132" s="69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2"/>
      <c r="B133" s="693"/>
      <c r="C133" s="693"/>
      <c r="D133" s="693"/>
      <c r="E133" s="693"/>
      <c r="F133" s="69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2"/>
      <c r="B134" s="693"/>
      <c r="C134" s="693"/>
      <c r="D134" s="693"/>
      <c r="E134" s="693"/>
      <c r="F134" s="694"/>
      <c r="G134" s="388" t="s">
        <v>389</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390</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2"/>
      <c r="B135" s="693"/>
      <c r="C135" s="693"/>
      <c r="D135" s="693"/>
      <c r="E135" s="693"/>
      <c r="F135" s="694"/>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2"/>
      <c r="B136" s="693"/>
      <c r="C136" s="693"/>
      <c r="D136" s="693"/>
      <c r="E136" s="693"/>
      <c r="F136" s="69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2"/>
      <c r="B137" s="693"/>
      <c r="C137" s="693"/>
      <c r="D137" s="693"/>
      <c r="E137" s="693"/>
      <c r="F137" s="69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2"/>
      <c r="B138" s="693"/>
      <c r="C138" s="693"/>
      <c r="D138" s="693"/>
      <c r="E138" s="693"/>
      <c r="F138" s="69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2"/>
      <c r="B139" s="693"/>
      <c r="C139" s="693"/>
      <c r="D139" s="693"/>
      <c r="E139" s="693"/>
      <c r="F139" s="69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2"/>
      <c r="B140" s="693"/>
      <c r="C140" s="693"/>
      <c r="D140" s="693"/>
      <c r="E140" s="693"/>
      <c r="F140" s="69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2"/>
      <c r="B141" s="693"/>
      <c r="C141" s="693"/>
      <c r="D141" s="693"/>
      <c r="E141" s="693"/>
      <c r="F141" s="69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2"/>
      <c r="B142" s="693"/>
      <c r="C142" s="693"/>
      <c r="D142" s="693"/>
      <c r="E142" s="693"/>
      <c r="F142" s="69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2"/>
      <c r="B143" s="693"/>
      <c r="C143" s="693"/>
      <c r="D143" s="693"/>
      <c r="E143" s="693"/>
      <c r="F143" s="69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2"/>
      <c r="B144" s="693"/>
      <c r="C144" s="693"/>
      <c r="D144" s="693"/>
      <c r="E144" s="693"/>
      <c r="F144" s="69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2"/>
      <c r="B145" s="693"/>
      <c r="C145" s="693"/>
      <c r="D145" s="693"/>
      <c r="E145" s="693"/>
      <c r="F145" s="69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2"/>
      <c r="B146" s="693"/>
      <c r="C146" s="693"/>
      <c r="D146" s="693"/>
      <c r="E146" s="693"/>
      <c r="F146" s="69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2"/>
      <c r="B147" s="693"/>
      <c r="C147" s="693"/>
      <c r="D147" s="693"/>
      <c r="E147" s="693"/>
      <c r="F147" s="694"/>
      <c r="G147" s="388" t="s">
        <v>391</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392</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2"/>
      <c r="B148" s="693"/>
      <c r="C148" s="693"/>
      <c r="D148" s="693"/>
      <c r="E148" s="693"/>
      <c r="F148" s="694"/>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2"/>
      <c r="B149" s="693"/>
      <c r="C149" s="693"/>
      <c r="D149" s="693"/>
      <c r="E149" s="693"/>
      <c r="F149" s="69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2"/>
      <c r="B150" s="693"/>
      <c r="C150" s="693"/>
      <c r="D150" s="693"/>
      <c r="E150" s="693"/>
      <c r="F150" s="69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2"/>
      <c r="B151" s="693"/>
      <c r="C151" s="693"/>
      <c r="D151" s="693"/>
      <c r="E151" s="693"/>
      <c r="F151" s="69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2"/>
      <c r="B152" s="693"/>
      <c r="C152" s="693"/>
      <c r="D152" s="693"/>
      <c r="E152" s="693"/>
      <c r="F152" s="69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2"/>
      <c r="B153" s="693"/>
      <c r="C153" s="693"/>
      <c r="D153" s="693"/>
      <c r="E153" s="693"/>
      <c r="F153" s="69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2"/>
      <c r="B154" s="693"/>
      <c r="C154" s="693"/>
      <c r="D154" s="693"/>
      <c r="E154" s="693"/>
      <c r="F154" s="69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2"/>
      <c r="B155" s="693"/>
      <c r="C155" s="693"/>
      <c r="D155" s="693"/>
      <c r="E155" s="693"/>
      <c r="F155" s="69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2"/>
      <c r="B156" s="693"/>
      <c r="C156" s="693"/>
      <c r="D156" s="693"/>
      <c r="E156" s="693"/>
      <c r="F156" s="69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2"/>
      <c r="B157" s="693"/>
      <c r="C157" s="693"/>
      <c r="D157" s="693"/>
      <c r="E157" s="693"/>
      <c r="F157" s="69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2"/>
      <c r="B158" s="693"/>
      <c r="C158" s="693"/>
      <c r="D158" s="693"/>
      <c r="E158" s="693"/>
      <c r="F158" s="69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5"/>
      <c r="B159" s="696"/>
      <c r="C159" s="696"/>
      <c r="D159" s="696"/>
      <c r="E159" s="696"/>
      <c r="F159" s="697"/>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x14ac:dyDescent="0.2"/>
    <row r="161" spans="1:50" ht="30" customHeight="1" x14ac:dyDescent="0.15">
      <c r="A161" s="689" t="s">
        <v>34</v>
      </c>
      <c r="B161" s="690"/>
      <c r="C161" s="690"/>
      <c r="D161" s="690"/>
      <c r="E161" s="690"/>
      <c r="F161" s="691"/>
      <c r="G161" s="388" t="s">
        <v>393</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394</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2"/>
      <c r="B162" s="693"/>
      <c r="C162" s="693"/>
      <c r="D162" s="693"/>
      <c r="E162" s="693"/>
      <c r="F162" s="694"/>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2"/>
      <c r="B163" s="693"/>
      <c r="C163" s="693"/>
      <c r="D163" s="693"/>
      <c r="E163" s="693"/>
      <c r="F163" s="69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2"/>
      <c r="B164" s="693"/>
      <c r="C164" s="693"/>
      <c r="D164" s="693"/>
      <c r="E164" s="693"/>
      <c r="F164" s="69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2"/>
      <c r="B165" s="693"/>
      <c r="C165" s="693"/>
      <c r="D165" s="693"/>
      <c r="E165" s="693"/>
      <c r="F165" s="69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2"/>
      <c r="B166" s="693"/>
      <c r="C166" s="693"/>
      <c r="D166" s="693"/>
      <c r="E166" s="693"/>
      <c r="F166" s="69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2"/>
      <c r="B167" s="693"/>
      <c r="C167" s="693"/>
      <c r="D167" s="693"/>
      <c r="E167" s="693"/>
      <c r="F167" s="69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2"/>
      <c r="B168" s="693"/>
      <c r="C168" s="693"/>
      <c r="D168" s="693"/>
      <c r="E168" s="693"/>
      <c r="F168" s="69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2"/>
      <c r="B169" s="693"/>
      <c r="C169" s="693"/>
      <c r="D169" s="693"/>
      <c r="E169" s="693"/>
      <c r="F169" s="69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2"/>
      <c r="B170" s="693"/>
      <c r="C170" s="693"/>
      <c r="D170" s="693"/>
      <c r="E170" s="693"/>
      <c r="F170" s="69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2"/>
      <c r="B171" s="693"/>
      <c r="C171" s="693"/>
      <c r="D171" s="693"/>
      <c r="E171" s="693"/>
      <c r="F171" s="69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2"/>
      <c r="B172" s="693"/>
      <c r="C172" s="693"/>
      <c r="D172" s="693"/>
      <c r="E172" s="693"/>
      <c r="F172" s="69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2"/>
      <c r="B173" s="693"/>
      <c r="C173" s="693"/>
      <c r="D173" s="693"/>
      <c r="E173" s="693"/>
      <c r="F173" s="69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2"/>
      <c r="B174" s="693"/>
      <c r="C174" s="693"/>
      <c r="D174" s="693"/>
      <c r="E174" s="693"/>
      <c r="F174" s="694"/>
      <c r="G174" s="388" t="s">
        <v>395</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396</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2"/>
      <c r="B175" s="693"/>
      <c r="C175" s="693"/>
      <c r="D175" s="693"/>
      <c r="E175" s="693"/>
      <c r="F175" s="694"/>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2"/>
      <c r="B176" s="693"/>
      <c r="C176" s="693"/>
      <c r="D176" s="693"/>
      <c r="E176" s="693"/>
      <c r="F176" s="69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2"/>
      <c r="B177" s="693"/>
      <c r="C177" s="693"/>
      <c r="D177" s="693"/>
      <c r="E177" s="693"/>
      <c r="F177" s="69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2"/>
      <c r="B178" s="693"/>
      <c r="C178" s="693"/>
      <c r="D178" s="693"/>
      <c r="E178" s="693"/>
      <c r="F178" s="69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2"/>
      <c r="B179" s="693"/>
      <c r="C179" s="693"/>
      <c r="D179" s="693"/>
      <c r="E179" s="693"/>
      <c r="F179" s="69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2"/>
      <c r="B180" s="693"/>
      <c r="C180" s="693"/>
      <c r="D180" s="693"/>
      <c r="E180" s="693"/>
      <c r="F180" s="69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2"/>
      <c r="B181" s="693"/>
      <c r="C181" s="693"/>
      <c r="D181" s="693"/>
      <c r="E181" s="693"/>
      <c r="F181" s="69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2"/>
      <c r="B182" s="693"/>
      <c r="C182" s="693"/>
      <c r="D182" s="693"/>
      <c r="E182" s="693"/>
      <c r="F182" s="69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2"/>
      <c r="B183" s="693"/>
      <c r="C183" s="693"/>
      <c r="D183" s="693"/>
      <c r="E183" s="693"/>
      <c r="F183" s="69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2"/>
      <c r="B184" s="693"/>
      <c r="C184" s="693"/>
      <c r="D184" s="693"/>
      <c r="E184" s="693"/>
      <c r="F184" s="69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2"/>
      <c r="B185" s="693"/>
      <c r="C185" s="693"/>
      <c r="D185" s="693"/>
      <c r="E185" s="693"/>
      <c r="F185" s="69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2"/>
      <c r="B186" s="693"/>
      <c r="C186" s="693"/>
      <c r="D186" s="693"/>
      <c r="E186" s="693"/>
      <c r="F186" s="69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2"/>
      <c r="B187" s="693"/>
      <c r="C187" s="693"/>
      <c r="D187" s="693"/>
      <c r="E187" s="693"/>
      <c r="F187" s="694"/>
      <c r="G187" s="388" t="s">
        <v>397</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398</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2"/>
      <c r="B188" s="693"/>
      <c r="C188" s="693"/>
      <c r="D188" s="693"/>
      <c r="E188" s="693"/>
      <c r="F188" s="694"/>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2"/>
      <c r="B189" s="693"/>
      <c r="C189" s="693"/>
      <c r="D189" s="693"/>
      <c r="E189" s="693"/>
      <c r="F189" s="69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2"/>
      <c r="B190" s="693"/>
      <c r="C190" s="693"/>
      <c r="D190" s="693"/>
      <c r="E190" s="693"/>
      <c r="F190" s="69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2"/>
      <c r="B191" s="693"/>
      <c r="C191" s="693"/>
      <c r="D191" s="693"/>
      <c r="E191" s="693"/>
      <c r="F191" s="69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2"/>
      <c r="B192" s="693"/>
      <c r="C192" s="693"/>
      <c r="D192" s="693"/>
      <c r="E192" s="693"/>
      <c r="F192" s="69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2"/>
      <c r="B193" s="693"/>
      <c r="C193" s="693"/>
      <c r="D193" s="693"/>
      <c r="E193" s="693"/>
      <c r="F193" s="69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2"/>
      <c r="B194" s="693"/>
      <c r="C194" s="693"/>
      <c r="D194" s="693"/>
      <c r="E194" s="693"/>
      <c r="F194" s="69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2"/>
      <c r="B195" s="693"/>
      <c r="C195" s="693"/>
      <c r="D195" s="693"/>
      <c r="E195" s="693"/>
      <c r="F195" s="69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2"/>
      <c r="B196" s="693"/>
      <c r="C196" s="693"/>
      <c r="D196" s="693"/>
      <c r="E196" s="693"/>
      <c r="F196" s="69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2"/>
      <c r="B197" s="693"/>
      <c r="C197" s="693"/>
      <c r="D197" s="693"/>
      <c r="E197" s="693"/>
      <c r="F197" s="69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2"/>
      <c r="B198" s="693"/>
      <c r="C198" s="693"/>
      <c r="D198" s="693"/>
      <c r="E198" s="693"/>
      <c r="F198" s="69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2"/>
      <c r="B199" s="693"/>
      <c r="C199" s="693"/>
      <c r="D199" s="693"/>
      <c r="E199" s="693"/>
      <c r="F199" s="69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2"/>
      <c r="B200" s="693"/>
      <c r="C200" s="693"/>
      <c r="D200" s="693"/>
      <c r="E200" s="693"/>
      <c r="F200" s="694"/>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399</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2"/>
      <c r="B201" s="693"/>
      <c r="C201" s="693"/>
      <c r="D201" s="693"/>
      <c r="E201" s="693"/>
      <c r="F201" s="694"/>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2"/>
      <c r="B202" s="693"/>
      <c r="C202" s="693"/>
      <c r="D202" s="693"/>
      <c r="E202" s="693"/>
      <c r="F202" s="69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2"/>
      <c r="B203" s="693"/>
      <c r="C203" s="693"/>
      <c r="D203" s="693"/>
      <c r="E203" s="693"/>
      <c r="F203" s="69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2"/>
      <c r="B204" s="693"/>
      <c r="C204" s="693"/>
      <c r="D204" s="693"/>
      <c r="E204" s="693"/>
      <c r="F204" s="69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2"/>
      <c r="B205" s="693"/>
      <c r="C205" s="693"/>
      <c r="D205" s="693"/>
      <c r="E205" s="693"/>
      <c r="F205" s="69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2"/>
      <c r="B206" s="693"/>
      <c r="C206" s="693"/>
      <c r="D206" s="693"/>
      <c r="E206" s="693"/>
      <c r="F206" s="69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2"/>
      <c r="B207" s="693"/>
      <c r="C207" s="693"/>
      <c r="D207" s="693"/>
      <c r="E207" s="693"/>
      <c r="F207" s="69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2"/>
      <c r="B208" s="693"/>
      <c r="C208" s="693"/>
      <c r="D208" s="693"/>
      <c r="E208" s="693"/>
      <c r="F208" s="69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2"/>
      <c r="B209" s="693"/>
      <c r="C209" s="693"/>
      <c r="D209" s="693"/>
      <c r="E209" s="693"/>
      <c r="F209" s="69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2"/>
      <c r="B210" s="693"/>
      <c r="C210" s="693"/>
      <c r="D210" s="693"/>
      <c r="E210" s="693"/>
      <c r="F210" s="69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2"/>
      <c r="B211" s="693"/>
      <c r="C211" s="693"/>
      <c r="D211" s="693"/>
      <c r="E211" s="693"/>
      <c r="F211" s="69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5"/>
      <c r="B212" s="696"/>
      <c r="C212" s="696"/>
      <c r="D212" s="696"/>
      <c r="E212" s="696"/>
      <c r="F212" s="697"/>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x14ac:dyDescent="0.2"/>
    <row r="214" spans="1:50" ht="30" customHeight="1" x14ac:dyDescent="0.15">
      <c r="A214" s="707" t="s">
        <v>34</v>
      </c>
      <c r="B214" s="708"/>
      <c r="C214" s="708"/>
      <c r="D214" s="708"/>
      <c r="E214" s="708"/>
      <c r="F214" s="709"/>
      <c r="G214" s="388" t="s">
        <v>400</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401</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2"/>
      <c r="B215" s="693"/>
      <c r="C215" s="693"/>
      <c r="D215" s="693"/>
      <c r="E215" s="693"/>
      <c r="F215" s="694"/>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2"/>
      <c r="B216" s="693"/>
      <c r="C216" s="693"/>
      <c r="D216" s="693"/>
      <c r="E216" s="693"/>
      <c r="F216" s="69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2"/>
      <c r="B217" s="693"/>
      <c r="C217" s="693"/>
      <c r="D217" s="693"/>
      <c r="E217" s="693"/>
      <c r="F217" s="69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2"/>
      <c r="B218" s="693"/>
      <c r="C218" s="693"/>
      <c r="D218" s="693"/>
      <c r="E218" s="693"/>
      <c r="F218" s="69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2"/>
      <c r="B219" s="693"/>
      <c r="C219" s="693"/>
      <c r="D219" s="693"/>
      <c r="E219" s="693"/>
      <c r="F219" s="69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2"/>
      <c r="B220" s="693"/>
      <c r="C220" s="693"/>
      <c r="D220" s="693"/>
      <c r="E220" s="693"/>
      <c r="F220" s="69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2"/>
      <c r="B221" s="693"/>
      <c r="C221" s="693"/>
      <c r="D221" s="693"/>
      <c r="E221" s="693"/>
      <c r="F221" s="69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2"/>
      <c r="B222" s="693"/>
      <c r="C222" s="693"/>
      <c r="D222" s="693"/>
      <c r="E222" s="693"/>
      <c r="F222" s="69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2"/>
      <c r="B223" s="693"/>
      <c r="C223" s="693"/>
      <c r="D223" s="693"/>
      <c r="E223" s="693"/>
      <c r="F223" s="69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2"/>
      <c r="B224" s="693"/>
      <c r="C224" s="693"/>
      <c r="D224" s="693"/>
      <c r="E224" s="693"/>
      <c r="F224" s="69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2"/>
      <c r="B225" s="693"/>
      <c r="C225" s="693"/>
      <c r="D225" s="693"/>
      <c r="E225" s="693"/>
      <c r="F225" s="69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2"/>
      <c r="B226" s="693"/>
      <c r="C226" s="693"/>
      <c r="D226" s="693"/>
      <c r="E226" s="693"/>
      <c r="F226" s="69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2"/>
      <c r="B227" s="693"/>
      <c r="C227" s="693"/>
      <c r="D227" s="693"/>
      <c r="E227" s="693"/>
      <c r="F227" s="694"/>
      <c r="G227" s="388" t="s">
        <v>402</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403</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2"/>
      <c r="B228" s="693"/>
      <c r="C228" s="693"/>
      <c r="D228" s="693"/>
      <c r="E228" s="693"/>
      <c r="F228" s="694"/>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2"/>
      <c r="B229" s="693"/>
      <c r="C229" s="693"/>
      <c r="D229" s="693"/>
      <c r="E229" s="693"/>
      <c r="F229" s="69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2"/>
      <c r="B230" s="693"/>
      <c r="C230" s="693"/>
      <c r="D230" s="693"/>
      <c r="E230" s="693"/>
      <c r="F230" s="69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2"/>
      <c r="B231" s="693"/>
      <c r="C231" s="693"/>
      <c r="D231" s="693"/>
      <c r="E231" s="693"/>
      <c r="F231" s="69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2"/>
      <c r="B232" s="693"/>
      <c r="C232" s="693"/>
      <c r="D232" s="693"/>
      <c r="E232" s="693"/>
      <c r="F232" s="69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2"/>
      <c r="B233" s="693"/>
      <c r="C233" s="693"/>
      <c r="D233" s="693"/>
      <c r="E233" s="693"/>
      <c r="F233" s="69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2"/>
      <c r="B234" s="693"/>
      <c r="C234" s="693"/>
      <c r="D234" s="693"/>
      <c r="E234" s="693"/>
      <c r="F234" s="69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2"/>
      <c r="B235" s="693"/>
      <c r="C235" s="693"/>
      <c r="D235" s="693"/>
      <c r="E235" s="693"/>
      <c r="F235" s="69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2"/>
      <c r="B236" s="693"/>
      <c r="C236" s="693"/>
      <c r="D236" s="693"/>
      <c r="E236" s="693"/>
      <c r="F236" s="69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2"/>
      <c r="B237" s="693"/>
      <c r="C237" s="693"/>
      <c r="D237" s="693"/>
      <c r="E237" s="693"/>
      <c r="F237" s="69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2"/>
      <c r="B238" s="693"/>
      <c r="C238" s="693"/>
      <c r="D238" s="693"/>
      <c r="E238" s="693"/>
      <c r="F238" s="69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2"/>
      <c r="B239" s="693"/>
      <c r="C239" s="693"/>
      <c r="D239" s="693"/>
      <c r="E239" s="693"/>
      <c r="F239" s="69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2"/>
      <c r="B240" s="693"/>
      <c r="C240" s="693"/>
      <c r="D240" s="693"/>
      <c r="E240" s="693"/>
      <c r="F240" s="694"/>
      <c r="G240" s="388" t="s">
        <v>404</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405</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2"/>
      <c r="B241" s="693"/>
      <c r="C241" s="693"/>
      <c r="D241" s="693"/>
      <c r="E241" s="693"/>
      <c r="F241" s="694"/>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2"/>
      <c r="B242" s="693"/>
      <c r="C242" s="693"/>
      <c r="D242" s="693"/>
      <c r="E242" s="693"/>
      <c r="F242" s="69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2"/>
      <c r="B243" s="693"/>
      <c r="C243" s="693"/>
      <c r="D243" s="693"/>
      <c r="E243" s="693"/>
      <c r="F243" s="69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2"/>
      <c r="B244" s="693"/>
      <c r="C244" s="693"/>
      <c r="D244" s="693"/>
      <c r="E244" s="693"/>
      <c r="F244" s="69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2"/>
      <c r="B245" s="693"/>
      <c r="C245" s="693"/>
      <c r="D245" s="693"/>
      <c r="E245" s="693"/>
      <c r="F245" s="69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2"/>
      <c r="B246" s="693"/>
      <c r="C246" s="693"/>
      <c r="D246" s="693"/>
      <c r="E246" s="693"/>
      <c r="F246" s="69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2"/>
      <c r="B247" s="693"/>
      <c r="C247" s="693"/>
      <c r="D247" s="693"/>
      <c r="E247" s="693"/>
      <c r="F247" s="69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2"/>
      <c r="B248" s="693"/>
      <c r="C248" s="693"/>
      <c r="D248" s="693"/>
      <c r="E248" s="693"/>
      <c r="F248" s="69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2"/>
      <c r="B249" s="693"/>
      <c r="C249" s="693"/>
      <c r="D249" s="693"/>
      <c r="E249" s="693"/>
      <c r="F249" s="69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2"/>
      <c r="B250" s="693"/>
      <c r="C250" s="693"/>
      <c r="D250" s="693"/>
      <c r="E250" s="693"/>
      <c r="F250" s="69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2"/>
      <c r="B251" s="693"/>
      <c r="C251" s="693"/>
      <c r="D251" s="693"/>
      <c r="E251" s="693"/>
      <c r="F251" s="69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2"/>
      <c r="B252" s="693"/>
      <c r="C252" s="693"/>
      <c r="D252" s="693"/>
      <c r="E252" s="693"/>
      <c r="F252" s="69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2"/>
      <c r="B253" s="693"/>
      <c r="C253" s="693"/>
      <c r="D253" s="693"/>
      <c r="E253" s="693"/>
      <c r="F253" s="694"/>
      <c r="G253" s="388" t="s">
        <v>406</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407</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2"/>
      <c r="B254" s="693"/>
      <c r="C254" s="693"/>
      <c r="D254" s="693"/>
      <c r="E254" s="693"/>
      <c r="F254" s="694"/>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2"/>
      <c r="B255" s="693"/>
      <c r="C255" s="693"/>
      <c r="D255" s="693"/>
      <c r="E255" s="693"/>
      <c r="F255" s="69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2"/>
      <c r="B256" s="693"/>
      <c r="C256" s="693"/>
      <c r="D256" s="693"/>
      <c r="E256" s="693"/>
      <c r="F256" s="69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2"/>
      <c r="B257" s="693"/>
      <c r="C257" s="693"/>
      <c r="D257" s="693"/>
      <c r="E257" s="693"/>
      <c r="F257" s="69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2"/>
      <c r="B258" s="693"/>
      <c r="C258" s="693"/>
      <c r="D258" s="693"/>
      <c r="E258" s="693"/>
      <c r="F258" s="69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2"/>
      <c r="B259" s="693"/>
      <c r="C259" s="693"/>
      <c r="D259" s="693"/>
      <c r="E259" s="693"/>
      <c r="F259" s="69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2"/>
      <c r="B260" s="693"/>
      <c r="C260" s="693"/>
      <c r="D260" s="693"/>
      <c r="E260" s="693"/>
      <c r="F260" s="69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2"/>
      <c r="B261" s="693"/>
      <c r="C261" s="693"/>
      <c r="D261" s="693"/>
      <c r="E261" s="693"/>
      <c r="F261" s="69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2"/>
      <c r="B262" s="693"/>
      <c r="C262" s="693"/>
      <c r="D262" s="693"/>
      <c r="E262" s="693"/>
      <c r="F262" s="69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2"/>
      <c r="B263" s="693"/>
      <c r="C263" s="693"/>
      <c r="D263" s="693"/>
      <c r="E263" s="693"/>
      <c r="F263" s="69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2"/>
      <c r="B264" s="693"/>
      <c r="C264" s="693"/>
      <c r="D264" s="693"/>
      <c r="E264" s="693"/>
      <c r="F264" s="69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5"/>
      <c r="B265" s="696"/>
      <c r="C265" s="696"/>
      <c r="D265" s="696"/>
      <c r="E265" s="696"/>
      <c r="F265" s="697"/>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平成27年度行政事業レビュー_伝統文化親子教室事業</dc:title>
  <dc:creator>文部科学省</dc:creator>
  <cp:lastModifiedBy>文部科学省</cp:lastModifiedBy>
  <cp:lastPrinted>2015-08-20T00:46:50Z</cp:lastPrinted>
  <dcterms:created xsi:type="dcterms:W3CDTF">2012-03-13T00:50:25Z</dcterms:created>
  <dcterms:modified xsi:type="dcterms:W3CDTF">2015-08-31T05:13:44Z</dcterms:modified>
</cp:coreProperties>
</file>