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行政事業レビューシート!$A$1:$AY$362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<sst xmlns="http://schemas.openxmlformats.org/spreadsheetml/2006/main" count="1383" uniqueCount="560">
  <si>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</si>
  <si>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</si>
  <si>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</si>
  <si>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</si>
  <si>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</si>
  <si>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</si>
  <si>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</si>
  <si>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</si>
  <si>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</si>
  <si>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</si>
  <si>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</si>
  <si>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</si>
  <si>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</si>
  <si>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</si>
  <si>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</si>
  <si>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</si>
  <si>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</si>
  <si>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</si>
  <si>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</si>
  <si>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</si>
  <si>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</si>
  <si>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</si>
  <si>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</si>
  <si>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</si>
  <si>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</si>
  <si>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</si>
  <si>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</si>
  <si>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</si>
  <si>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</si>
  <si>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</si>
  <si>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</si>
  <si>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</si>
  <si>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</si>
  <si>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</si>
  <si>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</si>
  <si>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</si>
  <si>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</si>
  <si>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</si>
  <si>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</si>
  <si>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</si>
  <si>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</si>
  <si>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</si>
  <si>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</si>
  <si>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</si>
  <si>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</si>
  <si>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</si>
  <si>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</si>
  <si>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</si>
  <si>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</si>
  <si>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</si>
  <si>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</si>
  <si>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</si>
  <si>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</si>
  <si>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</si>
  <si>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</si>
  <si>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</si>
  <si>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</si>
  <si>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</si>
  <si>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</si>
  <si>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</si>
  <si>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</si>
  <si>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</si>
  <si>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</si>
  <si>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</si>
  <si>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</si>
  <si>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</si>
  <si>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</si>
  <si>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</si>
  <si>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</si>
  <si>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</si>
  <si>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</si>
  <si>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</si>
  <si>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</si>
  <si>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</si>
  <si>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</si>
  <si>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</si>
  <si>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</si>
  <si>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</si>
  <si>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</si>
  <si>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</si>
  <si>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</si>
  <si>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</si>
  <si>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</si>
  <si>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</si>
  <si>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</si>
  <si>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</si>
  <si>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</si>
  <si>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</si>
  <si>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</si>
  <si>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</si>
  <si>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</si>
  <si>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</si>
  <si>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</si>
  <si>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</si>
  <si>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</si>
  <si>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</si>
  <si>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</si>
  <si>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</si>
  <si>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</si>
  <si>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</si>
  <si>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</si>
  <si>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</si>
  <si>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</si>
  <si>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</si>
  <si>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</si>
  <si>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</si>
  <si>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</si>
  <si>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</si>
  <si>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</si>
  <si>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</si>
  <si>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</si>
  <si>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</si>
  <si>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</si>
  <si>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</si>
  <si>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</si>
  <si>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</si>
  <si>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</si>
  <si>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</si>
  <si>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</si>
  <si>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</si>
  <si>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</si>
  <si>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</si>
  <si>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</si>
  <si>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</si>
  <si>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</si>
  <si>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</si>
  <si>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</si>
  <si>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</si>
  <si>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</si>
  <si>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</si>
  <si>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</si>
  <si>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</si>
  <si>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</si>
  <si>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</si>
  <si>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</si>
  <si>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</si>
  <si>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</si>
  <si>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</si>
  <si>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</si>
  <si>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</si>
  <si>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</si>
  <si>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</si>
  <si>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</si>
  <si>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</si>
  <si>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</si>
  <si>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</si>
  <si>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</si>
  <si>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</si>
  <si>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</si>
  <si>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</si>
  <si>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</si>
  <si>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</si>
  <si>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</si>
  <si>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</si>
  <si>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</si>
  <si>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</si>
  <si>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</si>
  <si>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</si>
  <si>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</si>
  <si>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</si>
  <si>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</si>
  <si>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</si>
  <si>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</si>
  <si>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</si>
  <si>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</si>
  <si>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</si>
  <si>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</si>
  <si>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</si>
  <si>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</si>
  <si>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</si>
  <si>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</si>
  <si>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</si>
  <si>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</si>
  <si>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</si>
  <si>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</si>
  <si>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</si>
  <si>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</si>
  <si>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</si>
  <si>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</si>
  <si>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</si>
  <si>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</si>
  <si>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</si>
  <si>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</si>
  <si>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</si>
  <si>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</si>
  <si>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</si>
  <si>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</si>
  <si>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</si>
  <si>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</si>
  <si>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</si>
  <si>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</si>
  <si>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</si>
  <si>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</si>
  <si>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</si>
  <si>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</si>
  <si>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</si>
  <si>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</si>
  <si>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</si>
  <si>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</si>
  <si>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</si>
  <si>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</si>
  <si>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</si>
  <si>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</si>
  <si>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</si>
  <si>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</si>
  <si>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</si>
  <si>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</si>
  <si>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</si>
  <si>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</si>
  <si>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</si>
  <si>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</si>
  <si>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</si>
  <si>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</si>
  <si>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</si>
  <si>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</si>
  <si>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</si>
  <si>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</si>
  <si>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</si>
  <si>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</si>
  <si>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</si>
  <si>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</si>
  <si>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</si>
  <si>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</si>
  <si>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</si>
  <si>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</si>
  <si>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</si>
  <si>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</si>
  <si>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</si>
  <si>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</si>
  <si>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</si>
  <si>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</si>
  <si>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</si>
  <si>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</si>
  <si>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</si>
  <si>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</si>
  <si>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</si>
  <si>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</si>
  <si>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</si>
  <si>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</si>
  <si>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</si>
  <si>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</si>
  <si>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</si>
  <si>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</si>
  <si>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</si>
  <si>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</si>
  <si>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</si>
  <si>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</si>
  <si>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</si>
  <si>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</si>
  <si>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</si>
  <si>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</si>
  <si>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</si>
  <si>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</si>
  <si>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</si>
  <si>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</si>
  <si>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</si>
  <si>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</si>
  <si>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</si>
  <si>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</si>
  <si>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</si>
  <si>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</si>
  <si>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</si>
  <si>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</si>
  <si>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</si>
  <si>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</si>
  <si>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</si>
  <si>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</si>
  <si>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</si>
  <si>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</si>
  <si>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</si>
  <si>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</si>
  <si>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</si>
  <si>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</si>
  <si>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</si>
  <si>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</si>
  <si>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</si>
  <si>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</si>
  <si>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</si>
  <si>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</si>
  <si>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</si>
  <si>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</si>
  <si>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</si>
  <si>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</si>
  <si>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</si>
  <si>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</si>
  <si>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</si>
  <si>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</si>
  <si>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</si>
  <si>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</si>
  <si>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</si>
  <si>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</si>
  <si>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</si>
  <si>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</si>
  <si>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</si>
  <si>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</si>
  <si>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</si>
  <si>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</si>
  <si>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</si>
  <si>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</si>
  <si>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</si>
  <si>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</si>
  <si>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</si>
  <si>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</si>
  <si>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</si>
  <si>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</si>
  <si>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</si>
  <si>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</si>
  <si>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</si>
  <si>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</si>
  <si>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</si>
  <si>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</si>
  <si>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</si>
  <si>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</si>
  <si>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</si>
  <si>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</si>
  <si>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</si>
  <si>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</si>
  <si>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</si>
  <si>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</si>
  <si>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</si>
  <si>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</si>
  <si>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</si>
  <si>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</si>
  <si>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</si>
  <si>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</si>
  <si>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</si>
  <si>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</si>
  <si>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</si>
  <si>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</si>
  <si>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</si>
  <si>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</si>
  <si>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</si>
  <si>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</si>
  <si>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</si>
  <si>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</si>
  <si>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</si>
  <si>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</si>
  <si>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</si>
  <si>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</si>
  <si>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</si>
  <si>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</si>
  <si>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</si>
  <si>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</si>
  <si>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</si>
  <si>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</si>
  <si>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</si>
  <si>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</si>
  <si>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</si>
  <si>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</si>
  <si>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</si>
  <si>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</si>
  <si>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</si>
  <si>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</si>
  <si>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</si>
  <si>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</si>
  <si>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</si>
  <si>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</si>
  <si>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</si>
  <si>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</si>
  <si>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</si>
  <si>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</si>
  <si>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</si>
  <si>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</si>
  <si>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</si>
  <si>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</si>
  <si>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</si>
  <si>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</si>
  <si>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</si>
  <si>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</si>
  <si>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</si>
  <si>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</si>
  <si>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</si>
  <si>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</si>
  <si>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</si>
  <si>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</si>
  <si>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</si>
  <si>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</si>
  <si>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</si>
  <si>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</si>
  <si>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</si>
  <si>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</si>
  <si>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</si>
  <si>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</si>
  <si>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</si>
  <si>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</si>
  <si>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</si>
  <si>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</si>
  <si>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</si>
  <si>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</si>
  <si>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</si>
  <si>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</si>
  <si>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</si>
  <si>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</si>
  <si>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</si>
  <si>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</si>
  <si>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</si>
  <si>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</si>
  <si>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</si>
  <si>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</si>
  <si>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</si>
  <si>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</si>
  <si>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</si>
  <si>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</si>
  <si>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</si>
  <si>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</si>
  <si>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</si>
  <si>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</si>
  <si>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</si>
  <si>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</si>
  <si>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</si>
  <si>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</si>
  <si>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</si>
  <si>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</si>
  <si>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</si>
  <si>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</si>
  <si>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</si>
  <si>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</si>
  <si>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</si>
  <si>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</si>
  <si>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</si>
  <si>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</si>
  <si>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</si>
  <si>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</si>
  <si>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</si>
  <si>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</si>
  <si>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</si>
  <si>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</si>
  <si>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</si>
  <si>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</si>
  <si>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</si>
  <si>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</si>
  <si>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</si>
  <si>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</si>
  <si>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</si>
  <si>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</si>
  <si>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</si>
  <si>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</si>
  <si>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</si>
  <si>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</si>
  <si>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</si>
  <si>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</si>
  <si>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</si>
  <si>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</si>
  <si>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</si>
  <si>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</si>
  <si>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</si>
  <si>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</si>
  <si>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</si>
  <si>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</si>
  <si>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</si>
  <si>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</si>
  <si>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</si>
  <si>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</si>
  <si>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</si>
  <si>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</si>
  <si>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</si>
  <si>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</si>
  <si>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</si>
  <si>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</si>
  <si>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</si>
  <si>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</si>
  <si>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</si>
  <si>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</si>
  <si>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</si>
  <si>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</si>
  <si>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</si>
  <si>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</si>
  <si>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</si>
  <si>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</si>
  <si>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世界遺産普及活用・推薦のための事業推進</t>
    <rPh sb="0" eb="2">
      <t>セカイ</t>
    </rPh>
    <rPh sb="2" eb="4">
      <t>イサン</t>
    </rPh>
    <rPh sb="4" eb="6">
      <t>フキュウ</t>
    </rPh>
    <rPh sb="6" eb="8">
      <t>カツヨウ</t>
    </rPh>
    <rPh sb="9" eb="11">
      <t>スイセン</t>
    </rPh>
    <rPh sb="15" eb="17">
      <t>ジギョウ</t>
    </rPh>
    <rPh sb="17" eb="19">
      <t>スイシン</t>
    </rPh>
    <phoneticPr fontId="5"/>
  </si>
  <si>
    <t>文化庁</t>
    <rPh sb="0" eb="3">
      <t>ブンカチョウ</t>
    </rPh>
    <phoneticPr fontId="5"/>
  </si>
  <si>
    <t>文化財部記念物課</t>
    <rPh sb="0" eb="3">
      <t>ブンカザイ</t>
    </rPh>
    <rPh sb="3" eb="4">
      <t>ブ</t>
    </rPh>
    <rPh sb="4" eb="7">
      <t>キネンブツ</t>
    </rPh>
    <rPh sb="7" eb="8">
      <t>カ</t>
    </rPh>
    <phoneticPr fontId="5"/>
  </si>
  <si>
    <t>○</t>
  </si>
  <si>
    <t>文化芸術振興基本法　第13条、第14条</t>
    <rPh sb="0" eb="2">
      <t>ブンカ</t>
    </rPh>
    <rPh sb="2" eb="4">
      <t>ゲイジュツ</t>
    </rPh>
    <rPh sb="4" eb="6">
      <t>シンコウ</t>
    </rPh>
    <rPh sb="6" eb="9">
      <t>キホンホウ</t>
    </rPh>
    <rPh sb="10" eb="11">
      <t>ダイ</t>
    </rPh>
    <rPh sb="13" eb="14">
      <t>ジョウ</t>
    </rPh>
    <rPh sb="15" eb="16">
      <t>ダイ</t>
    </rPh>
    <rPh sb="18" eb="19">
      <t>ジョウ</t>
    </rPh>
    <phoneticPr fontId="5"/>
  </si>
  <si>
    <t>　我が国の推薦案件を確実に世界遺産登録へとつなげるため、世界遺産委員会や専門家会合に出席し情報収集、審査傾向の分析等を行うとともに、世界遺産暫定リストに記載された文化遺産等を「日本遺産（Japan Heritage）」という呼称で、積極的に海外に発信する。</t>
    <phoneticPr fontId="5"/>
  </si>
  <si>
    <t>-</t>
    <phoneticPr fontId="5"/>
  </si>
  <si>
    <t>-</t>
    <phoneticPr fontId="5"/>
  </si>
  <si>
    <t>-</t>
    <phoneticPr fontId="5"/>
  </si>
  <si>
    <t>世界文化遺産登録件数</t>
    <rPh sb="0" eb="2">
      <t>セカイ</t>
    </rPh>
    <rPh sb="2" eb="4">
      <t>ブンカ</t>
    </rPh>
    <rPh sb="4" eb="6">
      <t>イサン</t>
    </rPh>
    <rPh sb="6" eb="8">
      <t>トウロク</t>
    </rPh>
    <rPh sb="8" eb="10">
      <t>ケンスウ</t>
    </rPh>
    <phoneticPr fontId="5"/>
  </si>
  <si>
    <t>件</t>
    <rPh sb="0" eb="1">
      <t>ケン</t>
    </rPh>
    <phoneticPr fontId="5"/>
  </si>
  <si>
    <t>世界遺産条約関係会議及び暫定一覧表記載案件に関する国際専門家会議等への出席回数</t>
    <rPh sb="0" eb="2">
      <t>セカイ</t>
    </rPh>
    <rPh sb="2" eb="4">
      <t>イサン</t>
    </rPh>
    <rPh sb="4" eb="6">
      <t>ジョウヤク</t>
    </rPh>
    <rPh sb="6" eb="8">
      <t>カンケイ</t>
    </rPh>
    <rPh sb="8" eb="10">
      <t>カイギ</t>
    </rPh>
    <rPh sb="10" eb="11">
      <t>オヨ</t>
    </rPh>
    <rPh sb="12" eb="14">
      <t>ザンテイ</t>
    </rPh>
    <rPh sb="14" eb="16">
      <t>イチラン</t>
    </rPh>
    <rPh sb="16" eb="17">
      <t>ヒョウ</t>
    </rPh>
    <rPh sb="17" eb="19">
      <t>キサイ</t>
    </rPh>
    <rPh sb="19" eb="21">
      <t>アンケン</t>
    </rPh>
    <rPh sb="22" eb="23">
      <t>カン</t>
    </rPh>
    <rPh sb="25" eb="27">
      <t>コクサイ</t>
    </rPh>
    <rPh sb="27" eb="30">
      <t>センモンカ</t>
    </rPh>
    <rPh sb="30" eb="32">
      <t>カイギ</t>
    </rPh>
    <rPh sb="32" eb="33">
      <t>トウ</t>
    </rPh>
    <rPh sb="35" eb="37">
      <t>シュッセキ</t>
    </rPh>
    <rPh sb="37" eb="39">
      <t>カイスウ</t>
    </rPh>
    <phoneticPr fontId="5"/>
  </si>
  <si>
    <t>回</t>
    <rPh sb="0" eb="1">
      <t>カイ</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</si>
  <si>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</si>
  <si>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</si>
  <si>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</si>
  <si>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</si>
  <si>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外国人招へい旅費等</t>
    <rPh sb="0" eb="2">
      <t>ガイコク</t>
    </rPh>
    <rPh sb="2" eb="3">
      <t>ジン</t>
    </rPh>
    <rPh sb="3" eb="4">
      <t>ショウ</t>
    </rPh>
    <rPh sb="6" eb="8">
      <t>リョヒ</t>
    </rPh>
    <rPh sb="8" eb="9">
      <t>トウ</t>
    </rPh>
    <phoneticPr fontId="5"/>
  </si>
  <si>
    <t>文化芸術振興委託費</t>
    <rPh sb="0" eb="2">
      <t>ブンカ</t>
    </rPh>
    <rPh sb="2" eb="4">
      <t>ゲイジュツ</t>
    </rPh>
    <rPh sb="4" eb="6">
      <t>シンコウ</t>
    </rPh>
    <rPh sb="6" eb="8">
      <t>イタク</t>
    </rPh>
    <rPh sb="8" eb="9">
      <t>ヒ</t>
    </rPh>
    <phoneticPr fontId="5"/>
  </si>
  <si>
    <t>新26-0040</t>
    <rPh sb="0" eb="1">
      <t>シン</t>
    </rPh>
    <phoneticPr fontId="5"/>
  </si>
  <si>
    <t>26-0039</t>
    <phoneticPr fontId="5"/>
  </si>
  <si>
    <t>A.（株）Ｊプロデュース</t>
    <rPh sb="3" eb="4">
      <t>カブ</t>
    </rPh>
    <phoneticPr fontId="5"/>
  </si>
  <si>
    <t>B.（公財）国立文化財機構東京文化財研究所</t>
    <rPh sb="3" eb="4">
      <t>コウ</t>
    </rPh>
    <rPh sb="4" eb="5">
      <t>ザイ</t>
    </rPh>
    <rPh sb="6" eb="8">
      <t>コクリツ</t>
    </rPh>
    <rPh sb="8" eb="11">
      <t>ブンカザイ</t>
    </rPh>
    <rPh sb="11" eb="13">
      <t>キコウ</t>
    </rPh>
    <rPh sb="13" eb="15">
      <t>トウキョウ</t>
    </rPh>
    <rPh sb="15" eb="18">
      <t>ブンカザイ</t>
    </rPh>
    <rPh sb="18" eb="21">
      <t>ケンキュウジョ</t>
    </rPh>
    <phoneticPr fontId="5"/>
  </si>
  <si>
    <t>D.ランドブレイン（株）</t>
    <rPh sb="10" eb="11">
      <t>カブ</t>
    </rPh>
    <phoneticPr fontId="5"/>
  </si>
  <si>
    <t>（公財）国立文化財機構東京文化財研究所</t>
    <rPh sb="1" eb="2">
      <t>コウ</t>
    </rPh>
    <rPh sb="2" eb="3">
      <t>ザイ</t>
    </rPh>
    <rPh sb="4" eb="6">
      <t>コクリツ</t>
    </rPh>
    <rPh sb="6" eb="9">
      <t>ブンカザイ</t>
    </rPh>
    <rPh sb="9" eb="11">
      <t>キコウ</t>
    </rPh>
    <rPh sb="11" eb="13">
      <t>トウキョウ</t>
    </rPh>
    <rPh sb="13" eb="16">
      <t>ブンカザイ</t>
    </rPh>
    <rPh sb="16" eb="19">
      <t>ケンキュウジョ</t>
    </rPh>
    <phoneticPr fontId="5"/>
  </si>
  <si>
    <t>（株）SAP</t>
    <rPh sb="1" eb="2">
      <t>カブ</t>
    </rPh>
    <phoneticPr fontId="5"/>
  </si>
  <si>
    <t>（株）イー・シー</t>
    <rPh sb="1" eb="2">
      <t>カブ</t>
    </rPh>
    <phoneticPr fontId="5"/>
  </si>
  <si>
    <t>（株）ＳＡＰ</t>
    <rPh sb="1" eb="2">
      <t>カブ</t>
    </rPh>
    <phoneticPr fontId="5"/>
  </si>
  <si>
    <t>（株）コングレ</t>
    <rPh sb="1" eb="2">
      <t>カブ</t>
    </rPh>
    <phoneticPr fontId="5"/>
  </si>
  <si>
    <t>（株）ＡＮＹ</t>
    <rPh sb="1" eb="2">
      <t>カブ</t>
    </rPh>
    <phoneticPr fontId="5"/>
  </si>
  <si>
    <t>（株）Ｊプロデュース</t>
    <rPh sb="1" eb="2">
      <t>カブ</t>
    </rPh>
    <phoneticPr fontId="5"/>
  </si>
  <si>
    <t>企画競争</t>
    <rPh sb="0" eb="2">
      <t>キカク</t>
    </rPh>
    <rPh sb="2" eb="4">
      <t>キョウソウ</t>
    </rPh>
    <phoneticPr fontId="5"/>
  </si>
  <si>
    <t>-</t>
    <phoneticPr fontId="5"/>
  </si>
  <si>
    <t>-</t>
    <phoneticPr fontId="5"/>
  </si>
  <si>
    <t>-</t>
    <phoneticPr fontId="5"/>
  </si>
  <si>
    <t>ランドブレイン（株）</t>
    <rPh sb="8" eb="9">
      <t>カブ</t>
    </rPh>
    <phoneticPr fontId="5"/>
  </si>
  <si>
    <t>政策目標12　文化による心豊かな社会の実現
施策目標12－2　文化財の保存及び活用の充実</t>
    <phoneticPr fontId="5"/>
  </si>
  <si>
    <t>要検討（日本遺産関係）
／　　　　　　　　　　　　　　</t>
    <rPh sb="0" eb="1">
      <t>ヨウ</t>
    </rPh>
    <rPh sb="1" eb="3">
      <t>ケントウ</t>
    </rPh>
    <rPh sb="4" eb="6">
      <t>ニホン</t>
    </rPh>
    <rPh sb="6" eb="8">
      <t>イサン</t>
    </rPh>
    <rPh sb="8" eb="10">
      <t>カンケイ</t>
    </rPh>
    <phoneticPr fontId="5"/>
  </si>
  <si>
    <t>日本遺産認定件数</t>
    <rPh sb="0" eb="2">
      <t>ニホン</t>
    </rPh>
    <rPh sb="2" eb="4">
      <t>イサン</t>
    </rPh>
    <rPh sb="4" eb="6">
      <t>ニンテイ</t>
    </rPh>
    <rPh sb="6" eb="8">
      <t>ケンスウ</t>
    </rPh>
    <phoneticPr fontId="5"/>
  </si>
  <si>
    <t>-</t>
    <phoneticPr fontId="5"/>
  </si>
  <si>
    <t>国際専門家会議等への出席に必要となる職員旅費
予算額１３，５１４千円／（開催回数１０回×３名）　　　　　　　　　　　　　　</t>
    <rPh sb="0" eb="2">
      <t>コクサイ</t>
    </rPh>
    <rPh sb="2" eb="5">
      <t>センモンカ</t>
    </rPh>
    <rPh sb="5" eb="7">
      <t>カイギ</t>
    </rPh>
    <rPh sb="7" eb="8">
      <t>トウ</t>
    </rPh>
    <rPh sb="10" eb="12">
      <t>シュッセキ</t>
    </rPh>
    <rPh sb="13" eb="15">
      <t>ヒツヨウ</t>
    </rPh>
    <rPh sb="18" eb="20">
      <t>ショクイン</t>
    </rPh>
    <rPh sb="20" eb="22">
      <t>リョヒ</t>
    </rPh>
    <rPh sb="23" eb="25">
      <t>ヨサン</t>
    </rPh>
    <rPh sb="25" eb="26">
      <t>ガク</t>
    </rPh>
    <rPh sb="32" eb="34">
      <t>センエン</t>
    </rPh>
    <rPh sb="36" eb="38">
      <t>カイサイ</t>
    </rPh>
    <rPh sb="38" eb="40">
      <t>カイスウ</t>
    </rPh>
    <rPh sb="42" eb="43">
      <t>カイ</t>
    </rPh>
    <rPh sb="45" eb="46">
      <t>メイ</t>
    </rPh>
    <phoneticPr fontId="5"/>
  </si>
  <si>
    <t>13,514千円／30名</t>
    <rPh sb="6" eb="8">
      <t>センエン</t>
    </rPh>
    <rPh sb="11" eb="12">
      <t>メイ</t>
    </rPh>
    <phoneticPr fontId="5"/>
  </si>
  <si>
    <t>千円</t>
    <rPh sb="0" eb="2">
      <t>センエン</t>
    </rPh>
    <phoneticPr fontId="5"/>
  </si>
  <si>
    <t>「奈良文書２０周年記念会合開催事業」実施に係る業務一式</t>
    <rPh sb="1" eb="3">
      <t>ナラ</t>
    </rPh>
    <rPh sb="3" eb="5">
      <t>ブンショ</t>
    </rPh>
    <rPh sb="7" eb="9">
      <t>シュウネン</t>
    </rPh>
    <rPh sb="9" eb="11">
      <t>キネン</t>
    </rPh>
    <rPh sb="11" eb="13">
      <t>カイゴウ</t>
    </rPh>
    <rPh sb="13" eb="15">
      <t>カイサイ</t>
    </rPh>
    <rPh sb="15" eb="17">
      <t>ジギョウ</t>
    </rPh>
    <rPh sb="18" eb="20">
      <t>ジッシ</t>
    </rPh>
    <rPh sb="21" eb="22">
      <t>カカ</t>
    </rPh>
    <rPh sb="23" eb="25">
      <t>ギョウム</t>
    </rPh>
    <rPh sb="25" eb="27">
      <t>イッシキ</t>
    </rPh>
    <phoneticPr fontId="5"/>
  </si>
  <si>
    <t>国際専門家会議開催事業</t>
    <rPh sb="0" eb="2">
      <t>コクサイ</t>
    </rPh>
    <rPh sb="2" eb="5">
      <t>センモンカ</t>
    </rPh>
    <rPh sb="5" eb="7">
      <t>カイギ</t>
    </rPh>
    <rPh sb="7" eb="9">
      <t>カイサイ</t>
    </rPh>
    <rPh sb="9" eb="11">
      <t>ジギョウ</t>
    </rPh>
    <phoneticPr fontId="5"/>
  </si>
  <si>
    <t>「日本遺産」調査研究事業</t>
    <rPh sb="1" eb="3">
      <t>ニホン</t>
    </rPh>
    <rPh sb="3" eb="5">
      <t>イサン</t>
    </rPh>
    <rPh sb="6" eb="8">
      <t>チョウサ</t>
    </rPh>
    <rPh sb="8" eb="10">
      <t>ケンキュウ</t>
    </rPh>
    <rPh sb="10" eb="12">
      <t>ジギョウ</t>
    </rPh>
    <phoneticPr fontId="5"/>
  </si>
  <si>
    <t>世界遺産委員会審議調査研究事業</t>
    <rPh sb="0" eb="2">
      <t>セカイ</t>
    </rPh>
    <rPh sb="2" eb="4">
      <t>イサン</t>
    </rPh>
    <rPh sb="4" eb="7">
      <t>イインカイ</t>
    </rPh>
    <rPh sb="7" eb="9">
      <t>シンギ</t>
    </rPh>
    <rPh sb="9" eb="11">
      <t>チョウサ</t>
    </rPh>
    <rPh sb="11" eb="13">
      <t>ケンキュウ</t>
    </rPh>
    <rPh sb="13" eb="15">
      <t>ジギョウ</t>
    </rPh>
    <phoneticPr fontId="5"/>
  </si>
  <si>
    <t>件</t>
    <rPh sb="0" eb="1">
      <t>ケン</t>
    </rPh>
    <phoneticPr fontId="5"/>
  </si>
  <si>
    <t>文化芸術の振興に関する基本的な方針（第4次基本方針）
　（平成27年5月22日閣議決定）</t>
    <phoneticPr fontId="5"/>
  </si>
  <si>
    <t>各補助事業者に対し実施するアンケート調査</t>
    <rPh sb="0" eb="1">
      <t>カク</t>
    </rPh>
    <rPh sb="1" eb="3">
      <t>ホジョ</t>
    </rPh>
    <rPh sb="3" eb="5">
      <t>ジギョウ</t>
    </rPh>
    <rPh sb="5" eb="6">
      <t>シャ</t>
    </rPh>
    <rPh sb="7" eb="8">
      <t>タイ</t>
    </rPh>
    <rPh sb="9" eb="11">
      <t>ジッシ</t>
    </rPh>
    <rPh sb="18" eb="20">
      <t>チョウサ</t>
    </rPh>
    <phoneticPr fontId="5"/>
  </si>
  <si>
    <t>％</t>
    <phoneticPr fontId="5"/>
  </si>
  <si>
    <t>-</t>
    <phoneticPr fontId="5"/>
  </si>
  <si>
    <t>-</t>
    <phoneticPr fontId="5"/>
  </si>
  <si>
    <t>-</t>
    <phoneticPr fontId="5"/>
  </si>
  <si>
    <t>人件費</t>
    <rPh sb="0" eb="3">
      <t>ジンケンヒ</t>
    </rPh>
    <phoneticPr fontId="5"/>
  </si>
  <si>
    <t>調査員</t>
    <rPh sb="0" eb="3">
      <t>チョウサイン</t>
    </rPh>
    <phoneticPr fontId="5"/>
  </si>
  <si>
    <t>事業費</t>
    <rPh sb="0" eb="3">
      <t>ジギョウヒ</t>
    </rPh>
    <phoneticPr fontId="5"/>
  </si>
  <si>
    <t>諸謝金（0.5）、旅費（0.4）、消耗品費（0.3）、消費全相当額（0.3）等</t>
    <rPh sb="0" eb="3">
      <t>ショシャキン</t>
    </rPh>
    <rPh sb="9" eb="11">
      <t>リョヒ</t>
    </rPh>
    <rPh sb="17" eb="19">
      <t>ショウモウ</t>
    </rPh>
    <rPh sb="19" eb="20">
      <t>ヒン</t>
    </rPh>
    <rPh sb="20" eb="21">
      <t>ヒ</t>
    </rPh>
    <rPh sb="27" eb="29">
      <t>ショウヒ</t>
    </rPh>
    <rPh sb="29" eb="30">
      <t>ゼン</t>
    </rPh>
    <rPh sb="30" eb="32">
      <t>ソウトウ</t>
    </rPh>
    <rPh sb="32" eb="33">
      <t>ガク</t>
    </rPh>
    <rPh sb="38" eb="39">
      <t>トウ</t>
    </rPh>
    <phoneticPr fontId="5"/>
  </si>
  <si>
    <t>その他</t>
    <rPh sb="2" eb="3">
      <t>タ</t>
    </rPh>
    <phoneticPr fontId="5"/>
  </si>
  <si>
    <t>一般管理費（0.5）</t>
    <rPh sb="0" eb="2">
      <t>イッパン</t>
    </rPh>
    <rPh sb="2" eb="5">
      <t>カンリヒ</t>
    </rPh>
    <phoneticPr fontId="5"/>
  </si>
  <si>
    <t>事業費</t>
    <rPh sb="0" eb="3">
      <t>ジギョウヒ</t>
    </rPh>
    <phoneticPr fontId="5"/>
  </si>
  <si>
    <t>謝礼金（1.4）、旅費（1,6）、雑役務費（0.7）、印刷製本費（0.6）、消費税及び地方消費税額（0.2）等</t>
    <rPh sb="0" eb="3">
      <t>シャレイキン</t>
    </rPh>
    <rPh sb="9" eb="11">
      <t>リョヒ</t>
    </rPh>
    <rPh sb="17" eb="18">
      <t>ザツ</t>
    </rPh>
    <rPh sb="18" eb="20">
      <t>エキム</t>
    </rPh>
    <rPh sb="20" eb="21">
      <t>ヒ</t>
    </rPh>
    <rPh sb="27" eb="29">
      <t>インサツ</t>
    </rPh>
    <rPh sb="29" eb="31">
      <t>セイホン</t>
    </rPh>
    <rPh sb="31" eb="32">
      <t>ヒ</t>
    </rPh>
    <rPh sb="38" eb="41">
      <t>ショウヒゼイ</t>
    </rPh>
    <rPh sb="41" eb="42">
      <t>オヨ</t>
    </rPh>
    <rPh sb="43" eb="45">
      <t>チホウ</t>
    </rPh>
    <rPh sb="45" eb="48">
      <t>ショウヒゼイ</t>
    </rPh>
    <rPh sb="48" eb="49">
      <t>ガク</t>
    </rPh>
    <rPh sb="54" eb="55">
      <t>トウ</t>
    </rPh>
    <phoneticPr fontId="5"/>
  </si>
  <si>
    <t>旅費（20）、雑役務費（1）、消費税相当額（0.1）</t>
    <rPh sb="0" eb="2">
      <t>リョヒ</t>
    </rPh>
    <rPh sb="7" eb="8">
      <t>ザツ</t>
    </rPh>
    <rPh sb="8" eb="10">
      <t>エキム</t>
    </rPh>
    <rPh sb="10" eb="11">
      <t>ヒ</t>
    </rPh>
    <rPh sb="15" eb="18">
      <t>ショウヒゼイ</t>
    </rPh>
    <rPh sb="18" eb="20">
      <t>ソウトウ</t>
    </rPh>
    <rPh sb="20" eb="21">
      <t>ガク</t>
    </rPh>
    <phoneticPr fontId="5"/>
  </si>
  <si>
    <t>一般管理費</t>
    <rPh sb="0" eb="2">
      <t>イッパン</t>
    </rPh>
    <rPh sb="2" eb="5">
      <t>カンリヒ</t>
    </rPh>
    <phoneticPr fontId="5"/>
  </si>
  <si>
    <t>当該事業により得られる効果について、80％の達成度を目指す。</t>
    <rPh sb="26" eb="28">
      <t>メザ</t>
    </rPh>
    <phoneticPr fontId="5"/>
  </si>
  <si>
    <t>　世界文化遺産の推薦件数が１年1件に限られ、また、諮問機関の審査が厳しくなっている中で、海外専門家との情報交換等を通じ、専門的・技術的に十分な推薦準備を行うことで、我が国の推薦資産の世界遺産リストへの確実な登録を促進するとともに、我が国が誇る様々な文化遺産の国内外への発進力強化を図る。</t>
    <phoneticPr fontId="5"/>
  </si>
  <si>
    <t>推薦資産の世界遺産リストへの確実な登録を促進する</t>
    <rPh sb="0" eb="2">
      <t>スイセン</t>
    </rPh>
    <rPh sb="2" eb="4">
      <t>シサン</t>
    </rPh>
    <rPh sb="5" eb="7">
      <t>セカイ</t>
    </rPh>
    <rPh sb="7" eb="9">
      <t>イサン</t>
    </rPh>
    <rPh sb="14" eb="16">
      <t>カクジツ</t>
    </rPh>
    <rPh sb="17" eb="19">
      <t>トウロク</t>
    </rPh>
    <rPh sb="20" eb="22">
      <t>ソクシン</t>
    </rPh>
    <phoneticPr fontId="5"/>
  </si>
  <si>
    <t>事業費</t>
    <rPh sb="0" eb="2">
      <t>ジギョウ</t>
    </rPh>
    <rPh sb="2" eb="3">
      <t>ヒ</t>
    </rPh>
    <phoneticPr fontId="5"/>
  </si>
  <si>
    <t>○</t>
    <phoneticPr fontId="5"/>
  </si>
  <si>
    <t>○</t>
    <phoneticPr fontId="5"/>
  </si>
  <si>
    <t>○</t>
    <phoneticPr fontId="5"/>
  </si>
  <si>
    <t>○</t>
    <phoneticPr fontId="5"/>
  </si>
  <si>
    <t>‐</t>
  </si>
  <si>
    <t>○</t>
    <phoneticPr fontId="5"/>
  </si>
  <si>
    <t>同上</t>
    <rPh sb="0" eb="2">
      <t>ドウジョウ</t>
    </rPh>
    <phoneticPr fontId="5"/>
  </si>
  <si>
    <t>○</t>
    <phoneticPr fontId="5"/>
  </si>
  <si>
    <t>世界遺産推薦物件等の調査や国際会議への出席により、世界文化遺産登録が進捗している。</t>
    <rPh sb="0" eb="2">
      <t>セカイ</t>
    </rPh>
    <rPh sb="2" eb="4">
      <t>イサン</t>
    </rPh>
    <rPh sb="4" eb="6">
      <t>スイセン</t>
    </rPh>
    <rPh sb="6" eb="8">
      <t>ブッケン</t>
    </rPh>
    <rPh sb="8" eb="9">
      <t>トウ</t>
    </rPh>
    <rPh sb="10" eb="12">
      <t>チョウサ</t>
    </rPh>
    <rPh sb="13" eb="15">
      <t>コクサイ</t>
    </rPh>
    <rPh sb="15" eb="17">
      <t>カイギ</t>
    </rPh>
    <rPh sb="19" eb="21">
      <t>シュッセキ</t>
    </rPh>
    <rPh sb="25" eb="27">
      <t>セカイ</t>
    </rPh>
    <rPh sb="27" eb="29">
      <t>ブンカ</t>
    </rPh>
    <rPh sb="29" eb="31">
      <t>イサン</t>
    </rPh>
    <rPh sb="31" eb="33">
      <t>トウロク</t>
    </rPh>
    <rPh sb="34" eb="36">
      <t>シンチョク</t>
    </rPh>
    <phoneticPr fontId="5"/>
  </si>
  <si>
    <t>　本事業は、世界文化遺産登録を促進すること等を通じて、我が国の文化遺産の国内外への普及・活用を図るものであり、文化芸術振興施策に寄与するものである。また、契約の競争性・透明性を確保するとともに、執行の効率化に努めている。</t>
    <phoneticPr fontId="5"/>
  </si>
  <si>
    <t>　引き続き、契約の競争性・透明性を確保するとともに、広報活動等を通じて、一層、世界遺産への理解が深まるよう努める。</t>
    <rPh sb="1" eb="2">
      <t>ヒ</t>
    </rPh>
    <rPh sb="3" eb="4">
      <t>ツヅ</t>
    </rPh>
    <rPh sb="6" eb="8">
      <t>ケイヤク</t>
    </rPh>
    <rPh sb="9" eb="12">
      <t>キョウソウセイ</t>
    </rPh>
    <rPh sb="13" eb="16">
      <t>トウメイセイ</t>
    </rPh>
    <rPh sb="17" eb="19">
      <t>カクホ</t>
    </rPh>
    <rPh sb="26" eb="28">
      <t>コウホウ</t>
    </rPh>
    <rPh sb="28" eb="30">
      <t>カツドウ</t>
    </rPh>
    <rPh sb="30" eb="31">
      <t>トウ</t>
    </rPh>
    <rPh sb="32" eb="33">
      <t>ツウ</t>
    </rPh>
    <rPh sb="36" eb="38">
      <t>イッソウ</t>
    </rPh>
    <rPh sb="39" eb="41">
      <t>セカイ</t>
    </rPh>
    <rPh sb="41" eb="43">
      <t>イサン</t>
    </rPh>
    <rPh sb="45" eb="47">
      <t>リカイ</t>
    </rPh>
    <rPh sb="48" eb="49">
      <t>フカ</t>
    </rPh>
    <rPh sb="53" eb="54">
      <t>ツト</t>
    </rPh>
    <phoneticPr fontId="5"/>
  </si>
  <si>
    <t>C.（株）ＳＡＰ</t>
    <rPh sb="3" eb="4">
      <t>カブ</t>
    </rPh>
    <phoneticPr fontId="5"/>
  </si>
  <si>
    <t>12,423千円／24名</t>
    <rPh sb="6" eb="8">
      <t>センエン</t>
    </rPh>
    <rPh sb="11" eb="12">
      <t>メイ</t>
    </rPh>
    <phoneticPr fontId="5"/>
  </si>
  <si>
    <t>世界文化遺産への推薦・登録の積極的推進は第４次基本方針の重点戦略にも位置づけられており、また、我が国の推薦案件を世界文化遺産登録されることは国民や社会の高い関心事項であることから、国が実施する必要がある。</t>
    <rPh sb="0" eb="2">
      <t>セカイ</t>
    </rPh>
    <rPh sb="2" eb="4">
      <t>ブンカ</t>
    </rPh>
    <rPh sb="4" eb="6">
      <t>イサン</t>
    </rPh>
    <rPh sb="8" eb="10">
      <t>スイセン</t>
    </rPh>
    <rPh sb="11" eb="13">
      <t>トウロク</t>
    </rPh>
    <rPh sb="14" eb="17">
      <t>セッキョクテキ</t>
    </rPh>
    <rPh sb="17" eb="19">
      <t>スイシン</t>
    </rPh>
    <rPh sb="20" eb="21">
      <t>ダイ</t>
    </rPh>
    <rPh sb="22" eb="23">
      <t>ジ</t>
    </rPh>
    <rPh sb="23" eb="25">
      <t>キホン</t>
    </rPh>
    <rPh sb="25" eb="27">
      <t>ホウシン</t>
    </rPh>
    <rPh sb="28" eb="30">
      <t>ジュウテン</t>
    </rPh>
    <rPh sb="30" eb="32">
      <t>センリャク</t>
    </rPh>
    <rPh sb="34" eb="36">
      <t>イチ</t>
    </rPh>
    <rPh sb="47" eb="48">
      <t>ワ</t>
    </rPh>
    <rPh sb="49" eb="50">
      <t>クニ</t>
    </rPh>
    <rPh sb="70" eb="72">
      <t>コクミン</t>
    </rPh>
    <rPh sb="73" eb="75">
      <t>シャカイ</t>
    </rPh>
    <rPh sb="76" eb="77">
      <t>タカ</t>
    </rPh>
    <rPh sb="78" eb="80">
      <t>カンシン</t>
    </rPh>
    <rPh sb="80" eb="82">
      <t>ジコウ</t>
    </rPh>
    <rPh sb="90" eb="91">
      <t>クニ</t>
    </rPh>
    <rPh sb="92" eb="94">
      <t>ジッシ</t>
    </rPh>
    <rPh sb="96" eb="98">
      <t>ヒツヨウ</t>
    </rPh>
    <phoneticPr fontId="5"/>
  </si>
  <si>
    <t>同上</t>
    <rPh sb="0" eb="2">
      <t>ドウジョウ</t>
    </rPh>
    <phoneticPr fontId="5"/>
  </si>
  <si>
    <t>一般競争入札や企画競争を行うことで、競争性を確保し、効果的・効率的なコスト削減等の予算執行に努めるとともに、各事業の要項等の中で、経費について細かく規定することで、費目・使途を限定している。</t>
    <rPh sb="30" eb="33">
      <t>コウリツテキ</t>
    </rPh>
    <rPh sb="37" eb="39">
      <t>サクゲン</t>
    </rPh>
    <rPh sb="39" eb="40">
      <t>ナド</t>
    </rPh>
    <phoneticPr fontId="5"/>
  </si>
  <si>
    <t>-</t>
    <phoneticPr fontId="5"/>
  </si>
  <si>
    <t>記念物課長　加藤　弘樹</t>
    <rPh sb="0" eb="3">
      <t>キネンブツ</t>
    </rPh>
    <rPh sb="3" eb="5">
      <t>カチョウ</t>
    </rPh>
    <rPh sb="6" eb="8">
      <t>カトウ</t>
    </rPh>
    <rPh sb="9" eb="11">
      <t>ヒロキ</t>
    </rPh>
    <phoneticPr fontId="5"/>
  </si>
  <si>
    <t>-</t>
    <phoneticPr fontId="5"/>
  </si>
  <si>
    <t>事業目的は明確であるものの、上位施策の達成手段としての本事業の有効性について明らかにするべき。</t>
    <phoneticPr fontId="5"/>
  </si>
  <si>
    <t>１．事業評価の観点 ： この事業は、我が国で推薦する遺産を、世界遺産リストへの登録を促進する事業であり、成果の把握方法等の工夫、改善の観点から検証を行った。
２．所　　　　　見 ：本事業は、事業目的は明確であるものの、上位施策の達成手段としての本事業の有効性について明らかにするべき。</t>
    <rPh sb="18" eb="19">
      <t>ワ</t>
    </rPh>
    <rPh sb="20" eb="21">
      <t>クニ</t>
    </rPh>
    <rPh sb="22" eb="24">
      <t>スイセン</t>
    </rPh>
    <rPh sb="26" eb="28">
      <t>イサン</t>
    </rPh>
    <rPh sb="30" eb="32">
      <t>セカイ</t>
    </rPh>
    <rPh sb="32" eb="34">
      <t>イサン</t>
    </rPh>
    <rPh sb="39" eb="41">
      <t>トウロク</t>
    </rPh>
    <rPh sb="42" eb="44">
      <t>ソクシン</t>
    </rPh>
    <rPh sb="46" eb="48">
      <t>ジギョウ</t>
    </rPh>
    <phoneticPr fontId="5"/>
  </si>
  <si>
    <t>　当事業は，文化財の保存及び活用の充実を通じた文化による心豊かな社会の実現のための一つとして，世界文化遺産の登録を推進するものである。具体的には，世界遺産委員会等への出席による情報収集を始め、世界遺産登録に向けた推薦物件の調査、招へいした外国人専門家による助言等を基に分析等を行い世界文化遺産への登録を推進している。この取組の結果，着実に世界遺産に登録されていることから、本事業の実施は有効と考える。
　今後は国民に対し，上位政策の達成手段としての事業の有効性が明確になるような，行政事業レビューシートを作成することとする。</t>
    <rPh sb="1" eb="2">
      <t>トウ</t>
    </rPh>
    <rPh sb="2" eb="4">
      <t>ジギョウ</t>
    </rPh>
    <rPh sb="23" eb="25">
      <t>ブンカ</t>
    </rPh>
    <rPh sb="28" eb="29">
      <t>ココロ</t>
    </rPh>
    <rPh sb="29" eb="30">
      <t>ユタ</t>
    </rPh>
    <rPh sb="32" eb="34">
      <t>シャカイ</t>
    </rPh>
    <rPh sb="35" eb="37">
      <t>ジツゲン</t>
    </rPh>
    <rPh sb="41" eb="42">
      <t>ヒト</t>
    </rPh>
    <rPh sb="47" eb="49">
      <t>セカイ</t>
    </rPh>
    <rPh sb="49" eb="51">
      <t>ブンカ</t>
    </rPh>
    <rPh sb="51" eb="53">
      <t>イサン</t>
    </rPh>
    <rPh sb="54" eb="56">
      <t>トウロク</t>
    </rPh>
    <rPh sb="57" eb="59">
      <t>スイシン</t>
    </rPh>
    <rPh sb="67" eb="70">
      <t>グタイテキ</t>
    </rPh>
    <rPh sb="73" eb="75">
      <t>セカイ</t>
    </rPh>
    <rPh sb="75" eb="77">
      <t>イサン</t>
    </rPh>
    <rPh sb="77" eb="80">
      <t>イインカイ</t>
    </rPh>
    <rPh sb="80" eb="81">
      <t>トウ</t>
    </rPh>
    <rPh sb="83" eb="85">
      <t>シュッセキ</t>
    </rPh>
    <rPh sb="88" eb="90">
      <t>ジョウホウ</t>
    </rPh>
    <rPh sb="90" eb="92">
      <t>シュウシュウ</t>
    </rPh>
    <rPh sb="93" eb="94">
      <t>ハジ</t>
    </rPh>
    <rPh sb="96" eb="98">
      <t>セカイ</t>
    </rPh>
    <rPh sb="98" eb="100">
      <t>イサン</t>
    </rPh>
    <rPh sb="100" eb="102">
      <t>トウロク</t>
    </rPh>
    <rPh sb="103" eb="104">
      <t>ム</t>
    </rPh>
    <rPh sb="106" eb="108">
      <t>スイセン</t>
    </rPh>
    <rPh sb="108" eb="110">
      <t>ブッケン</t>
    </rPh>
    <rPh sb="111" eb="113">
      <t>チョウサ</t>
    </rPh>
    <rPh sb="114" eb="115">
      <t>ショウ</t>
    </rPh>
    <rPh sb="119" eb="122">
      <t>ガイコクジン</t>
    </rPh>
    <rPh sb="122" eb="125">
      <t>センモンカ</t>
    </rPh>
    <rPh sb="128" eb="130">
      <t>ジョゲン</t>
    </rPh>
    <rPh sb="130" eb="131">
      <t>トウ</t>
    </rPh>
    <rPh sb="132" eb="133">
      <t>モト</t>
    </rPh>
    <rPh sb="134" eb="136">
      <t>ブンセキ</t>
    </rPh>
    <rPh sb="136" eb="137">
      <t>トウ</t>
    </rPh>
    <rPh sb="138" eb="139">
      <t>オコナ</t>
    </rPh>
    <rPh sb="140" eb="142">
      <t>セカイ</t>
    </rPh>
    <rPh sb="142" eb="144">
      <t>ブンカ</t>
    </rPh>
    <rPh sb="144" eb="146">
      <t>イサン</t>
    </rPh>
    <rPh sb="148" eb="150">
      <t>トウロク</t>
    </rPh>
    <rPh sb="151" eb="153">
      <t>スイシン</t>
    </rPh>
    <rPh sb="160" eb="162">
      <t>トリクミ</t>
    </rPh>
    <rPh sb="163" eb="165">
      <t>ケッカ</t>
    </rPh>
    <rPh sb="166" eb="168">
      <t>チャクジツ</t>
    </rPh>
    <rPh sb="169" eb="171">
      <t>セカイ</t>
    </rPh>
    <rPh sb="171" eb="173">
      <t>イサン</t>
    </rPh>
    <rPh sb="174" eb="176">
      <t>トウロク</t>
    </rPh>
    <rPh sb="186" eb="187">
      <t>ホン</t>
    </rPh>
    <rPh sb="187" eb="189">
      <t>ジギョウ</t>
    </rPh>
    <rPh sb="190" eb="192">
      <t>ジッシ</t>
    </rPh>
    <rPh sb="193" eb="195">
      <t>ユウコウ</t>
    </rPh>
    <rPh sb="196" eb="197">
      <t>カンガ</t>
    </rPh>
    <rPh sb="202" eb="204">
      <t>コンゴ</t>
    </rPh>
    <rPh sb="205" eb="207">
      <t>コクミン</t>
    </rPh>
    <rPh sb="208" eb="209">
      <t>タイ</t>
    </rPh>
    <rPh sb="211" eb="213">
      <t>ジョウイ</t>
    </rPh>
    <rPh sb="213" eb="215">
      <t>セイサク</t>
    </rPh>
    <rPh sb="216" eb="218">
      <t>タッセイ</t>
    </rPh>
    <rPh sb="218" eb="220">
      <t>シュダン</t>
    </rPh>
    <rPh sb="224" eb="226">
      <t>ジギョウ</t>
    </rPh>
    <rPh sb="227" eb="230">
      <t>ユウコウセイ</t>
    </rPh>
    <rPh sb="231" eb="233">
      <t>メイカク</t>
    </rPh>
    <rPh sb="240" eb="242">
      <t>ギョウセイ</t>
    </rPh>
    <rPh sb="242" eb="244">
      <t>ジギョウ</t>
    </rPh>
    <rPh sb="252" eb="254">
      <t>サクセイ</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</si>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</sst>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39"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08" xfId="4" applyFont="1" applyFill="1" applyBorder="1" applyAlignment="1" applyProtection="1">
      <alignment vertical="center" wrapText="1"/>
      <protection locked="0"/>
    </xf>
    <xf numFmtId="0" fontId="3" fillId="0" borderId="78" xfId="4" applyFont="1" applyFill="1" applyBorder="1" applyAlignment="1" applyProtection="1">
      <alignment vertical="center" wrapText="1"/>
      <protection locked="0"/>
    </xf>
    <xf numFmtId="0" fontId="3" fillId="0" borderId="107" xfId="4" applyFont="1" applyFill="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9" fontId="0" fillId="0" borderId="75" xfId="0" applyNumberFormat="1"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23</xdr:col>
      <xdr:colOff>31937</xdr:colOff>
      <xdr:row>145</xdr:row>
      <xdr:rowOff>141194</xdr:rowOff>
    </xdr:from>
    <xdr:to>
      <xdr:col>32</xdr:col>
      <xdr:colOff>171134</xdr:colOff>
      <xdr:row>147</xdr:row>
      <xdr:rowOff>246168</xdr:rowOff>
    </xdr:to>
    <xdr:sp macro="" textlink="">
      <xdr:nvSpPr>
        <xdr:cNvPr id="43" name="テキスト ボックス 42"/>
        <xdr:cNvSpPr txBox="1"/>
      </xdr:nvSpPr>
      <xdr:spPr>
        <a:xfrm>
          <a:off x="4632512" y="32173769"/>
          <a:ext cx="1939422" cy="80982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文化庁</a:t>
          </a:r>
          <a:endParaRPr kumimoji="1" lang="en-US" altLang="ja-JP" sz="1400"/>
        </a:p>
        <a:p>
          <a:pPr algn="ctr"/>
          <a:r>
            <a:rPr kumimoji="1" lang="ja-JP" altLang="en-US" sz="1400">
              <a:solidFill>
                <a:sysClr val="windowText" lastClr="000000"/>
              </a:solidFill>
            </a:rPr>
            <a:t>７８百</a:t>
          </a:r>
          <a:r>
            <a:rPr kumimoji="1" lang="ja-JP" altLang="en-US" sz="1400"/>
            <a:t>万円</a:t>
          </a:r>
        </a:p>
      </xdr:txBody>
    </xdr:sp>
    <xdr:clientData/>
  </xdr:twoCellAnchor>
  <xdr:twoCellAnchor editAs="absolute">
    <xdr:from>
      <xdr:col>28</xdr:col>
      <xdr:colOff>20730</xdr:colOff>
      <xdr:row>147</xdr:row>
      <xdr:rowOff>244287</xdr:rowOff>
    </xdr:from>
    <xdr:to>
      <xdr:col>28</xdr:col>
      <xdr:colOff>20959</xdr:colOff>
      <xdr:row>151</xdr:row>
      <xdr:rowOff>143794</xdr:rowOff>
    </xdr:to>
    <xdr:cxnSp macro="">
      <xdr:nvCxnSpPr>
        <xdr:cNvPr id="44" name="直線矢印コネクタ 43"/>
        <xdr:cNvCxnSpPr/>
      </xdr:nvCxnSpPr>
      <xdr:spPr>
        <a:xfrm flipH="1">
          <a:off x="5621430" y="32981712"/>
          <a:ext cx="229" cy="130920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99173</xdr:colOff>
      <xdr:row>151</xdr:row>
      <xdr:rowOff>145676</xdr:rowOff>
    </xdr:from>
    <xdr:to>
      <xdr:col>34</xdr:col>
      <xdr:colOff>177614</xdr:colOff>
      <xdr:row>153</xdr:row>
      <xdr:rowOff>17690</xdr:rowOff>
    </xdr:to>
    <xdr:sp macro="" textlink="">
      <xdr:nvSpPr>
        <xdr:cNvPr id="45" name="テキスト ボックス 44"/>
        <xdr:cNvSpPr txBox="1"/>
      </xdr:nvSpPr>
      <xdr:spPr>
        <a:xfrm>
          <a:off x="4299698" y="34292801"/>
          <a:ext cx="2678766" cy="57822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世界遺産普及活用・推薦事業</a:t>
          </a:r>
          <a:endParaRPr kumimoji="1" lang="en-US" altLang="ja-JP" sz="1400"/>
        </a:p>
      </xdr:txBody>
    </xdr:sp>
    <xdr:clientData/>
  </xdr:twoCellAnchor>
  <xdr:twoCellAnchor editAs="absolute">
    <xdr:from>
      <xdr:col>6</xdr:col>
      <xdr:colOff>9526</xdr:colOff>
      <xdr:row>149</xdr:row>
      <xdr:rowOff>183775</xdr:rowOff>
    </xdr:from>
    <xdr:to>
      <xdr:col>28</xdr:col>
      <xdr:colOff>9525</xdr:colOff>
      <xdr:row>149</xdr:row>
      <xdr:rowOff>183775</xdr:rowOff>
    </xdr:to>
    <xdr:cxnSp macro="">
      <xdr:nvCxnSpPr>
        <xdr:cNvPr id="46" name="直線コネクタ 45"/>
        <xdr:cNvCxnSpPr/>
      </xdr:nvCxnSpPr>
      <xdr:spPr>
        <a:xfrm>
          <a:off x="1209676" y="33626050"/>
          <a:ext cx="440054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28</xdr:col>
      <xdr:colOff>38381</xdr:colOff>
      <xdr:row>153</xdr:row>
      <xdr:rowOff>17690</xdr:rowOff>
    </xdr:from>
    <xdr:to>
      <xdr:col>28</xdr:col>
      <xdr:colOff>43143</xdr:colOff>
      <xdr:row>156</xdr:row>
      <xdr:rowOff>154080</xdr:rowOff>
    </xdr:to>
    <xdr:cxnSp macro="">
      <xdr:nvCxnSpPr>
        <xdr:cNvPr id="47" name="直線矢印コネクタ 46"/>
        <xdr:cNvCxnSpPr>
          <a:stCxn id="45" idx="2"/>
        </xdr:cNvCxnSpPr>
      </xdr:nvCxnSpPr>
      <xdr:spPr>
        <a:xfrm>
          <a:off x="5639081" y="34871025"/>
          <a:ext cx="4762" cy="119230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76762</xdr:colOff>
      <xdr:row>154</xdr:row>
      <xdr:rowOff>276224</xdr:rowOff>
    </xdr:from>
    <xdr:to>
      <xdr:col>43</xdr:col>
      <xdr:colOff>187139</xdr:colOff>
      <xdr:row>154</xdr:row>
      <xdr:rowOff>276224</xdr:rowOff>
    </xdr:to>
    <xdr:cxnSp macro="">
      <xdr:nvCxnSpPr>
        <xdr:cNvPr id="48" name="直線コネクタ 47"/>
        <xdr:cNvCxnSpPr/>
      </xdr:nvCxnSpPr>
      <xdr:spPr>
        <a:xfrm>
          <a:off x="2677087" y="35480624"/>
          <a:ext cx="61111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65555</xdr:colOff>
      <xdr:row>154</xdr:row>
      <xdr:rowOff>276224</xdr:rowOff>
    </xdr:from>
    <xdr:to>
      <xdr:col>13</xdr:col>
      <xdr:colOff>65555</xdr:colOff>
      <xdr:row>156</xdr:row>
      <xdr:rowOff>142874</xdr:rowOff>
    </xdr:to>
    <xdr:cxnSp macro="">
      <xdr:nvCxnSpPr>
        <xdr:cNvPr id="49" name="直線矢印コネクタ 48"/>
        <xdr:cNvCxnSpPr/>
      </xdr:nvCxnSpPr>
      <xdr:spPr>
        <a:xfrm>
          <a:off x="2665880" y="35480624"/>
          <a:ext cx="0" cy="571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198345</xdr:colOff>
      <xdr:row>154</xdr:row>
      <xdr:rowOff>276224</xdr:rowOff>
    </xdr:from>
    <xdr:to>
      <xdr:col>43</xdr:col>
      <xdr:colOff>198345</xdr:colOff>
      <xdr:row>156</xdr:row>
      <xdr:rowOff>142874</xdr:rowOff>
    </xdr:to>
    <xdr:cxnSp macro="">
      <xdr:nvCxnSpPr>
        <xdr:cNvPr id="50" name="直線矢印コネクタ 49"/>
        <xdr:cNvCxnSpPr/>
      </xdr:nvCxnSpPr>
      <xdr:spPr>
        <a:xfrm>
          <a:off x="8799420" y="35480624"/>
          <a:ext cx="0" cy="571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23</xdr:col>
      <xdr:colOff>9525</xdr:colOff>
      <xdr:row>156</xdr:row>
      <xdr:rowOff>198903</xdr:rowOff>
    </xdr:from>
    <xdr:to>
      <xdr:col>33</xdr:col>
      <xdr:colOff>57150</xdr:colOff>
      <xdr:row>157</xdr:row>
      <xdr:rowOff>129587</xdr:rowOff>
    </xdr:to>
    <xdr:sp macro="" textlink="">
      <xdr:nvSpPr>
        <xdr:cNvPr id="51" name="テキスト ボックス 50"/>
        <xdr:cNvSpPr txBox="1"/>
      </xdr:nvSpPr>
      <xdr:spPr bwMode="auto">
        <a:xfrm>
          <a:off x="4610100" y="36108153"/>
          <a:ext cx="2047875" cy="283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　委託</a:t>
          </a:r>
          <a:r>
            <a:rPr kumimoji="1" lang="en-US" altLang="ja-JP" sz="1100">
              <a:solidFill>
                <a:schemeClr val="dk1"/>
              </a:solidFill>
              <a:latin typeface="+mn-lt"/>
              <a:ea typeface="+mn-ea"/>
              <a:cs typeface="+mn-cs"/>
            </a:rPr>
            <a:t>】</a:t>
          </a:r>
        </a:p>
      </xdr:txBody>
    </xdr:sp>
    <xdr:clientData/>
  </xdr:twoCellAnchor>
  <xdr:twoCellAnchor editAs="absolute">
    <xdr:from>
      <xdr:col>38</xdr:col>
      <xdr:colOff>99173</xdr:colOff>
      <xdr:row>156</xdr:row>
      <xdr:rowOff>221315</xdr:rowOff>
    </xdr:from>
    <xdr:to>
      <xdr:col>48</xdr:col>
      <xdr:colOff>146799</xdr:colOff>
      <xdr:row>157</xdr:row>
      <xdr:rowOff>151999</xdr:rowOff>
    </xdr:to>
    <xdr:sp macro="" textlink="">
      <xdr:nvSpPr>
        <xdr:cNvPr id="52" name="テキスト ボックス 51"/>
        <xdr:cNvSpPr txBox="1"/>
      </xdr:nvSpPr>
      <xdr:spPr bwMode="auto">
        <a:xfrm>
          <a:off x="7700123" y="36130565"/>
          <a:ext cx="2047876" cy="283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企画競争　請負</a:t>
          </a:r>
          <a:r>
            <a:rPr kumimoji="1" lang="en-US" altLang="ja-JP" sz="1100">
              <a:solidFill>
                <a:schemeClr val="dk1"/>
              </a:solidFill>
              <a:latin typeface="+mn-lt"/>
              <a:ea typeface="+mn-ea"/>
              <a:cs typeface="+mn-cs"/>
            </a:rPr>
            <a:t>】</a:t>
          </a:r>
        </a:p>
      </xdr:txBody>
    </xdr:sp>
    <xdr:clientData/>
  </xdr:twoCellAnchor>
  <xdr:twoCellAnchor editAs="absolute">
    <xdr:from>
      <xdr:col>8</xdr:col>
      <xdr:colOff>87967</xdr:colOff>
      <xdr:row>156</xdr:row>
      <xdr:rowOff>198904</xdr:rowOff>
    </xdr:from>
    <xdr:to>
      <xdr:col>18</xdr:col>
      <xdr:colOff>135592</xdr:colOff>
      <xdr:row>157</xdr:row>
      <xdr:rowOff>129588</xdr:rowOff>
    </xdr:to>
    <xdr:sp macro="" textlink="">
      <xdr:nvSpPr>
        <xdr:cNvPr id="53" name="テキスト ボックス 52"/>
        <xdr:cNvSpPr txBox="1"/>
      </xdr:nvSpPr>
      <xdr:spPr bwMode="auto">
        <a:xfrm>
          <a:off x="1688167" y="36108154"/>
          <a:ext cx="2047875" cy="283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企画競争　委託</a:t>
          </a:r>
          <a:r>
            <a:rPr kumimoji="1" lang="en-US" altLang="ja-JP" sz="1100">
              <a:solidFill>
                <a:schemeClr val="dk1"/>
              </a:solidFill>
              <a:latin typeface="+mn-lt"/>
              <a:ea typeface="+mn-ea"/>
              <a:cs typeface="+mn-cs"/>
            </a:rPr>
            <a:t>】</a:t>
          </a:r>
        </a:p>
      </xdr:txBody>
    </xdr:sp>
    <xdr:clientData/>
  </xdr:twoCellAnchor>
  <xdr:twoCellAnchor editAs="absolute">
    <xdr:from>
      <xdr:col>21</xdr:col>
      <xdr:colOff>196664</xdr:colOff>
      <xdr:row>157</xdr:row>
      <xdr:rowOff>276224</xdr:rowOff>
    </xdr:from>
    <xdr:to>
      <xdr:col>34</xdr:col>
      <xdr:colOff>101414</xdr:colOff>
      <xdr:row>163</xdr:row>
      <xdr:rowOff>342899</xdr:rowOff>
    </xdr:to>
    <xdr:grpSp>
      <xdr:nvGrpSpPr>
        <xdr:cNvPr id="54" name="グループ化 28"/>
        <xdr:cNvGrpSpPr>
          <a:grpSpLocks/>
        </xdr:cNvGrpSpPr>
      </xdr:nvGrpSpPr>
      <xdr:grpSpPr bwMode="auto">
        <a:xfrm>
          <a:off x="4447195" y="36614099"/>
          <a:ext cx="2536032" cy="2209800"/>
          <a:chOff x="4135656" y="30454322"/>
          <a:chExt cx="2129853" cy="1186577"/>
        </a:xfrm>
      </xdr:grpSpPr>
      <xdr:sp macro="" textlink="">
        <xdr:nvSpPr>
          <xdr:cNvPr id="55" name="テキスト ボックス 54"/>
          <xdr:cNvSpPr txBox="1"/>
        </xdr:nvSpPr>
        <xdr:spPr>
          <a:xfrm>
            <a:off x="4135656" y="30454322"/>
            <a:ext cx="2129853" cy="4041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（公財）国立文化財機構</a:t>
            </a:r>
            <a:endParaRPr kumimoji="1" lang="en-US" altLang="ja-JP" sz="1100">
              <a:solidFill>
                <a:sysClr val="windowText" lastClr="000000"/>
              </a:solidFill>
            </a:endParaRPr>
          </a:p>
          <a:p>
            <a:pPr algn="ctr"/>
            <a:r>
              <a:rPr kumimoji="1" lang="ja-JP" altLang="en-US" sz="1100">
                <a:solidFill>
                  <a:sysClr val="windowText" lastClr="000000"/>
                </a:solidFill>
              </a:rPr>
              <a:t>東京文化財研究所</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sp macro="" textlink="">
        <xdr:nvSpPr>
          <xdr:cNvPr id="56" name="大かっこ 55"/>
          <xdr:cNvSpPr/>
        </xdr:nvSpPr>
        <xdr:spPr>
          <a:xfrm>
            <a:off x="4159951" y="30936207"/>
            <a:ext cx="2048870" cy="7046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ユネスコ世界遺産委員会の審議にあたって、専門的観点による諮問機関の勧告、委員会結果等の分析を行う</a:t>
            </a:r>
            <a:r>
              <a:rPr lang="ja-JP" altLang="ja-JP" sz="1100">
                <a:solidFill>
                  <a:schemeClr val="tx1"/>
                </a:solidFill>
                <a:latin typeface="+mn-lt"/>
                <a:ea typeface="+mn-ea"/>
                <a:cs typeface="+mn-cs"/>
              </a:rPr>
              <a:t>。</a:t>
            </a:r>
            <a:endParaRPr lang="ja-JP" altLang="ja-JP"/>
          </a:p>
        </xdr:txBody>
      </xdr:sp>
    </xdr:grpSp>
    <xdr:clientData/>
  </xdr:twoCellAnchor>
  <xdr:twoCellAnchor editAs="absolute">
    <xdr:from>
      <xdr:col>7</xdr:col>
      <xdr:colOff>53789</xdr:colOff>
      <xdr:row>157</xdr:row>
      <xdr:rowOff>304799</xdr:rowOff>
    </xdr:from>
    <xdr:to>
      <xdr:col>19</xdr:col>
      <xdr:colOff>158564</xdr:colOff>
      <xdr:row>162</xdr:row>
      <xdr:rowOff>209549</xdr:rowOff>
    </xdr:to>
    <xdr:grpSp>
      <xdr:nvGrpSpPr>
        <xdr:cNvPr id="57" name="グループ化 28"/>
        <xdr:cNvGrpSpPr>
          <a:grpSpLocks/>
        </xdr:cNvGrpSpPr>
      </xdr:nvGrpSpPr>
      <xdr:grpSpPr bwMode="auto">
        <a:xfrm>
          <a:off x="1470633" y="36642674"/>
          <a:ext cx="2533650" cy="1690688"/>
          <a:chOff x="3197061" y="30435877"/>
          <a:chExt cx="2129853" cy="1380968"/>
        </a:xfrm>
      </xdr:grpSpPr>
      <xdr:sp macro="" textlink="">
        <xdr:nvSpPr>
          <xdr:cNvPr id="58" name="テキスト ボックス 57"/>
          <xdr:cNvSpPr txBox="1"/>
        </xdr:nvSpPr>
        <xdr:spPr>
          <a:xfrm>
            <a:off x="3197061" y="30435877"/>
            <a:ext cx="2129853" cy="63919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（株）Ｊプロデュース</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２３百万円</a:t>
            </a:r>
          </a:p>
        </xdr:txBody>
      </xdr:sp>
      <xdr:sp macro="" textlink="">
        <xdr:nvSpPr>
          <xdr:cNvPr id="59" name="大かっこ 58"/>
          <xdr:cNvSpPr/>
        </xdr:nvSpPr>
        <xdr:spPr>
          <a:xfrm>
            <a:off x="3245651" y="31153980"/>
            <a:ext cx="2048870" cy="6628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t>奈良文書２０周年フォローアップ会合等を開催する。</a:t>
            </a:r>
          </a:p>
        </xdr:txBody>
      </xdr:sp>
    </xdr:grpSp>
    <xdr:clientData/>
  </xdr:twoCellAnchor>
  <xdr:twoCellAnchor editAs="absolute">
    <xdr:from>
      <xdr:col>36</xdr:col>
      <xdr:colOff>177614</xdr:colOff>
      <xdr:row>157</xdr:row>
      <xdr:rowOff>276224</xdr:rowOff>
    </xdr:from>
    <xdr:to>
      <xdr:col>49</xdr:col>
      <xdr:colOff>82364</xdr:colOff>
      <xdr:row>163</xdr:row>
      <xdr:rowOff>228599</xdr:rowOff>
    </xdr:to>
    <xdr:grpSp>
      <xdr:nvGrpSpPr>
        <xdr:cNvPr id="60" name="グループ化 28"/>
        <xdr:cNvGrpSpPr>
          <a:grpSpLocks/>
        </xdr:cNvGrpSpPr>
      </xdr:nvGrpSpPr>
      <xdr:grpSpPr bwMode="auto">
        <a:xfrm>
          <a:off x="7464239" y="36614099"/>
          <a:ext cx="2536031" cy="2095500"/>
          <a:chOff x="4135656" y="30454321"/>
          <a:chExt cx="2129853" cy="1717989"/>
        </a:xfrm>
      </xdr:grpSpPr>
      <xdr:sp macro="" textlink="">
        <xdr:nvSpPr>
          <xdr:cNvPr id="61" name="テキスト ボックス 60"/>
          <xdr:cNvSpPr txBox="1"/>
        </xdr:nvSpPr>
        <xdr:spPr>
          <a:xfrm>
            <a:off x="4135656" y="30454321"/>
            <a:ext cx="2129853" cy="6412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民間企業（全５法人）</a:t>
            </a:r>
            <a:endParaRPr kumimoji="1" lang="en-US" altLang="ja-JP" sz="1100">
              <a:solidFill>
                <a:sysClr val="windowText" lastClr="000000"/>
              </a:solidFill>
            </a:endParaRPr>
          </a:p>
          <a:p>
            <a:pPr algn="ctr"/>
            <a:r>
              <a:rPr kumimoji="1" lang="ja-JP" altLang="en-US" sz="1100">
                <a:solidFill>
                  <a:sysClr val="windowText" lastClr="000000"/>
                </a:solidFill>
              </a:rPr>
              <a:t>２０百万円</a:t>
            </a:r>
          </a:p>
        </xdr:txBody>
      </xdr:sp>
      <xdr:sp macro="" textlink="">
        <xdr:nvSpPr>
          <xdr:cNvPr id="62" name="大かっこ 61"/>
          <xdr:cNvSpPr/>
        </xdr:nvSpPr>
        <xdr:spPr>
          <a:xfrm>
            <a:off x="4200442" y="31174768"/>
            <a:ext cx="2048870" cy="9975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latin typeface="+mn-lt"/>
                <a:ea typeface="+mn-ea"/>
                <a:cs typeface="+mn-cs"/>
              </a:rPr>
              <a:t>世界遺産暫定一覧表</a:t>
            </a:r>
            <a:r>
              <a:rPr lang="ja-JP" altLang="en-US" sz="1100">
                <a:solidFill>
                  <a:schemeClr val="tx1"/>
                </a:solidFill>
                <a:latin typeface="+mn-lt"/>
                <a:ea typeface="+mn-ea"/>
                <a:cs typeface="+mn-cs"/>
              </a:rPr>
              <a:t>に記載された資産の</a:t>
            </a:r>
            <a:r>
              <a:rPr lang="ja-JP" altLang="ja-JP" sz="1100">
                <a:solidFill>
                  <a:schemeClr val="tx1"/>
                </a:solidFill>
                <a:latin typeface="+mn-lt"/>
                <a:ea typeface="+mn-ea"/>
                <a:cs typeface="+mn-cs"/>
              </a:rPr>
              <a:t>登録推進</a:t>
            </a:r>
            <a:r>
              <a:rPr lang="ja-JP" altLang="en-US" sz="1100">
                <a:solidFill>
                  <a:schemeClr val="tx1"/>
                </a:solidFill>
                <a:latin typeface="+mn-lt"/>
                <a:ea typeface="+mn-ea"/>
                <a:cs typeface="+mn-cs"/>
              </a:rPr>
              <a:t>のため、国際専門家会合を開催する</a:t>
            </a:r>
            <a:r>
              <a:rPr lang="ja-JP" altLang="ja-JP" sz="1100">
                <a:solidFill>
                  <a:schemeClr val="tx1"/>
                </a:solidFill>
                <a:latin typeface="+mn-lt"/>
                <a:ea typeface="+mn-ea"/>
                <a:cs typeface="+mn-cs"/>
              </a:rPr>
              <a:t>。</a:t>
            </a:r>
            <a:endParaRPr lang="ja-JP" altLang="ja-JP"/>
          </a:p>
        </xdr:txBody>
      </xdr:sp>
    </xdr:grpSp>
    <xdr:clientData/>
  </xdr:twoCellAnchor>
  <xdr:twoCellAnchor editAs="absolute">
    <xdr:from>
      <xdr:col>6</xdr:col>
      <xdr:colOff>9525</xdr:colOff>
      <xdr:row>166</xdr:row>
      <xdr:rowOff>216832</xdr:rowOff>
    </xdr:from>
    <xdr:to>
      <xdr:col>27</xdr:col>
      <xdr:colOff>110377</xdr:colOff>
      <xdr:row>166</xdr:row>
      <xdr:rowOff>216832</xdr:rowOff>
    </xdr:to>
    <xdr:cxnSp macro="">
      <xdr:nvCxnSpPr>
        <xdr:cNvPr id="63" name="直線コネクタ 62"/>
        <xdr:cNvCxnSpPr/>
      </xdr:nvCxnSpPr>
      <xdr:spPr>
        <a:xfrm>
          <a:off x="1209675" y="39650332"/>
          <a:ext cx="430137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27</xdr:col>
      <xdr:colOff>101414</xdr:colOff>
      <xdr:row>166</xdr:row>
      <xdr:rowOff>219074</xdr:rowOff>
    </xdr:from>
    <xdr:to>
      <xdr:col>27</xdr:col>
      <xdr:colOff>110379</xdr:colOff>
      <xdr:row>169</xdr:row>
      <xdr:rowOff>306480</xdr:rowOff>
    </xdr:to>
    <xdr:cxnSp macro="">
      <xdr:nvCxnSpPr>
        <xdr:cNvPr id="64" name="直線矢印コネクタ 63"/>
        <xdr:cNvCxnSpPr/>
      </xdr:nvCxnSpPr>
      <xdr:spPr>
        <a:xfrm>
          <a:off x="5502089" y="39652574"/>
          <a:ext cx="8965" cy="11446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143996</xdr:colOff>
      <xdr:row>169</xdr:row>
      <xdr:rowOff>316005</xdr:rowOff>
    </xdr:from>
    <xdr:to>
      <xdr:col>34</xdr:col>
      <xdr:colOff>20731</xdr:colOff>
      <xdr:row>171</xdr:row>
      <xdr:rowOff>160565</xdr:rowOff>
    </xdr:to>
    <xdr:sp macro="" textlink="">
      <xdr:nvSpPr>
        <xdr:cNvPr id="65" name="テキスト ボックス 64"/>
        <xdr:cNvSpPr txBox="1"/>
      </xdr:nvSpPr>
      <xdr:spPr>
        <a:xfrm>
          <a:off x="4144496" y="40806780"/>
          <a:ext cx="2677085" cy="55077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日本遺産発信・活用事業</a:t>
          </a:r>
          <a:endParaRPr kumimoji="1" lang="en-US" altLang="ja-JP" sz="1400"/>
        </a:p>
      </xdr:txBody>
    </xdr:sp>
    <xdr:clientData/>
  </xdr:twoCellAnchor>
  <xdr:twoCellAnchor editAs="absolute">
    <xdr:from>
      <xdr:col>22</xdr:col>
      <xdr:colOff>65556</xdr:colOff>
      <xdr:row>171</xdr:row>
      <xdr:rowOff>408775</xdr:rowOff>
    </xdr:from>
    <xdr:to>
      <xdr:col>32</xdr:col>
      <xdr:colOff>113181</xdr:colOff>
      <xdr:row>172</xdr:row>
      <xdr:rowOff>30737</xdr:rowOff>
    </xdr:to>
    <xdr:sp macro="" textlink="">
      <xdr:nvSpPr>
        <xdr:cNvPr id="66" name="テキスト ボックス 65"/>
        <xdr:cNvSpPr txBox="1"/>
      </xdr:nvSpPr>
      <xdr:spPr bwMode="auto">
        <a:xfrm>
          <a:off x="4466106" y="41605760"/>
          <a:ext cx="2047875" cy="288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企画競争　委託</a:t>
          </a:r>
          <a:r>
            <a:rPr kumimoji="1" lang="en-US" altLang="ja-JP" sz="1100">
              <a:solidFill>
                <a:schemeClr val="dk1"/>
              </a:solidFill>
              <a:latin typeface="+mn-lt"/>
              <a:ea typeface="+mn-ea"/>
              <a:cs typeface="+mn-cs"/>
            </a:rPr>
            <a:t>】</a:t>
          </a:r>
        </a:p>
      </xdr:txBody>
    </xdr:sp>
    <xdr:clientData/>
  </xdr:twoCellAnchor>
  <xdr:twoCellAnchor editAs="absolute">
    <xdr:from>
      <xdr:col>21</xdr:col>
      <xdr:colOff>53789</xdr:colOff>
      <xdr:row>172</xdr:row>
      <xdr:rowOff>55789</xdr:rowOff>
    </xdr:from>
    <xdr:to>
      <xdr:col>33</xdr:col>
      <xdr:colOff>158564</xdr:colOff>
      <xdr:row>176</xdr:row>
      <xdr:rowOff>303438</xdr:rowOff>
    </xdr:to>
    <xdr:grpSp>
      <xdr:nvGrpSpPr>
        <xdr:cNvPr id="67" name="グループ化 28"/>
        <xdr:cNvGrpSpPr>
          <a:grpSpLocks/>
        </xdr:cNvGrpSpPr>
      </xdr:nvGrpSpPr>
      <xdr:grpSpPr bwMode="auto">
        <a:xfrm>
          <a:off x="4304320" y="42061039"/>
          <a:ext cx="2533650" cy="2402680"/>
          <a:chOff x="4135656" y="30454321"/>
          <a:chExt cx="2129853" cy="2004859"/>
        </a:xfrm>
      </xdr:grpSpPr>
      <xdr:sp macro="" textlink="">
        <xdr:nvSpPr>
          <xdr:cNvPr id="68" name="テキスト ボックス 67"/>
          <xdr:cNvSpPr txBox="1"/>
        </xdr:nvSpPr>
        <xdr:spPr>
          <a:xfrm>
            <a:off x="4135656" y="30454321"/>
            <a:ext cx="2129853" cy="6418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D.</a:t>
            </a:r>
            <a:r>
              <a:rPr kumimoji="1" lang="ja-JP" altLang="en-US" sz="1100"/>
              <a:t>ランドブレイン（株）</a:t>
            </a:r>
            <a:endParaRPr kumimoji="1" lang="en-US" altLang="ja-JP" sz="1100"/>
          </a:p>
          <a:p>
            <a:pPr algn="ctr"/>
            <a:r>
              <a:rPr kumimoji="1" lang="ja-JP" altLang="en-US" sz="1100"/>
              <a:t>５百万円</a:t>
            </a:r>
          </a:p>
        </xdr:txBody>
      </xdr:sp>
      <xdr:sp macro="" textlink="">
        <xdr:nvSpPr>
          <xdr:cNvPr id="69" name="大かっこ 68"/>
          <xdr:cNvSpPr/>
        </xdr:nvSpPr>
        <xdr:spPr>
          <a:xfrm>
            <a:off x="4200442" y="31175436"/>
            <a:ext cx="2048870" cy="12837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a:t>「日本遺産（</a:t>
            </a:r>
            <a:r>
              <a:rPr lang="en-US" altLang="ja-JP"/>
              <a:t>Japan Heritage</a:t>
            </a:r>
            <a:r>
              <a:rPr lang="ja-JP" altLang="en-US"/>
              <a:t>）」として文化遺産を国内外に発信するにあたり、その戦略や手法、海外での優良事例等について情報収集を行う。</a:t>
            </a:r>
            <a:endParaRPr lang="en-US" altLang="ja-JP"/>
          </a:p>
        </xdr:txBody>
      </xdr:sp>
    </xdr:grpSp>
    <xdr:clientData/>
  </xdr:twoCellAnchor>
  <xdr:twoCellAnchor editAs="absolute">
    <xdr:from>
      <xdr:col>33</xdr:col>
      <xdr:colOff>13608</xdr:colOff>
      <xdr:row>144</xdr:row>
      <xdr:rowOff>161925</xdr:rowOff>
    </xdr:from>
    <xdr:to>
      <xdr:col>49</xdr:col>
      <xdr:colOff>299358</xdr:colOff>
      <xdr:row>149</xdr:row>
      <xdr:rowOff>74838</xdr:rowOff>
    </xdr:to>
    <xdr:sp macro="" textlink="">
      <xdr:nvSpPr>
        <xdr:cNvPr id="70" name="テキスト ボックス 69"/>
        <xdr:cNvSpPr txBox="1"/>
      </xdr:nvSpPr>
      <xdr:spPr>
        <a:xfrm>
          <a:off x="6749144" y="31975425"/>
          <a:ext cx="3551464" cy="1681842"/>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諸謝金　　　　　　　　２</a:t>
          </a:r>
          <a:r>
            <a:rPr kumimoji="1" lang="ja-JP" altLang="ja-JP" sz="1050">
              <a:solidFill>
                <a:sysClr val="windowText" lastClr="000000"/>
              </a:solidFill>
              <a:latin typeface="+mn-lt"/>
              <a:ea typeface="+mn-ea"/>
              <a:cs typeface="+mn-cs"/>
            </a:rPr>
            <a:t>百万円</a:t>
          </a:r>
          <a:endParaRPr kumimoji="1" lang="en-US" altLang="ja-JP" sz="1050">
            <a:solidFill>
              <a:sysClr val="windowText" lastClr="000000"/>
            </a:solidFill>
            <a:latin typeface="ＭＳ ゴシック" pitchFamily="49" charset="-128"/>
            <a:ea typeface="ＭＳ ゴシック" pitchFamily="49" charset="-128"/>
          </a:endParaRPr>
        </a:p>
        <a:p>
          <a:r>
            <a:rPr kumimoji="1" lang="ja-JP" altLang="en-US" sz="1050">
              <a:solidFill>
                <a:sysClr val="windowText" lastClr="000000"/>
              </a:solidFill>
              <a:latin typeface="ＭＳ ゴシック" pitchFamily="49" charset="-128"/>
              <a:ea typeface="ＭＳ ゴシック" pitchFamily="49" charset="-128"/>
            </a:rPr>
            <a:t>職員旅費　　　　　　１４百万円</a:t>
          </a:r>
          <a:endParaRPr kumimoji="1" lang="en-US" altLang="ja-JP" sz="105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mn-lt"/>
              <a:ea typeface="+mn-ea"/>
              <a:cs typeface="+mn-cs"/>
            </a:rPr>
            <a:t>委員等</a:t>
          </a:r>
          <a:r>
            <a:rPr kumimoji="1" lang="ja-JP" altLang="ja-JP" sz="1100">
              <a:solidFill>
                <a:sysClr val="windowText" lastClr="000000"/>
              </a:solidFill>
              <a:latin typeface="+mn-lt"/>
              <a:ea typeface="+mn-ea"/>
              <a:cs typeface="+mn-cs"/>
            </a:rPr>
            <a:t>旅費</a:t>
          </a:r>
          <a:r>
            <a:rPr kumimoji="1" lang="ja-JP" altLang="en-US" sz="1100">
              <a:solidFill>
                <a:sysClr val="windowText" lastClr="000000"/>
              </a:solidFill>
              <a:latin typeface="+mn-lt"/>
              <a:ea typeface="+mn-ea"/>
              <a:cs typeface="+mn-cs"/>
            </a:rPr>
            <a:t>　　　　　　　　４</a:t>
          </a:r>
          <a:r>
            <a:rPr kumimoji="1" lang="ja-JP" altLang="en-US" sz="1100">
              <a:solidFill>
                <a:sysClr val="windowText" lastClr="000000"/>
              </a:solidFill>
              <a:latin typeface="ＭＳ ゴシック" pitchFamily="49" charset="-128"/>
              <a:ea typeface="ＭＳ ゴシック" pitchFamily="49" charset="-128"/>
              <a:cs typeface="+mn-cs"/>
            </a:rPr>
            <a:t>百</a:t>
          </a:r>
          <a:r>
            <a:rPr kumimoji="1" lang="ja-JP" altLang="ja-JP" sz="1100">
              <a:solidFill>
                <a:sysClr val="windowText" lastClr="000000"/>
              </a:solidFill>
              <a:latin typeface="+mn-lt"/>
              <a:ea typeface="+mn-ea"/>
              <a:cs typeface="+mn-cs"/>
            </a:rPr>
            <a:t>万円</a:t>
          </a:r>
          <a:r>
            <a:rPr kumimoji="1" lang="ja-JP" altLang="en-US" sz="1100">
              <a:solidFill>
                <a:sysClr val="windowText" lastClr="000000"/>
              </a:solidFill>
              <a:latin typeface="+mn-lt"/>
              <a:ea typeface="+mn-ea"/>
              <a:cs typeface="+mn-cs"/>
            </a:rPr>
            <a:t>　　　　　        を含む</a:t>
          </a:r>
          <a:endParaRPr kumimoji="1" lang="en-US" altLang="ja-JP" sz="1100">
            <a:solidFill>
              <a:sysClr val="windowText" lastClr="000000"/>
            </a:solidFill>
            <a:latin typeface="+mn-lt"/>
            <a:ea typeface="+mn-ea"/>
            <a:cs typeface="+mn-cs"/>
          </a:endParaRPr>
        </a:p>
        <a:p>
          <a:r>
            <a:rPr kumimoji="1" lang="ja-JP" altLang="en-US" sz="1050">
              <a:solidFill>
                <a:sysClr val="windowText" lastClr="000000"/>
              </a:solidFill>
              <a:latin typeface="ＭＳ ゴシック" pitchFamily="49" charset="-128"/>
              <a:ea typeface="ＭＳ ゴシック" pitchFamily="49" charset="-128"/>
            </a:rPr>
            <a:t>外国人招へい旅費　０．３</a:t>
          </a:r>
          <a:r>
            <a:rPr kumimoji="1" lang="ja-JP" altLang="ja-JP" sz="1100">
              <a:solidFill>
                <a:sysClr val="windowText" lastClr="000000"/>
              </a:solidFill>
              <a:latin typeface="+mn-lt"/>
              <a:ea typeface="+mn-ea"/>
              <a:cs typeface="+mn-cs"/>
            </a:rPr>
            <a:t>百万円</a:t>
          </a:r>
          <a:r>
            <a:rPr kumimoji="1" lang="ja-JP" altLang="en-US" sz="1100">
              <a:solidFill>
                <a:sysClr val="windowText" lastClr="000000"/>
              </a:solidFill>
              <a:latin typeface="+mn-lt"/>
              <a:ea typeface="+mn-ea"/>
              <a:cs typeface="+mn-cs"/>
            </a:rPr>
            <a:t>　　　</a:t>
          </a:r>
          <a:endParaRPr kumimoji="1" lang="en-US" altLang="ja-JP" sz="1050">
            <a:solidFill>
              <a:sysClr val="windowText" lastClr="000000"/>
            </a:solidFill>
            <a:latin typeface="ＭＳ ゴシック" pitchFamily="49" charset="-128"/>
            <a:ea typeface="ＭＳ ゴシック" pitchFamily="49" charset="-128"/>
          </a:endParaRPr>
        </a:p>
        <a:p>
          <a:r>
            <a:rPr kumimoji="1" lang="ja-JP" altLang="en-US" sz="1050">
              <a:solidFill>
                <a:sysClr val="windowText" lastClr="000000"/>
              </a:solidFill>
              <a:latin typeface="ＭＳ ゴシック" pitchFamily="49" charset="-128"/>
              <a:ea typeface="ＭＳ ゴシック" pitchFamily="49" charset="-128"/>
            </a:rPr>
            <a:t>庁費　　　　　　　　</a:t>
          </a:r>
          <a:r>
            <a:rPr kumimoji="1" lang="ja-JP" altLang="en-US" sz="1050" baseline="0">
              <a:solidFill>
                <a:sysClr val="windowText" lastClr="00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５百万円</a:t>
          </a:r>
          <a:endParaRPr kumimoji="1" lang="en-US" altLang="ja-JP" sz="1100">
            <a:solidFill>
              <a:sysClr val="windowText" lastClr="000000"/>
            </a:solidFill>
            <a:latin typeface="+mn-lt"/>
            <a:ea typeface="+mn-ea"/>
            <a:cs typeface="+mn-cs"/>
          </a:endParaRPr>
        </a:p>
        <a:p>
          <a:r>
            <a:rPr kumimoji="1" lang="ja-JP" altLang="en-US" sz="800">
              <a:solidFill>
                <a:sysClr val="windowText" lastClr="000000"/>
              </a:solidFill>
              <a:latin typeface="ＭＳ ゴシック" pitchFamily="49" charset="-128"/>
              <a:ea typeface="ＭＳ ゴシック" pitchFamily="49" charset="-128"/>
            </a:rPr>
            <a:t>　　</a:t>
          </a:r>
          <a:endParaRPr kumimoji="1" lang="en-US" altLang="ja-JP" sz="800">
            <a:solidFill>
              <a:sysClr val="windowText" lastClr="000000"/>
            </a:solidFill>
            <a:latin typeface="ＭＳ ゴシック" pitchFamily="49" charset="-128"/>
            <a:ea typeface="ＭＳ ゴシック" pitchFamily="49" charset="-128"/>
          </a:endParaRPr>
        </a:p>
        <a:p>
          <a:endParaRPr kumimoji="1" lang="en-US" altLang="ja-JP" sz="800">
            <a:solidFill>
              <a:sysClr val="windowText" lastClr="000000"/>
            </a:solidFill>
            <a:latin typeface="ＭＳ ゴシック" pitchFamily="49" charset="-128"/>
            <a:ea typeface="ＭＳ ゴシック" pitchFamily="49" charset="-128"/>
          </a:endParaRPr>
        </a:p>
        <a:p>
          <a:endParaRPr kumimoji="1" lang="en-US" altLang="ja-JP" sz="800">
            <a:solidFill>
              <a:sysClr val="windowText" lastClr="000000"/>
            </a:solidFill>
          </a:endParaRPr>
        </a:p>
        <a:p>
          <a:endParaRPr kumimoji="1" lang="ja-JP" altLang="en-US" sz="800">
            <a:solidFill>
              <a:sysClr val="windowText" lastClr="000000"/>
            </a:solidFill>
          </a:endParaRPr>
        </a:p>
      </xdr:txBody>
    </xdr:sp>
    <xdr:clientData/>
  </xdr:twoCellAnchor>
  <xdr:twoCellAnchor editAs="absolute">
    <xdr:from>
      <xdr:col>45</xdr:col>
      <xdr:colOff>83718</xdr:colOff>
      <xdr:row>144</xdr:row>
      <xdr:rowOff>275105</xdr:rowOff>
    </xdr:from>
    <xdr:to>
      <xdr:col>46</xdr:col>
      <xdr:colOff>115654</xdr:colOff>
      <xdr:row>147</xdr:row>
      <xdr:rowOff>161926</xdr:rowOff>
    </xdr:to>
    <xdr:sp macro="" textlink="">
      <xdr:nvSpPr>
        <xdr:cNvPr id="71" name="右中かっこ 70"/>
        <xdr:cNvSpPr/>
      </xdr:nvSpPr>
      <xdr:spPr>
        <a:xfrm>
          <a:off x="9084843" y="31955255"/>
          <a:ext cx="231961" cy="94409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32</xdr:col>
      <xdr:colOff>149039</xdr:colOff>
      <xdr:row>148</xdr:row>
      <xdr:rowOff>46263</xdr:rowOff>
    </xdr:from>
    <xdr:to>
      <xdr:col>46</xdr:col>
      <xdr:colOff>193863</xdr:colOff>
      <xdr:row>149</xdr:row>
      <xdr:rowOff>266699</xdr:rowOff>
    </xdr:to>
    <xdr:sp macro="" textlink="">
      <xdr:nvSpPr>
        <xdr:cNvPr id="72" name="テキスト ボックス 71"/>
        <xdr:cNvSpPr txBox="1"/>
      </xdr:nvSpPr>
      <xdr:spPr>
        <a:xfrm>
          <a:off x="6549839" y="33137474"/>
          <a:ext cx="2845174" cy="57150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solidFill>
                <a:sysClr val="windowText" lastClr="000000"/>
              </a:solidFill>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0" zoomScale="80" zoomScaleNormal="75" zoomScaleSheetLayoutView="80"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89" t="s">
        <v>461</v>
      </c>
      <c r="AR2" s="689"/>
      <c r="AS2" s="68" t="str">
        <f>IF(OR(AQ2="　", AQ2=""), "", "-")</f>
        <v/>
      </c>
      <c r="AT2" s="690">
        <v>389</v>
      </c>
      <c r="AU2" s="690"/>
      <c r="AV2" s="69" t="str">
        <f>IF(AW2="", "", "-")</f>
        <v/>
      </c>
      <c r="AW2" s="691"/>
      <c r="AX2" s="691"/>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468</v>
      </c>
      <c r="AK3" s="649"/>
      <c r="AL3" s="649"/>
      <c r="AM3" s="649"/>
      <c r="AN3" s="649"/>
      <c r="AO3" s="649"/>
      <c r="AP3" s="649"/>
      <c r="AQ3" s="649"/>
      <c r="AR3" s="649"/>
      <c r="AS3" s="649"/>
      <c r="AT3" s="649"/>
      <c r="AU3" s="649"/>
      <c r="AV3" s="649"/>
      <c r="AW3" s="649"/>
      <c r="AX3" s="36" t="s">
        <v>91</v>
      </c>
    </row>
    <row r="4" spans="1:50" ht="24.75" customHeight="1" x14ac:dyDescent="0.15">
      <c r="A4" s="465" t="s">
        <v>30</v>
      </c>
      <c r="B4" s="466"/>
      <c r="C4" s="466"/>
      <c r="D4" s="466"/>
      <c r="E4" s="466"/>
      <c r="F4" s="466"/>
      <c r="G4" s="439" t="s">
        <v>469</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470</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4" t="s">
        <v>97</v>
      </c>
      <c r="H5" s="625"/>
      <c r="I5" s="625"/>
      <c r="J5" s="625"/>
      <c r="K5" s="625"/>
      <c r="L5" s="625"/>
      <c r="M5" s="665" t="s">
        <v>92</v>
      </c>
      <c r="N5" s="666"/>
      <c r="O5" s="666"/>
      <c r="P5" s="666"/>
      <c r="Q5" s="666"/>
      <c r="R5" s="667"/>
      <c r="S5" s="624" t="s">
        <v>157</v>
      </c>
      <c r="T5" s="625"/>
      <c r="U5" s="625"/>
      <c r="V5" s="625"/>
      <c r="W5" s="625"/>
      <c r="X5" s="626"/>
      <c r="Y5" s="456" t="s">
        <v>3</v>
      </c>
      <c r="Z5" s="457"/>
      <c r="AA5" s="457"/>
      <c r="AB5" s="457"/>
      <c r="AC5" s="457"/>
      <c r="AD5" s="458"/>
      <c r="AE5" s="459" t="s">
        <v>471</v>
      </c>
      <c r="AF5" s="460"/>
      <c r="AG5" s="460"/>
      <c r="AH5" s="460"/>
      <c r="AI5" s="460"/>
      <c r="AJ5" s="460"/>
      <c r="AK5" s="460"/>
      <c r="AL5" s="460"/>
      <c r="AM5" s="460"/>
      <c r="AN5" s="460"/>
      <c r="AO5" s="460"/>
      <c r="AP5" s="461"/>
      <c r="AQ5" s="462" t="s">
        <v>554</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505</v>
      </c>
      <c r="AF6" s="474"/>
      <c r="AG6" s="474"/>
      <c r="AH6" s="474"/>
      <c r="AI6" s="474"/>
      <c r="AJ6" s="474"/>
      <c r="AK6" s="474"/>
      <c r="AL6" s="474"/>
      <c r="AM6" s="474"/>
      <c r="AN6" s="474"/>
      <c r="AO6" s="474"/>
      <c r="AP6" s="474"/>
      <c r="AQ6" s="475"/>
      <c r="AR6" s="475"/>
      <c r="AS6" s="475"/>
      <c r="AT6" s="475"/>
      <c r="AU6" s="475"/>
      <c r="AV6" s="475"/>
      <c r="AW6" s="475"/>
      <c r="AX6" s="476"/>
    </row>
    <row r="7" spans="1:50" ht="37.5" customHeight="1" x14ac:dyDescent="0.15">
      <c r="A7" s="491" t="s">
        <v>25</v>
      </c>
      <c r="B7" s="492"/>
      <c r="C7" s="492"/>
      <c r="D7" s="492"/>
      <c r="E7" s="492"/>
      <c r="F7" s="492"/>
      <c r="G7" s="493" t="s">
        <v>473</v>
      </c>
      <c r="H7" s="494"/>
      <c r="I7" s="494"/>
      <c r="J7" s="494"/>
      <c r="K7" s="494"/>
      <c r="L7" s="494"/>
      <c r="M7" s="494"/>
      <c r="N7" s="494"/>
      <c r="O7" s="494"/>
      <c r="P7" s="494"/>
      <c r="Q7" s="494"/>
      <c r="R7" s="494"/>
      <c r="S7" s="494"/>
      <c r="T7" s="494"/>
      <c r="U7" s="494"/>
      <c r="V7" s="495"/>
      <c r="W7" s="495"/>
      <c r="X7" s="495"/>
      <c r="Y7" s="496" t="s">
        <v>5</v>
      </c>
      <c r="Z7" s="384"/>
      <c r="AA7" s="384"/>
      <c r="AB7" s="384"/>
      <c r="AC7" s="384"/>
      <c r="AD7" s="386"/>
      <c r="AE7" s="497" t="s">
        <v>517</v>
      </c>
      <c r="AF7" s="498"/>
      <c r="AG7" s="498"/>
      <c r="AH7" s="498"/>
      <c r="AI7" s="498"/>
      <c r="AJ7" s="498"/>
      <c r="AK7" s="498"/>
      <c r="AL7" s="498"/>
      <c r="AM7" s="498"/>
      <c r="AN7" s="498"/>
      <c r="AO7" s="498"/>
      <c r="AP7" s="498"/>
      <c r="AQ7" s="498"/>
      <c r="AR7" s="498"/>
      <c r="AS7" s="498"/>
      <c r="AT7" s="498"/>
      <c r="AU7" s="498"/>
      <c r="AV7" s="498"/>
      <c r="AW7" s="498"/>
      <c r="AX7" s="499"/>
    </row>
    <row r="8" spans="1:50" ht="44.25" customHeight="1" x14ac:dyDescent="0.15">
      <c r="A8" s="644" t="s">
        <v>308</v>
      </c>
      <c r="B8" s="645"/>
      <c r="C8" s="645"/>
      <c r="D8" s="645"/>
      <c r="E8" s="645"/>
      <c r="F8" s="646"/>
      <c r="G8" s="641" t="str">
        <f>入力規則等!A26</f>
        <v>観光立国</v>
      </c>
      <c r="H8" s="642"/>
      <c r="I8" s="642"/>
      <c r="J8" s="642"/>
      <c r="K8" s="642"/>
      <c r="L8" s="642"/>
      <c r="M8" s="642"/>
      <c r="N8" s="642"/>
      <c r="O8" s="642"/>
      <c r="P8" s="642"/>
      <c r="Q8" s="642"/>
      <c r="R8" s="642"/>
      <c r="S8" s="642"/>
      <c r="T8" s="642"/>
      <c r="U8" s="642"/>
      <c r="V8" s="642"/>
      <c r="W8" s="642"/>
      <c r="X8" s="643"/>
      <c r="Y8" s="477" t="s">
        <v>79</v>
      </c>
      <c r="Z8" s="477"/>
      <c r="AA8" s="477"/>
      <c r="AB8" s="477"/>
      <c r="AC8" s="477"/>
      <c r="AD8" s="477"/>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534</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x14ac:dyDescent="0.15">
      <c r="A10" s="193" t="s">
        <v>36</v>
      </c>
      <c r="B10" s="194"/>
      <c r="C10" s="194"/>
      <c r="D10" s="194"/>
      <c r="E10" s="194"/>
      <c r="F10" s="194"/>
      <c r="G10" s="195" t="s">
        <v>474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00"/>
      <c r="G11" s="453" t="str">
        <f>入力規則等!P10</f>
        <v>直接実施、委託・請負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5"/>
      <c r="B13" s="406"/>
      <c r="C13" s="406"/>
      <c r="D13" s="406"/>
      <c r="E13" s="406"/>
      <c r="F13" s="407"/>
      <c r="G13" s="510" t="s">
        <v>7</v>
      </c>
      <c r="H13" s="511"/>
      <c r="I13" s="516" t="s">
        <v>8</v>
      </c>
      <c r="J13" s="517"/>
      <c r="K13" s="517"/>
      <c r="L13" s="517"/>
      <c r="M13" s="517"/>
      <c r="N13" s="517"/>
      <c r="O13" s="518"/>
      <c r="P13" s="184" t="s">
        <v>475</v>
      </c>
      <c r="Q13" s="185"/>
      <c r="R13" s="185"/>
      <c r="S13" s="185"/>
      <c r="T13" s="185"/>
      <c r="U13" s="185"/>
      <c r="V13" s="186"/>
      <c r="W13" s="184" t="s">
        <v>475</v>
      </c>
      <c r="X13" s="185"/>
      <c r="Y13" s="185"/>
      <c r="Z13" s="185"/>
      <c r="AA13" s="185"/>
      <c r="AB13" s="185"/>
      <c r="AC13" s="186"/>
      <c r="AD13" s="184">
        <v>88</v>
      </c>
      <c r="AE13" s="185"/>
      <c r="AF13" s="185"/>
      <c r="AG13" s="185"/>
      <c r="AH13" s="185"/>
      <c r="AI13" s="185"/>
      <c r="AJ13" s="186"/>
      <c r="AK13" s="184">
        <v>85</v>
      </c>
      <c r="AL13" s="185"/>
      <c r="AM13" s="185"/>
      <c r="AN13" s="185"/>
      <c r="AO13" s="185"/>
      <c r="AP13" s="185"/>
      <c r="AQ13" s="186"/>
      <c r="AR13" s="198">
        <v>85</v>
      </c>
      <c r="AS13" s="199"/>
      <c r="AT13" s="199"/>
      <c r="AU13" s="199"/>
      <c r="AV13" s="199"/>
      <c r="AW13" s="199"/>
      <c r="AX13" s="200"/>
    </row>
    <row r="14" spans="1:50" ht="21" customHeight="1" x14ac:dyDescent="0.15">
      <c r="A14" s="405"/>
      <c r="B14" s="406"/>
      <c r="C14" s="406"/>
      <c r="D14" s="406"/>
      <c r="E14" s="406"/>
      <c r="F14" s="407"/>
      <c r="G14" s="512"/>
      <c r="H14" s="513"/>
      <c r="I14" s="188" t="s">
        <v>9</v>
      </c>
      <c r="J14" s="189"/>
      <c r="K14" s="189"/>
      <c r="L14" s="189"/>
      <c r="M14" s="189"/>
      <c r="N14" s="189"/>
      <c r="O14" s="190"/>
      <c r="P14" s="184" t="s">
        <v>475</v>
      </c>
      <c r="Q14" s="185"/>
      <c r="R14" s="185"/>
      <c r="S14" s="185"/>
      <c r="T14" s="185"/>
      <c r="U14" s="185"/>
      <c r="V14" s="186"/>
      <c r="W14" s="184" t="s">
        <v>475</v>
      </c>
      <c r="X14" s="185"/>
      <c r="Y14" s="185"/>
      <c r="Z14" s="185"/>
      <c r="AA14" s="185"/>
      <c r="AB14" s="185"/>
      <c r="AC14" s="186"/>
      <c r="AD14" s="184" t="s">
        <v>475</v>
      </c>
      <c r="AE14" s="185"/>
      <c r="AF14" s="185"/>
      <c r="AG14" s="185"/>
      <c r="AH14" s="185"/>
      <c r="AI14" s="185"/>
      <c r="AJ14" s="186"/>
      <c r="AK14" s="184" t="s">
        <v>475</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2"/>
      <c r="H15" s="513"/>
      <c r="I15" s="188" t="s">
        <v>62</v>
      </c>
      <c r="J15" s="436"/>
      <c r="K15" s="436"/>
      <c r="L15" s="436"/>
      <c r="M15" s="436"/>
      <c r="N15" s="436"/>
      <c r="O15" s="437"/>
      <c r="P15" s="184" t="s">
        <v>475</v>
      </c>
      <c r="Q15" s="185"/>
      <c r="R15" s="185"/>
      <c r="S15" s="185"/>
      <c r="T15" s="185"/>
      <c r="U15" s="185"/>
      <c r="V15" s="186"/>
      <c r="W15" s="184" t="s">
        <v>476</v>
      </c>
      <c r="X15" s="185"/>
      <c r="Y15" s="185"/>
      <c r="Z15" s="185"/>
      <c r="AA15" s="185"/>
      <c r="AB15" s="185"/>
      <c r="AC15" s="186"/>
      <c r="AD15" s="184" t="s">
        <v>475</v>
      </c>
      <c r="AE15" s="185"/>
      <c r="AF15" s="185"/>
      <c r="AG15" s="185"/>
      <c r="AH15" s="185"/>
      <c r="AI15" s="185"/>
      <c r="AJ15" s="186"/>
      <c r="AK15" s="184" t="s">
        <v>475</v>
      </c>
      <c r="AL15" s="185"/>
      <c r="AM15" s="185"/>
      <c r="AN15" s="185"/>
      <c r="AO15" s="185"/>
      <c r="AP15" s="185"/>
      <c r="AQ15" s="186"/>
      <c r="AR15" s="184" t="s">
        <v>555</v>
      </c>
      <c r="AS15" s="185"/>
      <c r="AT15" s="185"/>
      <c r="AU15" s="185"/>
      <c r="AV15" s="185"/>
      <c r="AW15" s="185"/>
      <c r="AX15" s="187"/>
    </row>
    <row r="16" spans="1:50" ht="21" customHeight="1" x14ac:dyDescent="0.15">
      <c r="A16" s="405"/>
      <c r="B16" s="406"/>
      <c r="C16" s="406"/>
      <c r="D16" s="406"/>
      <c r="E16" s="406"/>
      <c r="F16" s="407"/>
      <c r="G16" s="512"/>
      <c r="H16" s="513"/>
      <c r="I16" s="188" t="s">
        <v>63</v>
      </c>
      <c r="J16" s="436"/>
      <c r="K16" s="436"/>
      <c r="L16" s="436"/>
      <c r="M16" s="436"/>
      <c r="N16" s="436"/>
      <c r="O16" s="437"/>
      <c r="P16" s="184" t="s">
        <v>475</v>
      </c>
      <c r="Q16" s="185"/>
      <c r="R16" s="185"/>
      <c r="S16" s="185"/>
      <c r="T16" s="185"/>
      <c r="U16" s="185"/>
      <c r="V16" s="186"/>
      <c r="W16" s="184" t="s">
        <v>476</v>
      </c>
      <c r="X16" s="185"/>
      <c r="Y16" s="185"/>
      <c r="Z16" s="185"/>
      <c r="AA16" s="185"/>
      <c r="AB16" s="185"/>
      <c r="AC16" s="186"/>
      <c r="AD16" s="184" t="s">
        <v>475</v>
      </c>
      <c r="AE16" s="185"/>
      <c r="AF16" s="185"/>
      <c r="AG16" s="185"/>
      <c r="AH16" s="185"/>
      <c r="AI16" s="185"/>
      <c r="AJ16" s="186"/>
      <c r="AK16" s="184" t="s">
        <v>475</v>
      </c>
      <c r="AL16" s="185"/>
      <c r="AM16" s="185"/>
      <c r="AN16" s="185"/>
      <c r="AO16" s="185"/>
      <c r="AP16" s="185"/>
      <c r="AQ16" s="186"/>
      <c r="AR16" s="486"/>
      <c r="AS16" s="487"/>
      <c r="AT16" s="487"/>
      <c r="AU16" s="487"/>
      <c r="AV16" s="487"/>
      <c r="AW16" s="487"/>
      <c r="AX16" s="488"/>
    </row>
    <row r="17" spans="1:50" ht="24.75" customHeight="1" x14ac:dyDescent="0.15">
      <c r="A17" s="405"/>
      <c r="B17" s="406"/>
      <c r="C17" s="406"/>
      <c r="D17" s="406"/>
      <c r="E17" s="406"/>
      <c r="F17" s="407"/>
      <c r="G17" s="512"/>
      <c r="H17" s="513"/>
      <c r="I17" s="188" t="s">
        <v>61</v>
      </c>
      <c r="J17" s="189"/>
      <c r="K17" s="189"/>
      <c r="L17" s="189"/>
      <c r="M17" s="189"/>
      <c r="N17" s="189"/>
      <c r="O17" s="190"/>
      <c r="P17" s="184" t="s">
        <v>475</v>
      </c>
      <c r="Q17" s="185"/>
      <c r="R17" s="185"/>
      <c r="S17" s="185"/>
      <c r="T17" s="185"/>
      <c r="U17" s="185"/>
      <c r="V17" s="186"/>
      <c r="W17" s="184" t="s">
        <v>476</v>
      </c>
      <c r="X17" s="185"/>
      <c r="Y17" s="185"/>
      <c r="Z17" s="185"/>
      <c r="AA17" s="185"/>
      <c r="AB17" s="185"/>
      <c r="AC17" s="186"/>
      <c r="AD17" s="184" t="s">
        <v>475</v>
      </c>
      <c r="AE17" s="185"/>
      <c r="AF17" s="185"/>
      <c r="AG17" s="185"/>
      <c r="AH17" s="185"/>
      <c r="AI17" s="185"/>
      <c r="AJ17" s="186"/>
      <c r="AK17" s="184" t="s">
        <v>477</v>
      </c>
      <c r="AL17" s="185"/>
      <c r="AM17" s="185"/>
      <c r="AN17" s="185"/>
      <c r="AO17" s="185"/>
      <c r="AP17" s="185"/>
      <c r="AQ17" s="186"/>
      <c r="AR17" s="489"/>
      <c r="AS17" s="489"/>
      <c r="AT17" s="489"/>
      <c r="AU17" s="489"/>
      <c r="AV17" s="489"/>
      <c r="AW17" s="489"/>
      <c r="AX17" s="490"/>
    </row>
    <row r="18" spans="1:50" ht="24.75" customHeight="1" x14ac:dyDescent="0.15">
      <c r="A18" s="405"/>
      <c r="B18" s="406"/>
      <c r="C18" s="406"/>
      <c r="D18" s="406"/>
      <c r="E18" s="406"/>
      <c r="F18" s="407"/>
      <c r="G18" s="514"/>
      <c r="H18" s="515"/>
      <c r="I18" s="636" t="s">
        <v>22</v>
      </c>
      <c r="J18" s="637"/>
      <c r="K18" s="637"/>
      <c r="L18" s="637"/>
      <c r="M18" s="637"/>
      <c r="N18" s="637"/>
      <c r="O18" s="638"/>
      <c r="P18" s="658">
        <f>SUM(P13:V17)</f>
        <v>0</v>
      </c>
      <c r="Q18" s="659"/>
      <c r="R18" s="659"/>
      <c r="S18" s="659"/>
      <c r="T18" s="659"/>
      <c r="U18" s="659"/>
      <c r="V18" s="660"/>
      <c r="W18" s="658">
        <f>SUM(W13:AC17)</f>
        <v>0</v>
      </c>
      <c r="X18" s="659"/>
      <c r="Y18" s="659"/>
      <c r="Z18" s="659"/>
      <c r="AA18" s="659"/>
      <c r="AB18" s="659"/>
      <c r="AC18" s="660"/>
      <c r="AD18" s="658">
        <f t="shared" ref="AD18" si="0">SUM(AD13:AJ17)</f>
        <v>88</v>
      </c>
      <c r="AE18" s="659"/>
      <c r="AF18" s="659"/>
      <c r="AG18" s="659"/>
      <c r="AH18" s="659"/>
      <c r="AI18" s="659"/>
      <c r="AJ18" s="660"/>
      <c r="AK18" s="658">
        <f t="shared" ref="AK18" si="1">SUM(AK13:AQ17)</f>
        <v>85</v>
      </c>
      <c r="AL18" s="659"/>
      <c r="AM18" s="659"/>
      <c r="AN18" s="659"/>
      <c r="AO18" s="659"/>
      <c r="AP18" s="659"/>
      <c r="AQ18" s="660"/>
      <c r="AR18" s="658">
        <f t="shared" ref="AR18" si="2">SUM(AR13:AX17)</f>
        <v>85</v>
      </c>
      <c r="AS18" s="659"/>
      <c r="AT18" s="659"/>
      <c r="AU18" s="659"/>
      <c r="AV18" s="659"/>
      <c r="AW18" s="659"/>
      <c r="AX18" s="661"/>
    </row>
    <row r="19" spans="1:50" ht="24.75" customHeight="1" x14ac:dyDescent="0.15">
      <c r="A19" s="405"/>
      <c r="B19" s="406"/>
      <c r="C19" s="406"/>
      <c r="D19" s="406"/>
      <c r="E19" s="406"/>
      <c r="F19" s="407"/>
      <c r="G19" s="656" t="s">
        <v>10</v>
      </c>
      <c r="H19" s="657"/>
      <c r="I19" s="657"/>
      <c r="J19" s="657"/>
      <c r="K19" s="657"/>
      <c r="L19" s="657"/>
      <c r="M19" s="657"/>
      <c r="N19" s="657"/>
      <c r="O19" s="657"/>
      <c r="P19" s="184" t="s">
        <v>475</v>
      </c>
      <c r="Q19" s="185"/>
      <c r="R19" s="185"/>
      <c r="S19" s="185"/>
      <c r="T19" s="185"/>
      <c r="U19" s="185"/>
      <c r="V19" s="186"/>
      <c r="W19" s="184" t="s">
        <v>475</v>
      </c>
      <c r="X19" s="185"/>
      <c r="Y19" s="185"/>
      <c r="Z19" s="185"/>
      <c r="AA19" s="185"/>
      <c r="AB19" s="185"/>
      <c r="AC19" s="186"/>
      <c r="AD19" s="184">
        <v>78</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x14ac:dyDescent="0.15">
      <c r="A20" s="504"/>
      <c r="B20" s="505"/>
      <c r="C20" s="505"/>
      <c r="D20" s="505"/>
      <c r="E20" s="505"/>
      <c r="F20" s="506"/>
      <c r="G20" s="656" t="s">
        <v>11</v>
      </c>
      <c r="H20" s="657"/>
      <c r="I20" s="657"/>
      <c r="J20" s="657"/>
      <c r="K20" s="657"/>
      <c r="L20" s="657"/>
      <c r="M20" s="657"/>
      <c r="N20" s="657"/>
      <c r="O20" s="657"/>
      <c r="P20" s="662" t="str">
        <f>IF(P18=0, "-", P19/P18)</f>
        <v>-</v>
      </c>
      <c r="Q20" s="662"/>
      <c r="R20" s="662"/>
      <c r="S20" s="662"/>
      <c r="T20" s="662"/>
      <c r="U20" s="662"/>
      <c r="V20" s="662"/>
      <c r="W20" s="662" t="str">
        <f>IF(W18=0, "-", W19/W18)</f>
        <v>-</v>
      </c>
      <c r="X20" s="662"/>
      <c r="Y20" s="662"/>
      <c r="Z20" s="662"/>
      <c r="AA20" s="662"/>
      <c r="AB20" s="662"/>
      <c r="AC20" s="662"/>
      <c r="AD20" s="662">
        <f>IF(AD18=0, "-", AD19/AD18)</f>
        <v>0.88636363636363635</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553</v>
      </c>
      <c r="AV22" s="80"/>
      <c r="AW22" s="81" t="s">
        <v>360</v>
      </c>
      <c r="AX22" s="82"/>
    </row>
    <row r="23" spans="1:50" ht="22.5" customHeight="1" x14ac:dyDescent="0.15">
      <c r="A23" s="139"/>
      <c r="B23" s="137"/>
      <c r="C23" s="137"/>
      <c r="D23" s="137"/>
      <c r="E23" s="137"/>
      <c r="F23" s="138"/>
      <c r="G23" s="83" t="s">
        <v>535</v>
      </c>
      <c r="H23" s="84"/>
      <c r="I23" s="84"/>
      <c r="J23" s="84"/>
      <c r="K23" s="84"/>
      <c r="L23" s="84"/>
      <c r="M23" s="84"/>
      <c r="N23" s="84"/>
      <c r="O23" s="85"/>
      <c r="P23" s="228" t="s">
        <v>478</v>
      </c>
      <c r="Q23" s="243"/>
      <c r="R23" s="243"/>
      <c r="S23" s="243"/>
      <c r="T23" s="243"/>
      <c r="U23" s="243"/>
      <c r="V23" s="243"/>
      <c r="W23" s="243"/>
      <c r="X23" s="244"/>
      <c r="Y23" s="237" t="s">
        <v>14</v>
      </c>
      <c r="Z23" s="238"/>
      <c r="AA23" s="239"/>
      <c r="AB23" s="176" t="s">
        <v>479</v>
      </c>
      <c r="AC23" s="177"/>
      <c r="AD23" s="177"/>
      <c r="AE23" s="97" t="s">
        <v>475</v>
      </c>
      <c r="AF23" s="98"/>
      <c r="AG23" s="98"/>
      <c r="AH23" s="98"/>
      <c r="AI23" s="99"/>
      <c r="AJ23" s="97" t="s">
        <v>475</v>
      </c>
      <c r="AK23" s="98"/>
      <c r="AL23" s="98"/>
      <c r="AM23" s="98"/>
      <c r="AN23" s="99"/>
      <c r="AO23" s="97">
        <v>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0" t="s">
        <v>479</v>
      </c>
      <c r="AC24" s="206"/>
      <c r="AD24" s="206"/>
      <c r="AE24" s="97" t="s">
        <v>475</v>
      </c>
      <c r="AF24" s="98"/>
      <c r="AG24" s="98"/>
      <c r="AH24" s="98"/>
      <c r="AI24" s="99"/>
      <c r="AJ24" s="97" t="s">
        <v>475</v>
      </c>
      <c r="AK24" s="98"/>
      <c r="AL24" s="98"/>
      <c r="AM24" s="98"/>
      <c r="AN24" s="99"/>
      <c r="AO24" s="97">
        <v>1</v>
      </c>
      <c r="AP24" s="98"/>
      <c r="AQ24" s="98"/>
      <c r="AR24" s="98"/>
      <c r="AS24" s="99"/>
      <c r="AT24" s="97">
        <v>1</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477</v>
      </c>
      <c r="AF25" s="98"/>
      <c r="AG25" s="98"/>
      <c r="AH25" s="98"/>
      <c r="AI25" s="99"/>
      <c r="AJ25" s="97" t="s">
        <v>476</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27</v>
      </c>
      <c r="AV27" s="80"/>
      <c r="AW27" s="81" t="s">
        <v>360</v>
      </c>
      <c r="AX27" s="82"/>
    </row>
    <row r="28" spans="1:50" ht="22.5" hidden="1" customHeight="1" x14ac:dyDescent="0.15">
      <c r="A28" s="139"/>
      <c r="B28" s="137"/>
      <c r="C28" s="137"/>
      <c r="D28" s="137"/>
      <c r="E28" s="137"/>
      <c r="F28" s="138"/>
      <c r="G28" s="663" t="s">
        <v>533</v>
      </c>
      <c r="H28" s="84"/>
      <c r="I28" s="84"/>
      <c r="J28" s="84"/>
      <c r="K28" s="84"/>
      <c r="L28" s="84"/>
      <c r="M28" s="84"/>
      <c r="N28" s="84"/>
      <c r="O28" s="85"/>
      <c r="P28" s="228" t="s">
        <v>518</v>
      </c>
      <c r="Q28" s="243"/>
      <c r="R28" s="243"/>
      <c r="S28" s="243"/>
      <c r="T28" s="243"/>
      <c r="U28" s="243"/>
      <c r="V28" s="243"/>
      <c r="W28" s="243"/>
      <c r="X28" s="244"/>
      <c r="Y28" s="237" t="s">
        <v>14</v>
      </c>
      <c r="Z28" s="238"/>
      <c r="AA28" s="239"/>
      <c r="AB28" s="176" t="s">
        <v>519</v>
      </c>
      <c r="AC28" s="177"/>
      <c r="AD28" s="177"/>
      <c r="AE28" s="97" t="s">
        <v>520</v>
      </c>
      <c r="AF28" s="98"/>
      <c r="AG28" s="98"/>
      <c r="AH28" s="98"/>
      <c r="AI28" s="99"/>
      <c r="AJ28" s="97" t="s">
        <v>520</v>
      </c>
      <c r="AK28" s="98"/>
      <c r="AL28" s="98"/>
      <c r="AM28" s="98"/>
      <c r="AN28" s="99"/>
      <c r="AO28" s="97" t="s">
        <v>520</v>
      </c>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30" t="s">
        <v>465</v>
      </c>
      <c r="AC29" s="206"/>
      <c r="AD29" s="206"/>
      <c r="AE29" s="97" t="s">
        <v>520</v>
      </c>
      <c r="AF29" s="98"/>
      <c r="AG29" s="98"/>
      <c r="AH29" s="98"/>
      <c r="AI29" s="99"/>
      <c r="AJ29" s="97" t="s">
        <v>520</v>
      </c>
      <c r="AK29" s="98"/>
      <c r="AL29" s="98"/>
      <c r="AM29" s="98"/>
      <c r="AN29" s="99"/>
      <c r="AO29" s="97" t="s">
        <v>521</v>
      </c>
      <c r="AP29" s="98"/>
      <c r="AQ29" s="98"/>
      <c r="AR29" s="98"/>
      <c r="AS29" s="99"/>
      <c r="AT29" s="97">
        <v>80</v>
      </c>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520</v>
      </c>
      <c r="AF30" s="98"/>
      <c r="AG30" s="98"/>
      <c r="AH30" s="98"/>
      <c r="AI30" s="99"/>
      <c r="AJ30" s="97" t="s">
        <v>520</v>
      </c>
      <c r="AK30" s="98"/>
      <c r="AL30" s="98"/>
      <c r="AM30" s="98"/>
      <c r="AN30" s="99"/>
      <c r="AO30" s="97" t="s">
        <v>522</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x14ac:dyDescent="0.15">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68"/>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31"/>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15.75" hidden="1" customHeight="1" x14ac:dyDescent="0.15">
      <c r="A50" s="668"/>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32"/>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15.75" hidden="1" customHeight="1" x14ac:dyDescent="0.15">
      <c r="A51" s="668"/>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33"/>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8"/>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8"/>
      <c r="B54" s="109"/>
      <c r="C54" s="109"/>
      <c r="D54" s="109"/>
      <c r="E54" s="109"/>
      <c r="F54" s="110"/>
      <c r="G54" s="618"/>
      <c r="H54" s="243"/>
      <c r="I54" s="243"/>
      <c r="J54" s="243"/>
      <c r="K54" s="243"/>
      <c r="L54" s="243"/>
      <c r="M54" s="243"/>
      <c r="N54" s="243"/>
      <c r="O54" s="244"/>
      <c r="P54" s="228"/>
      <c r="Q54" s="229"/>
      <c r="R54" s="229"/>
      <c r="S54" s="229"/>
      <c r="T54" s="229"/>
      <c r="U54" s="229"/>
      <c r="V54" s="229"/>
      <c r="W54" s="229"/>
      <c r="X54" s="230"/>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8"/>
      <c r="B55" s="109"/>
      <c r="C55" s="109"/>
      <c r="D55" s="109"/>
      <c r="E55" s="109"/>
      <c r="F55" s="110"/>
      <c r="G55" s="619"/>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x14ac:dyDescent="0.15">
      <c r="A56" s="668"/>
      <c r="B56" s="112"/>
      <c r="C56" s="112"/>
      <c r="D56" s="112"/>
      <c r="E56" s="112"/>
      <c r="F56" s="113"/>
      <c r="G56" s="62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8"/>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8"/>
      <c r="B59" s="109"/>
      <c r="C59" s="109"/>
      <c r="D59" s="109"/>
      <c r="E59" s="109"/>
      <c r="F59" s="110"/>
      <c r="G59" s="618"/>
      <c r="H59" s="243"/>
      <c r="I59" s="243"/>
      <c r="J59" s="243"/>
      <c r="K59" s="243"/>
      <c r="L59" s="243"/>
      <c r="M59" s="243"/>
      <c r="N59" s="243"/>
      <c r="O59" s="244"/>
      <c r="P59" s="228"/>
      <c r="Q59" s="229"/>
      <c r="R59" s="229"/>
      <c r="S59" s="229"/>
      <c r="T59" s="229"/>
      <c r="U59" s="229"/>
      <c r="V59" s="229"/>
      <c r="W59" s="229"/>
      <c r="X59" s="230"/>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8"/>
      <c r="B60" s="109"/>
      <c r="C60" s="109"/>
      <c r="D60" s="109"/>
      <c r="E60" s="109"/>
      <c r="F60" s="110"/>
      <c r="G60" s="61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x14ac:dyDescent="0.15">
      <c r="A61" s="668"/>
      <c r="B61" s="112"/>
      <c r="C61" s="112"/>
      <c r="D61" s="112"/>
      <c r="E61" s="112"/>
      <c r="F61" s="113"/>
      <c r="G61" s="62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8"/>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8"/>
      <c r="B64" s="109"/>
      <c r="C64" s="109"/>
      <c r="D64" s="109"/>
      <c r="E64" s="109"/>
      <c r="F64" s="110"/>
      <c r="G64" s="618"/>
      <c r="H64" s="243"/>
      <c r="I64" s="243"/>
      <c r="J64" s="243"/>
      <c r="K64" s="243"/>
      <c r="L64" s="243"/>
      <c r="M64" s="243"/>
      <c r="N64" s="243"/>
      <c r="O64" s="244"/>
      <c r="P64" s="228"/>
      <c r="Q64" s="229"/>
      <c r="R64" s="229"/>
      <c r="S64" s="229"/>
      <c r="T64" s="229"/>
      <c r="U64" s="229"/>
      <c r="V64" s="229"/>
      <c r="W64" s="229"/>
      <c r="X64" s="230"/>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8"/>
      <c r="B65" s="109"/>
      <c r="C65" s="109"/>
      <c r="D65" s="109"/>
      <c r="E65" s="109"/>
      <c r="F65" s="110"/>
      <c r="G65" s="61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x14ac:dyDescent="0.15">
      <c r="A66" s="669"/>
      <c r="B66" s="112"/>
      <c r="C66" s="112"/>
      <c r="D66" s="112"/>
      <c r="E66" s="112"/>
      <c r="F66" s="113"/>
      <c r="G66" s="62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33" t="s">
        <v>88</v>
      </c>
      <c r="B67" s="534"/>
      <c r="C67" s="534"/>
      <c r="D67" s="534"/>
      <c r="E67" s="534"/>
      <c r="F67" s="535"/>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x14ac:dyDescent="0.15">
      <c r="A68" s="536"/>
      <c r="B68" s="537"/>
      <c r="C68" s="537"/>
      <c r="D68" s="537"/>
      <c r="E68" s="537"/>
      <c r="F68" s="538"/>
      <c r="G68" s="228" t="s">
        <v>480</v>
      </c>
      <c r="H68" s="243"/>
      <c r="I68" s="243"/>
      <c r="J68" s="243"/>
      <c r="K68" s="243"/>
      <c r="L68" s="243"/>
      <c r="M68" s="243"/>
      <c r="N68" s="243"/>
      <c r="O68" s="243"/>
      <c r="P68" s="243"/>
      <c r="Q68" s="243"/>
      <c r="R68" s="243"/>
      <c r="S68" s="243"/>
      <c r="T68" s="243"/>
      <c r="U68" s="243"/>
      <c r="V68" s="243"/>
      <c r="W68" s="243"/>
      <c r="X68" s="244"/>
      <c r="Y68" s="627" t="s">
        <v>66</v>
      </c>
      <c r="Z68" s="628"/>
      <c r="AA68" s="629"/>
      <c r="AB68" s="120" t="s">
        <v>481</v>
      </c>
      <c r="AC68" s="121"/>
      <c r="AD68" s="122"/>
      <c r="AE68" s="97" t="s">
        <v>475</v>
      </c>
      <c r="AF68" s="98"/>
      <c r="AG68" s="98"/>
      <c r="AH68" s="98"/>
      <c r="AI68" s="99"/>
      <c r="AJ68" s="97" t="s">
        <v>475</v>
      </c>
      <c r="AK68" s="98"/>
      <c r="AL68" s="98"/>
      <c r="AM68" s="98"/>
      <c r="AN68" s="99"/>
      <c r="AO68" s="97">
        <v>8</v>
      </c>
      <c r="AP68" s="98"/>
      <c r="AQ68" s="98"/>
      <c r="AR68" s="98"/>
      <c r="AS68" s="99"/>
      <c r="AT68" s="548"/>
      <c r="AU68" s="548"/>
      <c r="AV68" s="548"/>
      <c r="AW68" s="548"/>
      <c r="AX68" s="549"/>
      <c r="AY68" s="10"/>
      <c r="AZ68" s="10"/>
      <c r="BA68" s="10"/>
      <c r="BB68" s="10"/>
      <c r="BC68" s="10"/>
    </row>
    <row r="69" spans="1:60" ht="28.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481</v>
      </c>
      <c r="AC69" s="212"/>
      <c r="AD69" s="213"/>
      <c r="AE69" s="97" t="s">
        <v>477</v>
      </c>
      <c r="AF69" s="98"/>
      <c r="AG69" s="98"/>
      <c r="AH69" s="98"/>
      <c r="AI69" s="99"/>
      <c r="AJ69" s="97" t="s">
        <v>477</v>
      </c>
      <c r="AK69" s="98"/>
      <c r="AL69" s="98"/>
      <c r="AM69" s="98"/>
      <c r="AN69" s="99"/>
      <c r="AO69" s="97">
        <v>8</v>
      </c>
      <c r="AP69" s="98"/>
      <c r="AQ69" s="98"/>
      <c r="AR69" s="98"/>
      <c r="AS69" s="99"/>
      <c r="AT69" s="97">
        <v>10</v>
      </c>
      <c r="AU69" s="98"/>
      <c r="AV69" s="98"/>
      <c r="AW69" s="98"/>
      <c r="AX69" s="357"/>
      <c r="AY69" s="10"/>
      <c r="AZ69" s="10"/>
      <c r="BA69" s="10"/>
      <c r="BB69" s="10"/>
      <c r="BC69" s="10"/>
      <c r="BD69" s="10"/>
      <c r="BE69" s="10"/>
      <c r="BF69" s="10"/>
      <c r="BG69" s="10"/>
      <c r="BH69" s="10"/>
    </row>
    <row r="70" spans="1:60" ht="27" hidden="1" customHeight="1" x14ac:dyDescent="0.15">
      <c r="A70" s="533" t="s">
        <v>88</v>
      </c>
      <c r="B70" s="534"/>
      <c r="C70" s="534"/>
      <c r="D70" s="534"/>
      <c r="E70" s="534"/>
      <c r="F70" s="535"/>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3" t="s">
        <v>74</v>
      </c>
      <c r="AU70" s="274"/>
      <c r="AV70" s="274"/>
      <c r="AW70" s="274"/>
      <c r="AX70" s="275"/>
    </row>
    <row r="71" spans="1:60" ht="27" hidden="1" customHeight="1" x14ac:dyDescent="0.15">
      <c r="A71" s="536"/>
      <c r="B71" s="537"/>
      <c r="C71" s="537"/>
      <c r="D71" s="537"/>
      <c r="E71" s="537"/>
      <c r="F71" s="538"/>
      <c r="G71" s="228" t="s">
        <v>507</v>
      </c>
      <c r="H71" s="243"/>
      <c r="I71" s="243"/>
      <c r="J71" s="243"/>
      <c r="K71" s="243"/>
      <c r="L71" s="243"/>
      <c r="M71" s="243"/>
      <c r="N71" s="243"/>
      <c r="O71" s="243"/>
      <c r="P71" s="243"/>
      <c r="Q71" s="243"/>
      <c r="R71" s="243"/>
      <c r="S71" s="243"/>
      <c r="T71" s="243"/>
      <c r="U71" s="243"/>
      <c r="V71" s="243"/>
      <c r="W71" s="243"/>
      <c r="X71" s="244"/>
      <c r="Y71" s="670" t="s">
        <v>66</v>
      </c>
      <c r="Z71" s="671"/>
      <c r="AA71" s="672"/>
      <c r="AB71" s="120" t="s">
        <v>516</v>
      </c>
      <c r="AC71" s="121"/>
      <c r="AD71" s="122"/>
      <c r="AE71" s="97" t="s">
        <v>475</v>
      </c>
      <c r="AF71" s="98"/>
      <c r="AG71" s="98"/>
      <c r="AH71" s="98"/>
      <c r="AI71" s="99"/>
      <c r="AJ71" s="97" t="s">
        <v>475</v>
      </c>
      <c r="AK71" s="98"/>
      <c r="AL71" s="98"/>
      <c r="AM71" s="98"/>
      <c r="AN71" s="99"/>
      <c r="AO71" s="97" t="s">
        <v>508</v>
      </c>
      <c r="AP71" s="98"/>
      <c r="AQ71" s="98"/>
      <c r="AR71" s="98"/>
      <c r="AS71" s="99"/>
      <c r="AT71" s="548"/>
      <c r="AU71" s="548"/>
      <c r="AV71" s="548"/>
      <c r="AW71" s="548"/>
      <c r="AX71" s="549"/>
      <c r="AY71" s="10"/>
      <c r="AZ71" s="10"/>
      <c r="BA71" s="10"/>
      <c r="BB71" s="10"/>
      <c r="BC71" s="10"/>
    </row>
    <row r="72" spans="1:60" ht="27" hidden="1"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3"/>
      <c r="AA72" s="674"/>
      <c r="AB72" s="211" t="s">
        <v>516</v>
      </c>
      <c r="AC72" s="212"/>
      <c r="AD72" s="213"/>
      <c r="AE72" s="97" t="s">
        <v>477</v>
      </c>
      <c r="AF72" s="98"/>
      <c r="AG72" s="98"/>
      <c r="AH72" s="98"/>
      <c r="AI72" s="99"/>
      <c r="AJ72" s="97" t="s">
        <v>477</v>
      </c>
      <c r="AK72" s="98"/>
      <c r="AL72" s="98"/>
      <c r="AM72" s="98"/>
      <c r="AN72" s="99"/>
      <c r="AO72" s="97" t="s">
        <v>508</v>
      </c>
      <c r="AP72" s="98"/>
      <c r="AQ72" s="98"/>
      <c r="AR72" s="98"/>
      <c r="AS72" s="99"/>
      <c r="AT72" s="97">
        <v>18</v>
      </c>
      <c r="AU72" s="98"/>
      <c r="AV72" s="98"/>
      <c r="AW72" s="98"/>
      <c r="AX72" s="357"/>
      <c r="AY72" s="10"/>
      <c r="AZ72" s="10"/>
      <c r="BA72" s="10"/>
      <c r="BB72" s="10"/>
      <c r="BC72" s="10"/>
      <c r="BD72" s="10"/>
      <c r="BE72" s="10"/>
      <c r="BF72" s="10"/>
      <c r="BG72" s="10"/>
      <c r="BH72" s="10"/>
    </row>
    <row r="73" spans="1:60" hidden="1" x14ac:dyDescent="0.15">
      <c r="A73" s="533" t="s">
        <v>88</v>
      </c>
      <c r="B73" s="534"/>
      <c r="C73" s="534"/>
      <c r="D73" s="534"/>
      <c r="E73" s="534"/>
      <c r="F73" s="535"/>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3" t="s">
        <v>74</v>
      </c>
      <c r="AU73" s="274"/>
      <c r="AV73" s="274"/>
      <c r="AW73" s="274"/>
      <c r="AX73" s="275"/>
    </row>
    <row r="74" spans="1:60" hidden="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70" t="s">
        <v>66</v>
      </c>
      <c r="Z74" s="671"/>
      <c r="AA74" s="672"/>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idden="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3"/>
      <c r="AA75" s="674"/>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x14ac:dyDescent="0.15">
      <c r="A76" s="533" t="s">
        <v>88</v>
      </c>
      <c r="B76" s="534"/>
      <c r="C76" s="534"/>
      <c r="D76" s="534"/>
      <c r="E76" s="534"/>
      <c r="F76" s="535"/>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3" t="s">
        <v>74</v>
      </c>
      <c r="AU76" s="274"/>
      <c r="AV76" s="274"/>
      <c r="AW76" s="274"/>
      <c r="AX76" s="275"/>
    </row>
    <row r="77" spans="1:60" hidden="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70" t="s">
        <v>66</v>
      </c>
      <c r="Z77" s="671"/>
      <c r="AA77" s="672"/>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idden="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3"/>
      <c r="AA78" s="674"/>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x14ac:dyDescent="0.15">
      <c r="A79" s="533" t="s">
        <v>88</v>
      </c>
      <c r="B79" s="534"/>
      <c r="C79" s="534"/>
      <c r="D79" s="534"/>
      <c r="E79" s="534"/>
      <c r="F79" s="535"/>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3" t="s">
        <v>74</v>
      </c>
      <c r="AU79" s="274"/>
      <c r="AV79" s="274"/>
      <c r="AW79" s="274"/>
      <c r="AX79" s="275"/>
    </row>
    <row r="80" spans="1:60" hidden="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70" t="s">
        <v>66</v>
      </c>
      <c r="Z80" s="671"/>
      <c r="AA80" s="672"/>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idden="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3"/>
      <c r="AA81" s="674"/>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x14ac:dyDescent="0.15">
      <c r="A83" s="129"/>
      <c r="B83" s="130"/>
      <c r="C83" s="130"/>
      <c r="D83" s="130"/>
      <c r="E83" s="130"/>
      <c r="F83" s="131"/>
      <c r="G83" s="303" t="s">
        <v>509</v>
      </c>
      <c r="H83" s="303"/>
      <c r="I83" s="303"/>
      <c r="J83" s="303"/>
      <c r="K83" s="303"/>
      <c r="L83" s="303"/>
      <c r="M83" s="303"/>
      <c r="N83" s="303"/>
      <c r="O83" s="303"/>
      <c r="P83" s="303"/>
      <c r="Q83" s="303"/>
      <c r="R83" s="303"/>
      <c r="S83" s="303"/>
      <c r="T83" s="303"/>
      <c r="U83" s="303"/>
      <c r="V83" s="303"/>
      <c r="W83" s="303"/>
      <c r="X83" s="303"/>
      <c r="Y83" s="545" t="s">
        <v>17</v>
      </c>
      <c r="Z83" s="546"/>
      <c r="AA83" s="547"/>
      <c r="AB83" s="675" t="s">
        <v>511</v>
      </c>
      <c r="AC83" s="124"/>
      <c r="AD83" s="125"/>
      <c r="AE83" s="214" t="s">
        <v>508</v>
      </c>
      <c r="AF83" s="215"/>
      <c r="AG83" s="215"/>
      <c r="AH83" s="215"/>
      <c r="AI83" s="215"/>
      <c r="AJ83" s="214" t="s">
        <v>508</v>
      </c>
      <c r="AK83" s="215"/>
      <c r="AL83" s="215"/>
      <c r="AM83" s="215"/>
      <c r="AN83" s="215"/>
      <c r="AO83" s="214">
        <v>517</v>
      </c>
      <c r="AP83" s="215"/>
      <c r="AQ83" s="215"/>
      <c r="AR83" s="215"/>
      <c r="AS83" s="215"/>
      <c r="AT83" s="97">
        <v>450</v>
      </c>
      <c r="AU83" s="98"/>
      <c r="AV83" s="98"/>
      <c r="AW83" s="98"/>
      <c r="AX83" s="357"/>
    </row>
    <row r="84" spans="1:60" ht="42" customHeight="1" x14ac:dyDescent="0.15">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7" t="s">
        <v>59</v>
      </c>
      <c r="Z84" s="118"/>
      <c r="AA84" s="119"/>
      <c r="AB84" s="100" t="s">
        <v>462</v>
      </c>
      <c r="AC84" s="101"/>
      <c r="AD84" s="102"/>
      <c r="AE84" s="100" t="s">
        <v>508</v>
      </c>
      <c r="AF84" s="101"/>
      <c r="AG84" s="101"/>
      <c r="AH84" s="101"/>
      <c r="AI84" s="102"/>
      <c r="AJ84" s="100" t="s">
        <v>508</v>
      </c>
      <c r="AK84" s="101"/>
      <c r="AL84" s="101"/>
      <c r="AM84" s="101"/>
      <c r="AN84" s="102"/>
      <c r="AO84" s="100" t="s">
        <v>549</v>
      </c>
      <c r="AP84" s="101"/>
      <c r="AQ84" s="101"/>
      <c r="AR84" s="101"/>
      <c r="AS84" s="102"/>
      <c r="AT84" s="100" t="s">
        <v>510</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3" t="s">
        <v>506</v>
      </c>
      <c r="H86" s="303"/>
      <c r="I86" s="303"/>
      <c r="J86" s="303"/>
      <c r="K86" s="303"/>
      <c r="L86" s="303"/>
      <c r="M86" s="303"/>
      <c r="N86" s="303"/>
      <c r="O86" s="303"/>
      <c r="P86" s="303"/>
      <c r="Q86" s="303"/>
      <c r="R86" s="303"/>
      <c r="S86" s="303"/>
      <c r="T86" s="303"/>
      <c r="U86" s="303"/>
      <c r="V86" s="303"/>
      <c r="W86" s="303"/>
      <c r="X86" s="303"/>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6"/>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x14ac:dyDescent="0.15">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609" t="s">
        <v>77</v>
      </c>
      <c r="B97" s="610"/>
      <c r="C97" s="639" t="s">
        <v>19</v>
      </c>
      <c r="D97" s="531"/>
      <c r="E97" s="531"/>
      <c r="F97" s="531"/>
      <c r="G97" s="531"/>
      <c r="H97" s="531"/>
      <c r="I97" s="531"/>
      <c r="J97" s="531"/>
      <c r="K97" s="640"/>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0.25" customHeight="1" x14ac:dyDescent="0.15">
      <c r="A98" s="611"/>
      <c r="B98" s="612"/>
      <c r="C98" s="542" t="s">
        <v>482</v>
      </c>
      <c r="D98" s="543"/>
      <c r="E98" s="543"/>
      <c r="F98" s="543"/>
      <c r="G98" s="543"/>
      <c r="H98" s="543"/>
      <c r="I98" s="543"/>
      <c r="J98" s="543"/>
      <c r="K98" s="544"/>
      <c r="L98" s="184">
        <v>3</v>
      </c>
      <c r="M98" s="185"/>
      <c r="N98" s="185"/>
      <c r="O98" s="185"/>
      <c r="P98" s="185"/>
      <c r="Q98" s="186"/>
      <c r="R98" s="184">
        <v>3</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11"/>
      <c r="B99" s="612"/>
      <c r="C99" s="606" t="s">
        <v>483</v>
      </c>
      <c r="D99" s="607"/>
      <c r="E99" s="607"/>
      <c r="F99" s="607"/>
      <c r="G99" s="607"/>
      <c r="H99" s="607"/>
      <c r="I99" s="607"/>
      <c r="J99" s="607"/>
      <c r="K99" s="608"/>
      <c r="L99" s="184">
        <v>14</v>
      </c>
      <c r="M99" s="185"/>
      <c r="N99" s="185"/>
      <c r="O99" s="185"/>
      <c r="P99" s="185"/>
      <c r="Q99" s="186"/>
      <c r="R99" s="184">
        <v>14</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11"/>
      <c r="B100" s="612"/>
      <c r="C100" s="606" t="s">
        <v>484</v>
      </c>
      <c r="D100" s="607"/>
      <c r="E100" s="607"/>
      <c r="F100" s="607"/>
      <c r="G100" s="607"/>
      <c r="H100" s="607"/>
      <c r="I100" s="607"/>
      <c r="J100" s="607"/>
      <c r="K100" s="608"/>
      <c r="L100" s="184">
        <v>3</v>
      </c>
      <c r="M100" s="185"/>
      <c r="N100" s="185"/>
      <c r="O100" s="185"/>
      <c r="P100" s="185"/>
      <c r="Q100" s="186"/>
      <c r="R100" s="184">
        <v>3</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11"/>
      <c r="B101" s="612"/>
      <c r="C101" s="606" t="s">
        <v>486</v>
      </c>
      <c r="D101" s="607"/>
      <c r="E101" s="607"/>
      <c r="F101" s="607"/>
      <c r="G101" s="607"/>
      <c r="H101" s="607"/>
      <c r="I101" s="607"/>
      <c r="J101" s="607"/>
      <c r="K101" s="608"/>
      <c r="L101" s="184">
        <v>3</v>
      </c>
      <c r="M101" s="185"/>
      <c r="N101" s="185"/>
      <c r="O101" s="185"/>
      <c r="P101" s="185"/>
      <c r="Q101" s="186"/>
      <c r="R101" s="184">
        <v>3</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11"/>
      <c r="B102" s="612"/>
      <c r="C102" s="606" t="s">
        <v>485</v>
      </c>
      <c r="D102" s="607"/>
      <c r="E102" s="607"/>
      <c r="F102" s="607"/>
      <c r="G102" s="607"/>
      <c r="H102" s="607"/>
      <c r="I102" s="607"/>
      <c r="J102" s="607"/>
      <c r="K102" s="608"/>
      <c r="L102" s="184">
        <v>28</v>
      </c>
      <c r="M102" s="185"/>
      <c r="N102" s="185"/>
      <c r="O102" s="185"/>
      <c r="P102" s="185"/>
      <c r="Q102" s="186"/>
      <c r="R102" s="184">
        <v>28</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11"/>
      <c r="B103" s="612"/>
      <c r="C103" s="615" t="s">
        <v>487</v>
      </c>
      <c r="D103" s="616"/>
      <c r="E103" s="616"/>
      <c r="F103" s="616"/>
      <c r="G103" s="616"/>
      <c r="H103" s="616"/>
      <c r="I103" s="616"/>
      <c r="J103" s="616"/>
      <c r="K103" s="617"/>
      <c r="L103" s="184">
        <v>34</v>
      </c>
      <c r="M103" s="185"/>
      <c r="N103" s="185"/>
      <c r="O103" s="185"/>
      <c r="P103" s="185"/>
      <c r="Q103" s="186"/>
      <c r="R103" s="184">
        <v>34</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3"/>
      <c r="B104" s="614"/>
      <c r="C104" s="600" t="s">
        <v>22</v>
      </c>
      <c r="D104" s="601"/>
      <c r="E104" s="601"/>
      <c r="F104" s="601"/>
      <c r="G104" s="601"/>
      <c r="H104" s="601"/>
      <c r="I104" s="601"/>
      <c r="J104" s="601"/>
      <c r="K104" s="602"/>
      <c r="L104" s="603">
        <f>SUM(L98:Q103)</f>
        <v>85</v>
      </c>
      <c r="M104" s="604"/>
      <c r="N104" s="604"/>
      <c r="O104" s="604"/>
      <c r="P104" s="604"/>
      <c r="Q104" s="605"/>
      <c r="R104" s="603">
        <f>SUM(R98:W103)</f>
        <v>85</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0.25"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7.5" customHeight="1" x14ac:dyDescent="0.15">
      <c r="A108" s="650" t="s">
        <v>312</v>
      </c>
      <c r="B108" s="651"/>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0" t="s">
        <v>537</v>
      </c>
      <c r="AE108" s="351"/>
      <c r="AF108" s="351"/>
      <c r="AG108" s="347" t="s">
        <v>550</v>
      </c>
      <c r="AH108" s="348"/>
      <c r="AI108" s="348"/>
      <c r="AJ108" s="348"/>
      <c r="AK108" s="348"/>
      <c r="AL108" s="348"/>
      <c r="AM108" s="348"/>
      <c r="AN108" s="348"/>
      <c r="AO108" s="348"/>
      <c r="AP108" s="348"/>
      <c r="AQ108" s="348"/>
      <c r="AR108" s="348"/>
      <c r="AS108" s="348"/>
      <c r="AT108" s="348"/>
      <c r="AU108" s="348"/>
      <c r="AV108" s="348"/>
      <c r="AW108" s="348"/>
      <c r="AX108" s="349"/>
    </row>
    <row r="109" spans="1:50" ht="20.25" customHeight="1" x14ac:dyDescent="0.15">
      <c r="A109" s="652"/>
      <c r="B109" s="653"/>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302" t="s">
        <v>537</v>
      </c>
      <c r="AE109" s="262"/>
      <c r="AF109" s="262"/>
      <c r="AG109" s="282" t="s">
        <v>543</v>
      </c>
      <c r="AH109" s="259"/>
      <c r="AI109" s="259"/>
      <c r="AJ109" s="259"/>
      <c r="AK109" s="259"/>
      <c r="AL109" s="259"/>
      <c r="AM109" s="259"/>
      <c r="AN109" s="259"/>
      <c r="AO109" s="259"/>
      <c r="AP109" s="259"/>
      <c r="AQ109" s="259"/>
      <c r="AR109" s="259"/>
      <c r="AS109" s="259"/>
      <c r="AT109" s="259"/>
      <c r="AU109" s="259"/>
      <c r="AV109" s="259"/>
      <c r="AW109" s="259"/>
      <c r="AX109" s="283"/>
    </row>
    <row r="110" spans="1:50" ht="31.5" customHeight="1" x14ac:dyDescent="0.15">
      <c r="A110" s="654"/>
      <c r="B110" s="655"/>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1" t="s">
        <v>538</v>
      </c>
      <c r="AE110" s="332"/>
      <c r="AF110" s="332"/>
      <c r="AG110" s="342" t="s">
        <v>543</v>
      </c>
      <c r="AH110" s="247"/>
      <c r="AI110" s="247"/>
      <c r="AJ110" s="247"/>
      <c r="AK110" s="247"/>
      <c r="AL110" s="247"/>
      <c r="AM110" s="247"/>
      <c r="AN110" s="247"/>
      <c r="AO110" s="247"/>
      <c r="AP110" s="247"/>
      <c r="AQ110" s="247"/>
      <c r="AR110" s="247"/>
      <c r="AS110" s="247"/>
      <c r="AT110" s="247"/>
      <c r="AU110" s="247"/>
      <c r="AV110" s="247"/>
      <c r="AW110" s="247"/>
      <c r="AX110" s="327"/>
    </row>
    <row r="111" spans="1:50" ht="69" customHeight="1" x14ac:dyDescent="0.15">
      <c r="A111" s="263" t="s">
        <v>46</v>
      </c>
      <c r="B111" s="264"/>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537</v>
      </c>
      <c r="AE111" s="277"/>
      <c r="AF111" s="277"/>
      <c r="AG111" s="279" t="s">
        <v>552</v>
      </c>
      <c r="AH111" s="280"/>
      <c r="AI111" s="280"/>
      <c r="AJ111" s="280"/>
      <c r="AK111" s="280"/>
      <c r="AL111" s="280"/>
      <c r="AM111" s="280"/>
      <c r="AN111" s="280"/>
      <c r="AO111" s="280"/>
      <c r="AP111" s="280"/>
      <c r="AQ111" s="280"/>
      <c r="AR111" s="280"/>
      <c r="AS111" s="280"/>
      <c r="AT111" s="280"/>
      <c r="AU111" s="280"/>
      <c r="AV111" s="280"/>
      <c r="AW111" s="280"/>
      <c r="AX111" s="281"/>
    </row>
    <row r="112" spans="1:50" ht="20.2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261" t="s">
        <v>541</v>
      </c>
      <c r="AE112" s="262"/>
      <c r="AF112" s="262"/>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2"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539</v>
      </c>
      <c r="AE113" s="262"/>
      <c r="AF113" s="262"/>
      <c r="AG113" s="282" t="s">
        <v>543</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261" t="s">
        <v>541</v>
      </c>
      <c r="AE114" s="262"/>
      <c r="AF114" s="262"/>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540</v>
      </c>
      <c r="AE115" s="262"/>
      <c r="AF115" s="262"/>
      <c r="AG115" s="282" t="s">
        <v>543</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541</v>
      </c>
      <c r="AE116" s="262"/>
      <c r="AF116" s="262"/>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18.75" customHeight="1" x14ac:dyDescent="0.15">
      <c r="A117" s="267"/>
      <c r="B117" s="268"/>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6" t="s">
        <v>472</v>
      </c>
      <c r="AE117" s="332"/>
      <c r="AF117" s="337"/>
      <c r="AG117" s="343" t="s">
        <v>551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8"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544</v>
      </c>
      <c r="AE118" s="277"/>
      <c r="AF118" s="278"/>
      <c r="AG118" s="279" t="s">
        <v>545</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2" t="s">
        <v>542</v>
      </c>
      <c r="AE119" s="353"/>
      <c r="AF119" s="353"/>
      <c r="AG119" s="282" t="s">
        <v>543</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544</v>
      </c>
      <c r="AE120" s="262"/>
      <c r="AF120" s="262"/>
      <c r="AG120" s="282" t="s">
        <v>543</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544</v>
      </c>
      <c r="AE121" s="262"/>
      <c r="AF121" s="262"/>
      <c r="AG121" s="342" t="s">
        <v>543</v>
      </c>
      <c r="AH121" s="247"/>
      <c r="AI121" s="247"/>
      <c r="AJ121" s="247"/>
      <c r="AK121" s="247"/>
      <c r="AL121" s="247"/>
      <c r="AM121" s="247"/>
      <c r="AN121" s="247"/>
      <c r="AO121" s="247"/>
      <c r="AP121" s="247"/>
      <c r="AQ121" s="247"/>
      <c r="AR121" s="247"/>
      <c r="AS121" s="247"/>
      <c r="AT121" s="247"/>
      <c r="AU121" s="247"/>
      <c r="AV121" s="247"/>
      <c r="AW121" s="247"/>
      <c r="AX121" s="327"/>
    </row>
    <row r="122" spans="1:64" ht="33.6" customHeight="1" x14ac:dyDescent="0.15">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564"/>
      <c r="AE122" s="277"/>
      <c r="AF122" s="277"/>
      <c r="AG122" s="322"/>
      <c r="AH122" s="243"/>
      <c r="AI122" s="243"/>
      <c r="AJ122" s="243"/>
      <c r="AK122" s="243"/>
      <c r="AL122" s="243"/>
      <c r="AM122" s="243"/>
      <c r="AN122" s="243"/>
      <c r="AO122" s="243"/>
      <c r="AP122" s="243"/>
      <c r="AQ122" s="243"/>
      <c r="AR122" s="243"/>
      <c r="AS122" s="243"/>
      <c r="AT122" s="243"/>
      <c r="AU122" s="243"/>
      <c r="AV122" s="243"/>
      <c r="AW122" s="243"/>
      <c r="AX122" s="323"/>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4"/>
      <c r="AH123" s="245"/>
      <c r="AI123" s="245"/>
      <c r="AJ123" s="245"/>
      <c r="AK123" s="245"/>
      <c r="AL123" s="245"/>
      <c r="AM123" s="245"/>
      <c r="AN123" s="245"/>
      <c r="AO123" s="245"/>
      <c r="AP123" s="245"/>
      <c r="AQ123" s="245"/>
      <c r="AR123" s="245"/>
      <c r="AS123" s="245"/>
      <c r="AT123" s="245"/>
      <c r="AU123" s="245"/>
      <c r="AV123" s="245"/>
      <c r="AW123" s="245"/>
      <c r="AX123" s="325"/>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4"/>
      <c r="AH124" s="245"/>
      <c r="AI124" s="245"/>
      <c r="AJ124" s="245"/>
      <c r="AK124" s="245"/>
      <c r="AL124" s="245"/>
      <c r="AM124" s="245"/>
      <c r="AN124" s="245"/>
      <c r="AO124" s="245"/>
      <c r="AP124" s="245"/>
      <c r="AQ124" s="245"/>
      <c r="AR124" s="245"/>
      <c r="AS124" s="245"/>
      <c r="AT124" s="245"/>
      <c r="AU124" s="245"/>
      <c r="AV124" s="245"/>
      <c r="AW124" s="245"/>
      <c r="AX124" s="325"/>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4"/>
      <c r="V125" s="344"/>
      <c r="W125" s="344"/>
      <c r="X125" s="344"/>
      <c r="Y125" s="344"/>
      <c r="Z125" s="344"/>
      <c r="AA125" s="344"/>
      <c r="AB125" s="344"/>
      <c r="AC125" s="344"/>
      <c r="AD125" s="344"/>
      <c r="AE125" s="344"/>
      <c r="AF125" s="563"/>
      <c r="AG125" s="326"/>
      <c r="AH125" s="247"/>
      <c r="AI125" s="247"/>
      <c r="AJ125" s="247"/>
      <c r="AK125" s="247"/>
      <c r="AL125" s="247"/>
      <c r="AM125" s="247"/>
      <c r="AN125" s="247"/>
      <c r="AO125" s="247"/>
      <c r="AP125" s="247"/>
      <c r="AQ125" s="247"/>
      <c r="AR125" s="247"/>
      <c r="AS125" s="247"/>
      <c r="AT125" s="247"/>
      <c r="AU125" s="247"/>
      <c r="AV125" s="247"/>
      <c r="AW125" s="247"/>
      <c r="AX125" s="327"/>
    </row>
    <row r="126" spans="1:64" ht="57" customHeight="1" x14ac:dyDescent="0.15">
      <c r="A126" s="263" t="s">
        <v>58</v>
      </c>
      <c r="B126" s="393"/>
      <c r="C126" s="383" t="s">
        <v>64</v>
      </c>
      <c r="D126" s="433"/>
      <c r="E126" s="433"/>
      <c r="F126" s="434"/>
      <c r="G126" s="387" t="s">
        <v>546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57" customHeight="1" thickBot="1" x14ac:dyDescent="0.2">
      <c r="A127" s="394"/>
      <c r="B127" s="395"/>
      <c r="C127" s="587" t="s">
        <v>68</v>
      </c>
      <c r="D127" s="588"/>
      <c r="E127" s="588"/>
      <c r="F127" s="589"/>
      <c r="G127" s="590" t="s">
        <v>547</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10.25" customHeight="1" thickBot="1" x14ac:dyDescent="0.2">
      <c r="A129" s="430" t="s">
        <v>556</v>
      </c>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thickBot="1" x14ac:dyDescent="0.2">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306</v>
      </c>
      <c r="B131" s="391"/>
      <c r="C131" s="391"/>
      <c r="D131" s="391"/>
      <c r="E131" s="392"/>
      <c r="F131" s="423" t="s">
        <v>557</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9" t="s">
        <v>559</v>
      </c>
      <c r="B133" s="560"/>
      <c r="C133" s="560"/>
      <c r="D133" s="560"/>
      <c r="E133" s="561"/>
      <c r="F133" s="426" t="s">
        <v>558</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5" t="s">
        <v>224</v>
      </c>
      <c r="B137" s="319"/>
      <c r="C137" s="319"/>
      <c r="D137" s="319"/>
      <c r="E137" s="319"/>
      <c r="F137" s="319"/>
      <c r="G137" s="550" t="s">
        <v>475</v>
      </c>
      <c r="H137" s="551"/>
      <c r="I137" s="551"/>
      <c r="J137" s="551"/>
      <c r="K137" s="551"/>
      <c r="L137" s="551"/>
      <c r="M137" s="551"/>
      <c r="N137" s="551"/>
      <c r="O137" s="551"/>
      <c r="P137" s="552"/>
      <c r="Q137" s="319" t="s">
        <v>225</v>
      </c>
      <c r="R137" s="319"/>
      <c r="S137" s="319"/>
      <c r="T137" s="319"/>
      <c r="U137" s="319"/>
      <c r="V137" s="319"/>
      <c r="W137" s="550" t="s">
        <v>475</v>
      </c>
      <c r="X137" s="551"/>
      <c r="Y137" s="551"/>
      <c r="Z137" s="551"/>
      <c r="AA137" s="551"/>
      <c r="AB137" s="551"/>
      <c r="AC137" s="551"/>
      <c r="AD137" s="551"/>
      <c r="AE137" s="551"/>
      <c r="AF137" s="552"/>
      <c r="AG137" s="319" t="s">
        <v>226</v>
      </c>
      <c r="AH137" s="319"/>
      <c r="AI137" s="319"/>
      <c r="AJ137" s="319"/>
      <c r="AK137" s="319"/>
      <c r="AL137" s="319"/>
      <c r="AM137" s="522" t="s">
        <v>477</v>
      </c>
      <c r="AN137" s="523"/>
      <c r="AO137" s="523"/>
      <c r="AP137" s="523"/>
      <c r="AQ137" s="523"/>
      <c r="AR137" s="523"/>
      <c r="AS137" s="523"/>
      <c r="AT137" s="523"/>
      <c r="AU137" s="523"/>
      <c r="AV137" s="524"/>
      <c r="AW137" s="12"/>
      <c r="AX137" s="13"/>
    </row>
    <row r="138" spans="1:50" ht="19.899999999999999" customHeight="1" thickBot="1" x14ac:dyDescent="0.2">
      <c r="A138" s="526" t="s">
        <v>227</v>
      </c>
      <c r="B138" s="429"/>
      <c r="C138" s="429"/>
      <c r="D138" s="429"/>
      <c r="E138" s="429"/>
      <c r="F138" s="429"/>
      <c r="G138" s="316" t="s">
        <v>488</v>
      </c>
      <c r="H138" s="317"/>
      <c r="I138" s="317"/>
      <c r="J138" s="317"/>
      <c r="K138" s="317"/>
      <c r="L138" s="317"/>
      <c r="M138" s="317"/>
      <c r="N138" s="317"/>
      <c r="O138" s="317"/>
      <c r="P138" s="318"/>
      <c r="Q138" s="429" t="s">
        <v>228</v>
      </c>
      <c r="R138" s="429"/>
      <c r="S138" s="429"/>
      <c r="T138" s="429"/>
      <c r="U138" s="429"/>
      <c r="V138" s="429"/>
      <c r="W138" s="316" t="s">
        <v>489</v>
      </c>
      <c r="X138" s="317"/>
      <c r="Y138" s="317"/>
      <c r="Z138" s="317"/>
      <c r="AA138" s="317"/>
      <c r="AB138" s="317"/>
      <c r="AC138" s="317"/>
      <c r="AD138" s="317"/>
      <c r="AE138" s="317"/>
      <c r="AF138" s="318"/>
      <c r="AG138" s="320"/>
      <c r="AH138" s="321"/>
      <c r="AI138" s="321"/>
      <c r="AJ138" s="321"/>
      <c r="AK138" s="321"/>
      <c r="AL138" s="321"/>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490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460</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1"/>
    </row>
    <row r="180" spans="1:50" ht="23.25" customHeight="1" x14ac:dyDescent="0.15">
      <c r="A180" s="370"/>
      <c r="B180" s="371"/>
      <c r="C180" s="371"/>
      <c r="D180" s="371"/>
      <c r="E180" s="371"/>
      <c r="F180" s="372"/>
      <c r="G180" s="361" t="s">
        <v>523</v>
      </c>
      <c r="H180" s="362"/>
      <c r="I180" s="362"/>
      <c r="J180" s="362"/>
      <c r="K180" s="363"/>
      <c r="L180" s="364"/>
      <c r="M180" s="365"/>
      <c r="N180" s="365"/>
      <c r="O180" s="365"/>
      <c r="P180" s="365"/>
      <c r="Q180" s="365"/>
      <c r="R180" s="365"/>
      <c r="S180" s="365"/>
      <c r="T180" s="365"/>
      <c r="U180" s="365"/>
      <c r="V180" s="365"/>
      <c r="W180" s="365"/>
      <c r="X180" s="366"/>
      <c r="Y180" s="396">
        <v>2</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2"/>
    </row>
    <row r="181" spans="1:50" ht="23.25" customHeight="1" x14ac:dyDescent="0.15">
      <c r="A181" s="370"/>
      <c r="B181" s="371"/>
      <c r="C181" s="371"/>
      <c r="D181" s="371"/>
      <c r="E181" s="371"/>
      <c r="F181" s="372"/>
      <c r="G181" s="411" t="s">
        <v>529</v>
      </c>
      <c r="H181" s="412"/>
      <c r="I181" s="412"/>
      <c r="J181" s="412"/>
      <c r="K181" s="413"/>
      <c r="L181" s="414" t="s">
        <v>531</v>
      </c>
      <c r="M181" s="415"/>
      <c r="N181" s="415"/>
      <c r="O181" s="415"/>
      <c r="P181" s="415"/>
      <c r="Q181" s="415"/>
      <c r="R181" s="415"/>
      <c r="S181" s="415"/>
      <c r="T181" s="415"/>
      <c r="U181" s="415"/>
      <c r="V181" s="415"/>
      <c r="W181" s="415"/>
      <c r="X181" s="416"/>
      <c r="Y181" s="417">
        <v>21</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5"/>
    </row>
    <row r="182" spans="1:50" ht="23.25" customHeight="1" x14ac:dyDescent="0.15">
      <c r="A182" s="370"/>
      <c r="B182" s="371"/>
      <c r="C182" s="371"/>
      <c r="D182" s="371"/>
      <c r="E182" s="371"/>
      <c r="F182" s="372"/>
      <c r="G182" s="411" t="s">
        <v>532</v>
      </c>
      <c r="H182" s="412"/>
      <c r="I182" s="412"/>
      <c r="J182" s="412"/>
      <c r="K182" s="413"/>
      <c r="L182" s="414"/>
      <c r="M182" s="415"/>
      <c r="N182" s="415"/>
      <c r="O182" s="415"/>
      <c r="P182" s="415"/>
      <c r="Q182" s="415"/>
      <c r="R182" s="415"/>
      <c r="S182" s="415"/>
      <c r="T182" s="415"/>
      <c r="U182" s="415"/>
      <c r="V182" s="415"/>
      <c r="W182" s="415"/>
      <c r="X182" s="416"/>
      <c r="Y182" s="417">
        <v>0.3</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5"/>
    </row>
    <row r="183" spans="1:50" ht="23.2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5"/>
    </row>
    <row r="184" spans="1:50" ht="23.2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5"/>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5"/>
    </row>
    <row r="186" spans="1:50" ht="23.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5"/>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5"/>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5"/>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5"/>
    </row>
    <row r="190" spans="1:50" ht="23.25" customHeight="1" thickBot="1" x14ac:dyDescent="0.2">
      <c r="A190" s="370"/>
      <c r="B190" s="371"/>
      <c r="C190" s="371"/>
      <c r="D190" s="371"/>
      <c r="E190" s="371"/>
      <c r="F190" s="372"/>
      <c r="G190" s="566" t="s">
        <v>22</v>
      </c>
      <c r="H190" s="567"/>
      <c r="I190" s="567"/>
      <c r="J190" s="567"/>
      <c r="K190" s="567"/>
      <c r="L190" s="568"/>
      <c r="M190" s="155"/>
      <c r="N190" s="155"/>
      <c r="O190" s="155"/>
      <c r="P190" s="155"/>
      <c r="Q190" s="155"/>
      <c r="R190" s="155"/>
      <c r="S190" s="155"/>
      <c r="T190" s="155"/>
      <c r="U190" s="155"/>
      <c r="V190" s="155"/>
      <c r="W190" s="155"/>
      <c r="X190" s="156"/>
      <c r="Y190" s="569">
        <f>SUM(Y180:AB189)</f>
        <v>23.3</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v>
      </c>
      <c r="AV190" s="570"/>
      <c r="AW190" s="570"/>
      <c r="AX190" s="572"/>
    </row>
    <row r="191" spans="1:50" ht="23.25" customHeight="1" x14ac:dyDescent="0.15">
      <c r="A191" s="370"/>
      <c r="B191" s="371"/>
      <c r="C191" s="371"/>
      <c r="D191" s="371"/>
      <c r="E191" s="371"/>
      <c r="F191" s="372"/>
      <c r="G191" s="376" t="s">
        <v>491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1"/>
    </row>
    <row r="193" spans="1:50" ht="23.25" customHeight="1" x14ac:dyDescent="0.15">
      <c r="A193" s="370"/>
      <c r="B193" s="371"/>
      <c r="C193" s="371"/>
      <c r="D193" s="371"/>
      <c r="E193" s="371"/>
      <c r="F193" s="372"/>
      <c r="G193" s="361" t="s">
        <v>529</v>
      </c>
      <c r="H193" s="362"/>
      <c r="I193" s="362"/>
      <c r="J193" s="362"/>
      <c r="K193" s="363"/>
      <c r="L193" s="364" t="s">
        <v>530</v>
      </c>
      <c r="M193" s="365"/>
      <c r="N193" s="365"/>
      <c r="O193" s="365"/>
      <c r="P193" s="365"/>
      <c r="Q193" s="365"/>
      <c r="R193" s="365"/>
      <c r="S193" s="365"/>
      <c r="T193" s="365"/>
      <c r="U193" s="365"/>
      <c r="V193" s="365"/>
      <c r="W193" s="365"/>
      <c r="X193" s="366"/>
      <c r="Y193" s="396">
        <v>5</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2"/>
    </row>
    <row r="194" spans="1:50" ht="23.2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5"/>
    </row>
    <row r="195" spans="1:50" ht="23.2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5"/>
    </row>
    <row r="196" spans="1:50" ht="23.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5"/>
    </row>
    <row r="197" spans="1:50" ht="23.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5"/>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5"/>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5"/>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5"/>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5"/>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5"/>
    </row>
    <row r="203" spans="1:50" ht="23.25" customHeight="1" thickBot="1" x14ac:dyDescent="0.2">
      <c r="A203" s="370"/>
      <c r="B203" s="371"/>
      <c r="C203" s="371"/>
      <c r="D203" s="371"/>
      <c r="E203" s="371"/>
      <c r="F203" s="372"/>
      <c r="G203" s="566" t="s">
        <v>22</v>
      </c>
      <c r="H203" s="567"/>
      <c r="I203" s="567"/>
      <c r="J203" s="567"/>
      <c r="K203" s="567"/>
      <c r="L203" s="568"/>
      <c r="M203" s="155"/>
      <c r="N203" s="155"/>
      <c r="O203" s="155"/>
      <c r="P203" s="155"/>
      <c r="Q203" s="155"/>
      <c r="R203" s="155"/>
      <c r="S203" s="155"/>
      <c r="T203" s="155"/>
      <c r="U203" s="155"/>
      <c r="V203" s="155"/>
      <c r="W203" s="155"/>
      <c r="X203" s="156"/>
      <c r="Y203" s="569">
        <f>SUM(Y193:AB202)</f>
        <v>5</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23.25" customHeight="1" x14ac:dyDescent="0.15">
      <c r="A204" s="370"/>
      <c r="B204" s="371"/>
      <c r="C204" s="371"/>
      <c r="D204" s="371"/>
      <c r="E204" s="371"/>
      <c r="F204" s="372"/>
      <c r="G204" s="376" t="s">
        <v>548</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365</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1"/>
    </row>
    <row r="206" spans="1:50" ht="23.25" customHeight="1" x14ac:dyDescent="0.15">
      <c r="A206" s="370"/>
      <c r="B206" s="371"/>
      <c r="C206" s="371"/>
      <c r="D206" s="371"/>
      <c r="E206" s="371"/>
      <c r="F206" s="372"/>
      <c r="G206" s="361" t="s">
        <v>523</v>
      </c>
      <c r="H206" s="362"/>
      <c r="I206" s="362"/>
      <c r="J206" s="362"/>
      <c r="K206" s="363"/>
      <c r="L206" s="364"/>
      <c r="M206" s="365"/>
      <c r="N206" s="365"/>
      <c r="O206" s="365"/>
      <c r="P206" s="365"/>
      <c r="Q206" s="365"/>
      <c r="R206" s="365"/>
      <c r="S206" s="365"/>
      <c r="T206" s="365"/>
      <c r="U206" s="365"/>
      <c r="V206" s="365"/>
      <c r="W206" s="365"/>
      <c r="X206" s="366"/>
      <c r="Y206" s="396">
        <v>0.1</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2"/>
    </row>
    <row r="207" spans="1:50" ht="23.25" customHeight="1" x14ac:dyDescent="0.15">
      <c r="A207" s="370"/>
      <c r="B207" s="371"/>
      <c r="C207" s="371"/>
      <c r="D207" s="371"/>
      <c r="E207" s="371"/>
      <c r="F207" s="372"/>
      <c r="G207" s="411" t="s">
        <v>536</v>
      </c>
      <c r="H207" s="412"/>
      <c r="I207" s="412"/>
      <c r="J207" s="412"/>
      <c r="K207" s="413"/>
      <c r="L207" s="414"/>
      <c r="M207" s="415"/>
      <c r="N207" s="415"/>
      <c r="O207" s="415"/>
      <c r="P207" s="415"/>
      <c r="Q207" s="415"/>
      <c r="R207" s="415"/>
      <c r="S207" s="415"/>
      <c r="T207" s="415"/>
      <c r="U207" s="415"/>
      <c r="V207" s="415"/>
      <c r="W207" s="415"/>
      <c r="X207" s="416"/>
      <c r="Y207" s="417">
        <v>4.7</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5"/>
    </row>
    <row r="208" spans="1:50" ht="23.25" customHeight="1" x14ac:dyDescent="0.15">
      <c r="A208" s="370"/>
      <c r="B208" s="371"/>
      <c r="C208" s="371"/>
      <c r="D208" s="371"/>
      <c r="E208" s="371"/>
      <c r="F208" s="372"/>
      <c r="G208" s="411" t="s">
        <v>532</v>
      </c>
      <c r="H208" s="412"/>
      <c r="I208" s="412"/>
      <c r="J208" s="412"/>
      <c r="K208" s="413"/>
      <c r="L208" s="414"/>
      <c r="M208" s="415"/>
      <c r="N208" s="415"/>
      <c r="O208" s="415"/>
      <c r="P208" s="415"/>
      <c r="Q208" s="415"/>
      <c r="R208" s="415"/>
      <c r="S208" s="415"/>
      <c r="T208" s="415"/>
      <c r="U208" s="415"/>
      <c r="V208" s="415"/>
      <c r="W208" s="415"/>
      <c r="X208" s="416"/>
      <c r="Y208" s="417">
        <v>0.1</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5"/>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5"/>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5"/>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5"/>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5"/>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5"/>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5"/>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5"/>
    </row>
    <row r="216" spans="1:50" ht="23.25" customHeight="1" thickBot="1" x14ac:dyDescent="0.2">
      <c r="A216" s="370"/>
      <c r="B216" s="371"/>
      <c r="C216" s="371"/>
      <c r="D216" s="371"/>
      <c r="E216" s="371"/>
      <c r="F216" s="372"/>
      <c r="G216" s="566" t="s">
        <v>22</v>
      </c>
      <c r="H216" s="567"/>
      <c r="I216" s="567"/>
      <c r="J216" s="567"/>
      <c r="K216" s="567"/>
      <c r="L216" s="568"/>
      <c r="M216" s="155"/>
      <c r="N216" s="155"/>
      <c r="O216" s="155"/>
      <c r="P216" s="155"/>
      <c r="Q216" s="155"/>
      <c r="R216" s="155"/>
      <c r="S216" s="155"/>
      <c r="T216" s="155"/>
      <c r="U216" s="155"/>
      <c r="V216" s="155"/>
      <c r="W216" s="155"/>
      <c r="X216" s="156"/>
      <c r="Y216" s="569">
        <f>SUM(Y206:AB215)</f>
        <v>4.8999999999999995</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23.25" customHeight="1" x14ac:dyDescent="0.15">
      <c r="A217" s="370"/>
      <c r="B217" s="371"/>
      <c r="C217" s="371"/>
      <c r="D217" s="371"/>
      <c r="E217" s="371"/>
      <c r="F217" s="372"/>
      <c r="G217" s="376" t="s">
        <v>492</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366</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1"/>
    </row>
    <row r="219" spans="1:50" ht="23.25" customHeight="1" x14ac:dyDescent="0.15">
      <c r="A219" s="370"/>
      <c r="B219" s="371"/>
      <c r="C219" s="371"/>
      <c r="D219" s="371"/>
      <c r="E219" s="371"/>
      <c r="F219" s="372"/>
      <c r="G219" s="361" t="s">
        <v>523</v>
      </c>
      <c r="H219" s="362"/>
      <c r="I219" s="362"/>
      <c r="J219" s="362"/>
      <c r="K219" s="363"/>
      <c r="L219" s="364" t="s">
        <v>524</v>
      </c>
      <c r="M219" s="365"/>
      <c r="N219" s="365"/>
      <c r="O219" s="365"/>
      <c r="P219" s="365"/>
      <c r="Q219" s="365"/>
      <c r="R219" s="365"/>
      <c r="S219" s="365"/>
      <c r="T219" s="365"/>
      <c r="U219" s="365"/>
      <c r="V219" s="365"/>
      <c r="W219" s="365"/>
      <c r="X219" s="366"/>
      <c r="Y219" s="396">
        <v>3</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2"/>
    </row>
    <row r="220" spans="1:50" ht="23.25" customHeight="1" x14ac:dyDescent="0.15">
      <c r="A220" s="370"/>
      <c r="B220" s="371"/>
      <c r="C220" s="371"/>
      <c r="D220" s="371"/>
      <c r="E220" s="371"/>
      <c r="F220" s="372"/>
      <c r="G220" s="411" t="s">
        <v>525</v>
      </c>
      <c r="H220" s="412"/>
      <c r="I220" s="412"/>
      <c r="J220" s="412"/>
      <c r="K220" s="413"/>
      <c r="L220" s="414" t="s">
        <v>526</v>
      </c>
      <c r="M220" s="415"/>
      <c r="N220" s="415"/>
      <c r="O220" s="415"/>
      <c r="P220" s="415"/>
      <c r="Q220" s="415"/>
      <c r="R220" s="415"/>
      <c r="S220" s="415"/>
      <c r="T220" s="415"/>
      <c r="U220" s="415"/>
      <c r="V220" s="415"/>
      <c r="W220" s="415"/>
      <c r="X220" s="416"/>
      <c r="Y220" s="417">
        <v>1</v>
      </c>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5"/>
    </row>
    <row r="221" spans="1:50" ht="23.25" customHeight="1" x14ac:dyDescent="0.15">
      <c r="A221" s="370"/>
      <c r="B221" s="371"/>
      <c r="C221" s="371"/>
      <c r="D221" s="371"/>
      <c r="E221" s="371"/>
      <c r="F221" s="372"/>
      <c r="G221" s="411" t="s">
        <v>527</v>
      </c>
      <c r="H221" s="412"/>
      <c r="I221" s="412"/>
      <c r="J221" s="412"/>
      <c r="K221" s="413"/>
      <c r="L221" s="414" t="s">
        <v>528</v>
      </c>
      <c r="M221" s="415"/>
      <c r="N221" s="415"/>
      <c r="O221" s="415"/>
      <c r="P221" s="415"/>
      <c r="Q221" s="415"/>
      <c r="R221" s="415"/>
      <c r="S221" s="415"/>
      <c r="T221" s="415"/>
      <c r="U221" s="415"/>
      <c r="V221" s="415"/>
      <c r="W221" s="415"/>
      <c r="X221" s="416"/>
      <c r="Y221" s="417">
        <v>1</v>
      </c>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5"/>
    </row>
    <row r="222" spans="1:50" ht="23.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5"/>
    </row>
    <row r="223" spans="1:50" ht="23.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5"/>
    </row>
    <row r="224" spans="1:50" ht="23.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5"/>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5"/>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5"/>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5"/>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5"/>
    </row>
    <row r="229" spans="1:50" ht="23.25" customHeight="1" x14ac:dyDescent="0.15">
      <c r="A229" s="370"/>
      <c r="B229" s="371"/>
      <c r="C229" s="371"/>
      <c r="D229" s="371"/>
      <c r="E229" s="371"/>
      <c r="F229" s="372"/>
      <c r="G229" s="566" t="s">
        <v>22</v>
      </c>
      <c r="H229" s="567"/>
      <c r="I229" s="567"/>
      <c r="J229" s="567"/>
      <c r="K229" s="567"/>
      <c r="L229" s="568"/>
      <c r="M229" s="155"/>
      <c r="N229" s="155"/>
      <c r="O229" s="155"/>
      <c r="P229" s="155"/>
      <c r="Q229" s="155"/>
      <c r="R229" s="155"/>
      <c r="S229" s="155"/>
      <c r="T229" s="155"/>
      <c r="U229" s="155"/>
      <c r="V229" s="155"/>
      <c r="W229" s="155"/>
      <c r="X229" s="156"/>
      <c r="Y229" s="569">
        <f>SUM(Y219:AB228)</f>
        <v>5</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3.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2" t="s">
        <v>33</v>
      </c>
      <c r="AL235" s="241"/>
      <c r="AM235" s="241"/>
      <c r="AN235" s="241"/>
      <c r="AO235" s="241"/>
      <c r="AP235" s="241"/>
      <c r="AQ235" s="241" t="s">
        <v>23</v>
      </c>
      <c r="AR235" s="241"/>
      <c r="AS235" s="241"/>
      <c r="AT235" s="241"/>
      <c r="AU235" s="92" t="s">
        <v>24</v>
      </c>
      <c r="AV235" s="93"/>
      <c r="AW235" s="93"/>
      <c r="AX235" s="583"/>
    </row>
    <row r="236" spans="1:50" ht="24" customHeight="1" x14ac:dyDescent="0.15">
      <c r="A236" s="576">
        <v>1</v>
      </c>
      <c r="B236" s="576">
        <v>1</v>
      </c>
      <c r="C236" s="578" t="s">
        <v>499</v>
      </c>
      <c r="D236" s="577"/>
      <c r="E236" s="577"/>
      <c r="F236" s="577"/>
      <c r="G236" s="577"/>
      <c r="H236" s="577"/>
      <c r="I236" s="577"/>
      <c r="J236" s="577"/>
      <c r="K236" s="577"/>
      <c r="L236" s="577"/>
      <c r="M236" s="578" t="s">
        <v>512</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23</v>
      </c>
      <c r="AL236" s="580"/>
      <c r="AM236" s="580"/>
      <c r="AN236" s="580"/>
      <c r="AO236" s="580"/>
      <c r="AP236" s="581"/>
      <c r="AQ236" s="578" t="s">
        <v>500</v>
      </c>
      <c r="AR236" s="577"/>
      <c r="AS236" s="577"/>
      <c r="AT236" s="577"/>
      <c r="AU236" s="579" t="s">
        <v>501</v>
      </c>
      <c r="AV236" s="580"/>
      <c r="AW236" s="580"/>
      <c r="AX236" s="581"/>
    </row>
    <row r="237" spans="1:50" ht="24"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x14ac:dyDescent="0.15">
      <c r="A238" s="576">
        <v>3</v>
      </c>
      <c r="B238" s="576">
        <v>1</v>
      </c>
      <c r="C238" s="577"/>
      <c r="D238" s="577"/>
      <c r="E238" s="577"/>
      <c r="F238" s="577"/>
      <c r="G238" s="577"/>
      <c r="H238" s="577"/>
      <c r="I238" s="577"/>
      <c r="J238" s="577"/>
      <c r="K238" s="577"/>
      <c r="L238" s="577"/>
      <c r="M238" s="687"/>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8"/>
      <c r="AK238" s="579"/>
      <c r="AL238" s="580"/>
      <c r="AM238" s="580"/>
      <c r="AN238" s="580"/>
      <c r="AO238" s="580"/>
      <c r="AP238" s="581"/>
      <c r="AQ238" s="578"/>
      <c r="AR238" s="577"/>
      <c r="AS238" s="577"/>
      <c r="AT238" s="577"/>
      <c r="AU238" s="579"/>
      <c r="AV238" s="580"/>
      <c r="AW238" s="580"/>
      <c r="AX238" s="581"/>
    </row>
    <row r="239" spans="1:50" ht="24"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1" t="s">
        <v>408</v>
      </c>
      <c r="D268" s="241"/>
      <c r="E268" s="241"/>
      <c r="F268" s="241"/>
      <c r="G268" s="241"/>
      <c r="H268" s="241"/>
      <c r="I268" s="241"/>
      <c r="J268" s="241"/>
      <c r="K268" s="241"/>
      <c r="L268" s="241"/>
      <c r="M268" s="241" t="s">
        <v>409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2" t="s">
        <v>410</v>
      </c>
      <c r="AL268" s="241"/>
      <c r="AM268" s="241"/>
      <c r="AN268" s="241"/>
      <c r="AO268" s="241"/>
      <c r="AP268" s="241"/>
      <c r="AQ268" s="241" t="s">
        <v>23</v>
      </c>
      <c r="AR268" s="241"/>
      <c r="AS268" s="241"/>
      <c r="AT268" s="241"/>
      <c r="AU268" s="92" t="s">
        <v>24</v>
      </c>
      <c r="AV268" s="93"/>
      <c r="AW268" s="93"/>
      <c r="AX268" s="583"/>
    </row>
    <row r="269" spans="1:50" ht="24" customHeight="1" x14ac:dyDescent="0.15">
      <c r="A269" s="576">
        <v>1</v>
      </c>
      <c r="B269" s="576">
        <v>1</v>
      </c>
      <c r="C269" s="578" t="s">
        <v>493</v>
      </c>
      <c r="D269" s="577"/>
      <c r="E269" s="577"/>
      <c r="F269" s="577"/>
      <c r="G269" s="577"/>
      <c r="H269" s="577"/>
      <c r="I269" s="577"/>
      <c r="J269" s="577"/>
      <c r="K269" s="577"/>
      <c r="L269" s="577"/>
      <c r="M269" s="578" t="s">
        <v>515</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5</v>
      </c>
      <c r="AL269" s="580"/>
      <c r="AM269" s="580"/>
      <c r="AN269" s="580"/>
      <c r="AO269" s="580"/>
      <c r="AP269" s="581"/>
      <c r="AQ269" s="578">
        <v>1</v>
      </c>
      <c r="AR269" s="577"/>
      <c r="AS269" s="577"/>
      <c r="AT269" s="577"/>
      <c r="AU269" s="579">
        <v>100</v>
      </c>
      <c r="AV269" s="580"/>
      <c r="AW269" s="580"/>
      <c r="AX269" s="581"/>
    </row>
    <row r="270" spans="1:50" ht="24" customHeight="1" x14ac:dyDescent="0.15">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1" t="s">
        <v>408</v>
      </c>
      <c r="D301" s="241"/>
      <c r="E301" s="241"/>
      <c r="F301" s="241"/>
      <c r="G301" s="241"/>
      <c r="H301" s="241"/>
      <c r="I301" s="241"/>
      <c r="J301" s="241"/>
      <c r="K301" s="241"/>
      <c r="L301" s="241"/>
      <c r="M301" s="241" t="s">
        <v>409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2" t="s">
        <v>410</v>
      </c>
      <c r="AL301" s="241"/>
      <c r="AM301" s="241"/>
      <c r="AN301" s="241"/>
      <c r="AO301" s="241"/>
      <c r="AP301" s="241"/>
      <c r="AQ301" s="241" t="s">
        <v>23</v>
      </c>
      <c r="AR301" s="241"/>
      <c r="AS301" s="241"/>
      <c r="AT301" s="241"/>
      <c r="AU301" s="92" t="s">
        <v>24</v>
      </c>
      <c r="AV301" s="93"/>
      <c r="AW301" s="93"/>
      <c r="AX301" s="583"/>
    </row>
    <row r="302" spans="1:50" ht="24" customHeight="1" x14ac:dyDescent="0.15">
      <c r="A302" s="576">
        <v>1</v>
      </c>
      <c r="B302" s="576">
        <v>1</v>
      </c>
      <c r="C302" s="578" t="s">
        <v>494</v>
      </c>
      <c r="D302" s="577"/>
      <c r="E302" s="577"/>
      <c r="F302" s="577"/>
      <c r="G302" s="577"/>
      <c r="H302" s="577"/>
      <c r="I302" s="577"/>
      <c r="J302" s="577"/>
      <c r="K302" s="577"/>
      <c r="L302" s="577"/>
      <c r="M302" s="578" t="s">
        <v>513</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v>5</v>
      </c>
      <c r="AL302" s="580"/>
      <c r="AM302" s="580"/>
      <c r="AN302" s="580"/>
      <c r="AO302" s="580"/>
      <c r="AP302" s="581"/>
      <c r="AQ302" s="578" t="s">
        <v>500</v>
      </c>
      <c r="AR302" s="577"/>
      <c r="AS302" s="577"/>
      <c r="AT302" s="577"/>
      <c r="AU302" s="579" t="s">
        <v>502</v>
      </c>
      <c r="AV302" s="580"/>
      <c r="AW302" s="580"/>
      <c r="AX302" s="581"/>
    </row>
    <row r="303" spans="1:50" ht="24" customHeight="1" x14ac:dyDescent="0.15">
      <c r="A303" s="576">
        <v>2</v>
      </c>
      <c r="B303" s="576">
        <v>1</v>
      </c>
      <c r="C303" s="578" t="s">
        <v>495</v>
      </c>
      <c r="D303" s="577"/>
      <c r="E303" s="577"/>
      <c r="F303" s="577"/>
      <c r="G303" s="577"/>
      <c r="H303" s="577"/>
      <c r="I303" s="577"/>
      <c r="J303" s="577"/>
      <c r="K303" s="577"/>
      <c r="L303" s="577"/>
      <c r="M303" s="578" t="s">
        <v>513</v>
      </c>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v>4</v>
      </c>
      <c r="AL303" s="580"/>
      <c r="AM303" s="580"/>
      <c r="AN303" s="580"/>
      <c r="AO303" s="580"/>
      <c r="AP303" s="581"/>
      <c r="AQ303" s="578" t="s">
        <v>500</v>
      </c>
      <c r="AR303" s="577"/>
      <c r="AS303" s="577"/>
      <c r="AT303" s="577"/>
      <c r="AU303" s="579" t="s">
        <v>502</v>
      </c>
      <c r="AV303" s="580"/>
      <c r="AW303" s="580"/>
      <c r="AX303" s="581"/>
    </row>
    <row r="304" spans="1:50" ht="24" customHeight="1" x14ac:dyDescent="0.15">
      <c r="A304" s="576">
        <v>3</v>
      </c>
      <c r="B304" s="576">
        <v>1</v>
      </c>
      <c r="C304" s="578" t="s">
        <v>496</v>
      </c>
      <c r="D304" s="577"/>
      <c r="E304" s="577"/>
      <c r="F304" s="577"/>
      <c r="G304" s="577"/>
      <c r="H304" s="577"/>
      <c r="I304" s="577"/>
      <c r="J304" s="577"/>
      <c r="K304" s="577"/>
      <c r="L304" s="577"/>
      <c r="M304" s="578" t="s">
        <v>513</v>
      </c>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v>4</v>
      </c>
      <c r="AL304" s="580"/>
      <c r="AM304" s="580"/>
      <c r="AN304" s="580"/>
      <c r="AO304" s="580"/>
      <c r="AP304" s="581"/>
      <c r="AQ304" s="578" t="s">
        <v>500</v>
      </c>
      <c r="AR304" s="577"/>
      <c r="AS304" s="577"/>
      <c r="AT304" s="577"/>
      <c r="AU304" s="579" t="s">
        <v>502</v>
      </c>
      <c r="AV304" s="580"/>
      <c r="AW304" s="580"/>
      <c r="AX304" s="581"/>
    </row>
    <row r="305" spans="1:50" ht="24" customHeight="1" x14ac:dyDescent="0.15">
      <c r="A305" s="576">
        <v>4</v>
      </c>
      <c r="B305" s="576">
        <v>1</v>
      </c>
      <c r="C305" s="578" t="s">
        <v>497</v>
      </c>
      <c r="D305" s="577"/>
      <c r="E305" s="577"/>
      <c r="F305" s="577"/>
      <c r="G305" s="577"/>
      <c r="H305" s="577"/>
      <c r="I305" s="577"/>
      <c r="J305" s="577"/>
      <c r="K305" s="577"/>
      <c r="L305" s="577"/>
      <c r="M305" s="578" t="s">
        <v>513</v>
      </c>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v>4</v>
      </c>
      <c r="AL305" s="580"/>
      <c r="AM305" s="580"/>
      <c r="AN305" s="580"/>
      <c r="AO305" s="580"/>
      <c r="AP305" s="581"/>
      <c r="AQ305" s="578" t="s">
        <v>500</v>
      </c>
      <c r="AR305" s="577"/>
      <c r="AS305" s="577"/>
      <c r="AT305" s="577"/>
      <c r="AU305" s="579" t="s">
        <v>503</v>
      </c>
      <c r="AV305" s="580"/>
      <c r="AW305" s="580"/>
      <c r="AX305" s="581"/>
    </row>
    <row r="306" spans="1:50" ht="24" customHeight="1" x14ac:dyDescent="0.15">
      <c r="A306" s="576">
        <v>5</v>
      </c>
      <c r="B306" s="576">
        <v>1</v>
      </c>
      <c r="C306" s="578" t="s">
        <v>498</v>
      </c>
      <c r="D306" s="577"/>
      <c r="E306" s="577"/>
      <c r="F306" s="577"/>
      <c r="G306" s="577"/>
      <c r="H306" s="577"/>
      <c r="I306" s="577"/>
      <c r="J306" s="577"/>
      <c r="K306" s="577"/>
      <c r="L306" s="577"/>
      <c r="M306" s="578" t="s">
        <v>513</v>
      </c>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v>3</v>
      </c>
      <c r="AL306" s="580"/>
      <c r="AM306" s="580"/>
      <c r="AN306" s="580"/>
      <c r="AO306" s="580"/>
      <c r="AP306" s="581"/>
      <c r="AQ306" s="578" t="s">
        <v>500</v>
      </c>
      <c r="AR306" s="577"/>
      <c r="AS306" s="577"/>
      <c r="AT306" s="577"/>
      <c r="AU306" s="579" t="s">
        <v>502</v>
      </c>
      <c r="AV306" s="580"/>
      <c r="AW306" s="580"/>
      <c r="AX306" s="581"/>
    </row>
    <row r="307" spans="1:50" ht="24"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6"/>
      <c r="B334" s="576"/>
      <c r="C334" s="241" t="s">
        <v>408</v>
      </c>
      <c r="D334" s="241"/>
      <c r="E334" s="241"/>
      <c r="F334" s="241"/>
      <c r="G334" s="241"/>
      <c r="H334" s="241"/>
      <c r="I334" s="241"/>
      <c r="J334" s="241"/>
      <c r="K334" s="241"/>
      <c r="L334" s="241"/>
      <c r="M334" s="241" t="s">
        <v>409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2" t="s">
        <v>410</v>
      </c>
      <c r="AL334" s="241"/>
      <c r="AM334" s="241"/>
      <c r="AN334" s="241"/>
      <c r="AO334" s="241"/>
      <c r="AP334" s="241"/>
      <c r="AQ334" s="241" t="s">
        <v>23</v>
      </c>
      <c r="AR334" s="241"/>
      <c r="AS334" s="241"/>
      <c r="AT334" s="241"/>
      <c r="AU334" s="92" t="s">
        <v>24</v>
      </c>
      <c r="AV334" s="93"/>
      <c r="AW334" s="93"/>
      <c r="AX334" s="583"/>
    </row>
    <row r="335" spans="1:50" ht="24" customHeight="1" x14ac:dyDescent="0.15">
      <c r="A335" s="576">
        <v>1</v>
      </c>
      <c r="B335" s="576">
        <v>1</v>
      </c>
      <c r="C335" s="578" t="s">
        <v>504</v>
      </c>
      <c r="D335" s="577"/>
      <c r="E335" s="577"/>
      <c r="F335" s="577"/>
      <c r="G335" s="577"/>
      <c r="H335" s="577"/>
      <c r="I335" s="577"/>
      <c r="J335" s="577"/>
      <c r="K335" s="577"/>
      <c r="L335" s="577"/>
      <c r="M335" s="578" t="s">
        <v>514</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v>5</v>
      </c>
      <c r="AL335" s="580"/>
      <c r="AM335" s="580"/>
      <c r="AN335" s="580"/>
      <c r="AO335" s="580"/>
      <c r="AP335" s="581"/>
      <c r="AQ335" s="578" t="s">
        <v>500</v>
      </c>
      <c r="AR335" s="577"/>
      <c r="AS335" s="577"/>
      <c r="AT335" s="577"/>
      <c r="AU335" s="579" t="s">
        <v>502</v>
      </c>
      <c r="AV335" s="580"/>
      <c r="AW335" s="580"/>
      <c r="AX335" s="581"/>
    </row>
    <row r="336" spans="1:50" ht="24"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6"/>
      <c r="B367" s="576"/>
      <c r="C367" s="241" t="s">
        <v>408</v>
      </c>
      <c r="D367" s="241"/>
      <c r="E367" s="241"/>
      <c r="F367" s="241"/>
      <c r="G367" s="241"/>
      <c r="H367" s="241"/>
      <c r="I367" s="241"/>
      <c r="J367" s="241"/>
      <c r="K367" s="241"/>
      <c r="L367" s="241"/>
      <c r="M367" s="241" t="s">
        <v>409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2" t="s">
        <v>410</v>
      </c>
      <c r="AL367" s="241"/>
      <c r="AM367" s="241"/>
      <c r="AN367" s="241"/>
      <c r="AO367" s="241"/>
      <c r="AP367" s="241"/>
      <c r="AQ367" s="241" t="s">
        <v>23</v>
      </c>
      <c r="AR367" s="241"/>
      <c r="AS367" s="241"/>
      <c r="AT367" s="241"/>
      <c r="AU367" s="92" t="s">
        <v>24</v>
      </c>
      <c r="AV367" s="93"/>
      <c r="AW367" s="93"/>
      <c r="AX367" s="583"/>
    </row>
    <row r="368" spans="1:50" ht="24"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6"/>
      <c r="B400" s="576"/>
      <c r="C400" s="241" t="s">
        <v>408</v>
      </c>
      <c r="D400" s="241"/>
      <c r="E400" s="241"/>
      <c r="F400" s="241"/>
      <c r="G400" s="241"/>
      <c r="H400" s="241"/>
      <c r="I400" s="241"/>
      <c r="J400" s="241"/>
      <c r="K400" s="241"/>
      <c r="L400" s="241"/>
      <c r="M400" s="241" t="s">
        <v>409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2" t="s">
        <v>410</v>
      </c>
      <c r="AL400" s="241"/>
      <c r="AM400" s="241"/>
      <c r="AN400" s="241"/>
      <c r="AO400" s="241"/>
      <c r="AP400" s="241"/>
      <c r="AQ400" s="241" t="s">
        <v>23</v>
      </c>
      <c r="AR400" s="241"/>
      <c r="AS400" s="241"/>
      <c r="AT400" s="241"/>
      <c r="AU400" s="92" t="s">
        <v>24</v>
      </c>
      <c r="AV400" s="93"/>
      <c r="AW400" s="93"/>
      <c r="AX400" s="583"/>
    </row>
    <row r="401" spans="1:50" ht="24"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2" spans="1:50"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6"/>
      <c r="B433" s="576"/>
      <c r="C433" s="241" t="s">
        <v>408</v>
      </c>
      <c r="D433" s="241"/>
      <c r="E433" s="241"/>
      <c r="F433" s="241"/>
      <c r="G433" s="241"/>
      <c r="H433" s="241"/>
      <c r="I433" s="241"/>
      <c r="J433" s="241"/>
      <c r="K433" s="241"/>
      <c r="L433" s="241"/>
      <c r="M433" s="241" t="s">
        <v>409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2" t="s">
        <v>410</v>
      </c>
      <c r="AL433" s="241"/>
      <c r="AM433" s="241"/>
      <c r="AN433" s="241"/>
      <c r="AO433" s="241"/>
      <c r="AP433" s="241"/>
      <c r="AQ433" s="241" t="s">
        <v>23</v>
      </c>
      <c r="AR433" s="241"/>
      <c r="AS433" s="241"/>
      <c r="AT433" s="241"/>
      <c r="AU433" s="92" t="s">
        <v>24</v>
      </c>
      <c r="AV433" s="93"/>
      <c r="AW433" s="93"/>
      <c r="AX433" s="583"/>
    </row>
    <row r="434" spans="1:50" ht="24"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5" spans="1:50"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6"/>
      <c r="B466" s="576"/>
      <c r="C466" s="241" t="s">
        <v>408</v>
      </c>
      <c r="D466" s="241"/>
      <c r="E466" s="241"/>
      <c r="F466" s="241"/>
      <c r="G466" s="241"/>
      <c r="H466" s="241"/>
      <c r="I466" s="241"/>
      <c r="J466" s="241"/>
      <c r="K466" s="241"/>
      <c r="L466" s="241"/>
      <c r="M466" s="241" t="s">
        <v>409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2" t="s">
        <v>410</v>
      </c>
      <c r="AL466" s="241"/>
      <c r="AM466" s="241"/>
      <c r="AN466" s="241"/>
      <c r="AO466" s="241"/>
      <c r="AP466" s="241"/>
      <c r="AQ466" s="241" t="s">
        <v>23</v>
      </c>
      <c r="AR466" s="241"/>
      <c r="AS466" s="241"/>
      <c r="AT466" s="241"/>
      <c r="AU466" s="92" t="s">
        <v>24</v>
      </c>
      <c r="AV466" s="93"/>
      <c r="AW466" s="93"/>
      <c r="AX466" s="583"/>
    </row>
    <row r="467" spans="1:50" ht="24"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4" manualBreakCount="4">
    <brk id="105" max="16383" man="1"/>
    <brk id="138" max="16383" man="1"/>
    <brk id="177" max="50" man="1"/>
    <brk id="23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t="s">
        <v>472</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57" sqref="P5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0"/>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0"/>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0"/>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0"/>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0"/>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0"/>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0"/>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0"/>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0"/>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0"/>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2" t="s">
        <v>464</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Y4" sqref="Y4:AB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6" t="s">
        <v>369</v>
      </c>
      <c r="H2" s="377"/>
      <c r="I2" s="377"/>
      <c r="J2" s="377"/>
      <c r="K2" s="377"/>
      <c r="L2" s="377"/>
      <c r="M2" s="377"/>
      <c r="N2" s="377"/>
      <c r="O2" s="377"/>
      <c r="P2" s="377"/>
      <c r="Q2" s="377"/>
      <c r="R2" s="377"/>
      <c r="S2" s="377"/>
      <c r="T2" s="377"/>
      <c r="U2" s="377"/>
      <c r="V2" s="377"/>
      <c r="W2" s="377"/>
      <c r="X2" s="377"/>
      <c r="Y2" s="377"/>
      <c r="Z2" s="377"/>
      <c r="AA2" s="377"/>
      <c r="AB2" s="378"/>
      <c r="AC2" s="376" t="s">
        <v>459</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1"/>
    </row>
    <row r="4" spans="1:50" ht="24.75" customHeight="1" x14ac:dyDescent="0.15">
      <c r="A4" s="706"/>
      <c r="B4" s="707"/>
      <c r="C4" s="707"/>
      <c r="D4" s="707"/>
      <c r="E4" s="707"/>
      <c r="F4" s="708"/>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2"/>
    </row>
    <row r="5" spans="1:50" ht="24.75" customHeight="1" x14ac:dyDescent="0.15">
      <c r="A5" s="706"/>
      <c r="B5" s="707"/>
      <c r="C5" s="707"/>
      <c r="D5" s="707"/>
      <c r="E5" s="707"/>
      <c r="F5" s="70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5"/>
    </row>
    <row r="6" spans="1:50" ht="24.75" customHeight="1" x14ac:dyDescent="0.15">
      <c r="A6" s="706"/>
      <c r="B6" s="707"/>
      <c r="C6" s="707"/>
      <c r="D6" s="707"/>
      <c r="E6" s="707"/>
      <c r="F6" s="70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5"/>
    </row>
    <row r="7" spans="1:50" ht="24.75" customHeight="1" x14ac:dyDescent="0.15">
      <c r="A7" s="706"/>
      <c r="B7" s="707"/>
      <c r="C7" s="707"/>
      <c r="D7" s="707"/>
      <c r="E7" s="707"/>
      <c r="F7" s="70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5"/>
    </row>
    <row r="8" spans="1:50" ht="24.75" customHeight="1" x14ac:dyDescent="0.15">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5"/>
    </row>
    <row r="9" spans="1:50" ht="24.75" customHeight="1" x14ac:dyDescent="0.15">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5"/>
    </row>
    <row r="10" spans="1:50" ht="24.75" customHeight="1" x14ac:dyDescent="0.15">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5"/>
    </row>
    <row r="11" spans="1:50" ht="24.75" customHeight="1" x14ac:dyDescent="0.15">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5"/>
    </row>
    <row r="12" spans="1:50" ht="24.75" customHeight="1" x14ac:dyDescent="0.15">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5"/>
    </row>
    <row r="13" spans="1:50" ht="24.75" customHeight="1" x14ac:dyDescent="0.15">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5"/>
    </row>
    <row r="14" spans="1:50" ht="24.75" customHeight="1" thickBot="1" x14ac:dyDescent="0.2">
      <c r="A14" s="706"/>
      <c r="B14" s="707"/>
      <c r="C14" s="707"/>
      <c r="D14" s="707"/>
      <c r="E14" s="707"/>
      <c r="F14" s="708"/>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06"/>
      <c r="B15" s="707"/>
      <c r="C15" s="707"/>
      <c r="D15" s="707"/>
      <c r="E15" s="707"/>
      <c r="F15" s="708"/>
      <c r="G15" s="376" t="s">
        <v>370</v>
      </c>
      <c r="H15" s="377"/>
      <c r="I15" s="377"/>
      <c r="J15" s="377"/>
      <c r="K15" s="377"/>
      <c r="L15" s="377"/>
      <c r="M15" s="377"/>
      <c r="N15" s="377"/>
      <c r="O15" s="377"/>
      <c r="P15" s="377"/>
      <c r="Q15" s="377"/>
      <c r="R15" s="377"/>
      <c r="S15" s="377"/>
      <c r="T15" s="377"/>
      <c r="U15" s="377"/>
      <c r="V15" s="377"/>
      <c r="W15" s="377"/>
      <c r="X15" s="377"/>
      <c r="Y15" s="377"/>
      <c r="Z15" s="377"/>
      <c r="AA15" s="377"/>
      <c r="AB15" s="378"/>
      <c r="AC15" s="376" t="s">
        <v>371</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1"/>
    </row>
    <row r="17" spans="1:50" ht="24.75" customHeight="1" x14ac:dyDescent="0.15">
      <c r="A17" s="706"/>
      <c r="B17" s="707"/>
      <c r="C17" s="707"/>
      <c r="D17" s="707"/>
      <c r="E17" s="707"/>
      <c r="F17" s="708"/>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2"/>
    </row>
    <row r="18" spans="1:50" ht="24.75" customHeight="1" x14ac:dyDescent="0.15">
      <c r="A18" s="706"/>
      <c r="B18" s="707"/>
      <c r="C18" s="707"/>
      <c r="D18" s="707"/>
      <c r="E18" s="707"/>
      <c r="F18" s="70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5"/>
    </row>
    <row r="19" spans="1:50" ht="24.75" customHeight="1" x14ac:dyDescent="0.15">
      <c r="A19" s="706"/>
      <c r="B19" s="707"/>
      <c r="C19" s="707"/>
      <c r="D19" s="707"/>
      <c r="E19" s="707"/>
      <c r="F19" s="70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5"/>
    </row>
    <row r="20" spans="1:50" ht="24.75" customHeight="1" x14ac:dyDescent="0.15">
      <c r="A20" s="706"/>
      <c r="B20" s="707"/>
      <c r="C20" s="707"/>
      <c r="D20" s="707"/>
      <c r="E20" s="707"/>
      <c r="F20" s="70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5"/>
    </row>
    <row r="21" spans="1:50" ht="24.75" customHeight="1" x14ac:dyDescent="0.15">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5"/>
    </row>
    <row r="22" spans="1:50" ht="24.75" customHeight="1" x14ac:dyDescent="0.15">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5"/>
    </row>
    <row r="23" spans="1:50" ht="24.75" customHeight="1" x14ac:dyDescent="0.15">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5"/>
    </row>
    <row r="24" spans="1:50" ht="24.75" customHeight="1" x14ac:dyDescent="0.15">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5"/>
    </row>
    <row r="25" spans="1:50" ht="24.75" customHeight="1" x14ac:dyDescent="0.15">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5"/>
    </row>
    <row r="26" spans="1:50" ht="24.75" customHeight="1" x14ac:dyDescent="0.15">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5"/>
    </row>
    <row r="27" spans="1:50" ht="24.75" customHeight="1" thickBot="1" x14ac:dyDescent="0.2">
      <c r="A27" s="706"/>
      <c r="B27" s="707"/>
      <c r="C27" s="707"/>
      <c r="D27" s="707"/>
      <c r="E27" s="707"/>
      <c r="F27" s="708"/>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06"/>
      <c r="B28" s="707"/>
      <c r="C28" s="707"/>
      <c r="D28" s="707"/>
      <c r="E28" s="707"/>
      <c r="F28" s="708"/>
      <c r="G28" s="376" t="s">
        <v>372</v>
      </c>
      <c r="H28" s="377"/>
      <c r="I28" s="377"/>
      <c r="J28" s="377"/>
      <c r="K28" s="377"/>
      <c r="L28" s="377"/>
      <c r="M28" s="377"/>
      <c r="N28" s="377"/>
      <c r="O28" s="377"/>
      <c r="P28" s="377"/>
      <c r="Q28" s="377"/>
      <c r="R28" s="377"/>
      <c r="S28" s="377"/>
      <c r="T28" s="377"/>
      <c r="U28" s="377"/>
      <c r="V28" s="377"/>
      <c r="W28" s="377"/>
      <c r="X28" s="377"/>
      <c r="Y28" s="377"/>
      <c r="Z28" s="377"/>
      <c r="AA28" s="377"/>
      <c r="AB28" s="378"/>
      <c r="AC28" s="376" t="s">
        <v>373</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1"/>
    </row>
    <row r="30" spans="1:50" ht="24.75" customHeight="1" x14ac:dyDescent="0.15">
      <c r="A30" s="706"/>
      <c r="B30" s="707"/>
      <c r="C30" s="707"/>
      <c r="D30" s="707"/>
      <c r="E30" s="707"/>
      <c r="F30" s="70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2"/>
    </row>
    <row r="31" spans="1:50" ht="24.75" customHeight="1" x14ac:dyDescent="0.15">
      <c r="A31" s="706"/>
      <c r="B31" s="707"/>
      <c r="C31" s="707"/>
      <c r="D31" s="707"/>
      <c r="E31" s="707"/>
      <c r="F31" s="70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5"/>
    </row>
    <row r="32" spans="1:50" ht="24.75" customHeight="1" x14ac:dyDescent="0.15">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5"/>
    </row>
    <row r="33" spans="1:50" ht="24.75" customHeight="1" x14ac:dyDescent="0.15">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5"/>
    </row>
    <row r="34" spans="1:50" ht="24.75" customHeight="1" x14ac:dyDescent="0.15">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5"/>
    </row>
    <row r="35" spans="1:50" ht="24.75" customHeight="1" x14ac:dyDescent="0.15">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5"/>
    </row>
    <row r="36" spans="1:50" ht="24.75" customHeight="1" x14ac:dyDescent="0.15">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5"/>
    </row>
    <row r="37" spans="1:50" ht="24.75" customHeight="1" x14ac:dyDescent="0.15">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5"/>
    </row>
    <row r="38" spans="1:50" ht="24.75" customHeight="1" x14ac:dyDescent="0.15">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5"/>
    </row>
    <row r="39" spans="1:50" ht="24.75" customHeight="1" x14ac:dyDescent="0.15">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5"/>
    </row>
    <row r="40" spans="1:50" ht="24.75" customHeight="1" thickBot="1" x14ac:dyDescent="0.2">
      <c r="A40" s="706"/>
      <c r="B40" s="707"/>
      <c r="C40" s="707"/>
      <c r="D40" s="707"/>
      <c r="E40" s="707"/>
      <c r="F40" s="708"/>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x14ac:dyDescent="0.15">
      <c r="A41" s="706"/>
      <c r="B41" s="707"/>
      <c r="C41" s="707"/>
      <c r="D41" s="707"/>
      <c r="E41" s="707"/>
      <c r="F41" s="708"/>
      <c r="G41" s="376" t="s">
        <v>374</v>
      </c>
      <c r="H41" s="377"/>
      <c r="I41" s="377"/>
      <c r="J41" s="377"/>
      <c r="K41" s="377"/>
      <c r="L41" s="377"/>
      <c r="M41" s="377"/>
      <c r="N41" s="377"/>
      <c r="O41" s="377"/>
      <c r="P41" s="377"/>
      <c r="Q41" s="377"/>
      <c r="R41" s="377"/>
      <c r="S41" s="377"/>
      <c r="T41" s="377"/>
      <c r="U41" s="377"/>
      <c r="V41" s="377"/>
      <c r="W41" s="377"/>
      <c r="X41" s="377"/>
      <c r="Y41" s="377"/>
      <c r="Z41" s="377"/>
      <c r="AA41" s="377"/>
      <c r="AB41" s="378"/>
      <c r="AC41" s="376" t="s">
        <v>375</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1"/>
    </row>
    <row r="43" spans="1:50" ht="24.75" customHeight="1" x14ac:dyDescent="0.15">
      <c r="A43" s="706"/>
      <c r="B43" s="707"/>
      <c r="C43" s="707"/>
      <c r="D43" s="707"/>
      <c r="E43" s="707"/>
      <c r="F43" s="70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2"/>
    </row>
    <row r="44" spans="1:50" ht="24.75" customHeight="1" x14ac:dyDescent="0.15">
      <c r="A44" s="706"/>
      <c r="B44" s="707"/>
      <c r="C44" s="707"/>
      <c r="D44" s="707"/>
      <c r="E44" s="707"/>
      <c r="F44" s="70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5"/>
    </row>
    <row r="45" spans="1:50" ht="24.75" customHeight="1" x14ac:dyDescent="0.15">
      <c r="A45" s="706"/>
      <c r="B45" s="707"/>
      <c r="C45" s="707"/>
      <c r="D45" s="707"/>
      <c r="E45" s="707"/>
      <c r="F45" s="70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5"/>
    </row>
    <row r="46" spans="1:50" ht="24.75" customHeight="1" x14ac:dyDescent="0.15">
      <c r="A46" s="706"/>
      <c r="B46" s="707"/>
      <c r="C46" s="707"/>
      <c r="D46" s="707"/>
      <c r="E46" s="707"/>
      <c r="F46" s="70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5"/>
    </row>
    <row r="47" spans="1:50" ht="24.75" customHeight="1" x14ac:dyDescent="0.15">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5"/>
    </row>
    <row r="48" spans="1:50" ht="24.75" customHeight="1" x14ac:dyDescent="0.15">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5"/>
    </row>
    <row r="49" spans="1:50" ht="24.75" customHeight="1" x14ac:dyDescent="0.15">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5"/>
    </row>
    <row r="50" spans="1:50" ht="24.75" customHeight="1" x14ac:dyDescent="0.15">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5"/>
    </row>
    <row r="51" spans="1:50" ht="24.75" customHeight="1" x14ac:dyDescent="0.15">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5"/>
    </row>
    <row r="52" spans="1:50" ht="24.75" customHeight="1" x14ac:dyDescent="0.15">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5"/>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6" t="s">
        <v>376</v>
      </c>
      <c r="H55" s="377"/>
      <c r="I55" s="377"/>
      <c r="J55" s="377"/>
      <c r="K55" s="377"/>
      <c r="L55" s="377"/>
      <c r="M55" s="377"/>
      <c r="N55" s="377"/>
      <c r="O55" s="377"/>
      <c r="P55" s="377"/>
      <c r="Q55" s="377"/>
      <c r="R55" s="377"/>
      <c r="S55" s="377"/>
      <c r="T55" s="377"/>
      <c r="U55" s="377"/>
      <c r="V55" s="377"/>
      <c r="W55" s="377"/>
      <c r="X55" s="377"/>
      <c r="Y55" s="377"/>
      <c r="Z55" s="377"/>
      <c r="AA55" s="377"/>
      <c r="AB55" s="378"/>
      <c r="AC55" s="376" t="s">
        <v>377</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1"/>
    </row>
    <row r="57" spans="1:50" ht="24.75" customHeight="1" x14ac:dyDescent="0.15">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2"/>
    </row>
    <row r="58" spans="1:50" ht="24.75" customHeight="1" x14ac:dyDescent="0.15">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5"/>
    </row>
    <row r="59" spans="1:50" ht="24.75" customHeight="1" x14ac:dyDescent="0.15">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5"/>
    </row>
    <row r="60" spans="1:50" ht="24.75" customHeight="1" x14ac:dyDescent="0.15">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5"/>
    </row>
    <row r="61" spans="1:50" ht="24.75" customHeight="1" x14ac:dyDescent="0.15">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5"/>
    </row>
    <row r="62" spans="1:50" ht="24.75" customHeight="1" x14ac:dyDescent="0.15">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5"/>
    </row>
    <row r="63" spans="1:50" ht="24.75" customHeight="1" x14ac:dyDescent="0.15">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5"/>
    </row>
    <row r="64" spans="1:50" ht="24.75" customHeight="1" x14ac:dyDescent="0.15">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5"/>
    </row>
    <row r="65" spans="1:50" ht="24.75" customHeight="1" x14ac:dyDescent="0.15">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5"/>
    </row>
    <row r="66" spans="1:50" ht="24.75" customHeight="1" x14ac:dyDescent="0.15">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5"/>
    </row>
    <row r="67" spans="1:50" ht="24.75" customHeight="1" thickBot="1" x14ac:dyDescent="0.2">
      <c r="A67" s="706"/>
      <c r="B67" s="707"/>
      <c r="C67" s="707"/>
      <c r="D67" s="707"/>
      <c r="E67" s="707"/>
      <c r="F67" s="708"/>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x14ac:dyDescent="0.15">
      <c r="A68" s="706"/>
      <c r="B68" s="707"/>
      <c r="C68" s="707"/>
      <c r="D68" s="707"/>
      <c r="E68" s="707"/>
      <c r="F68" s="708"/>
      <c r="G68" s="376" t="s">
        <v>378</v>
      </c>
      <c r="H68" s="377"/>
      <c r="I68" s="377"/>
      <c r="J68" s="377"/>
      <c r="K68" s="377"/>
      <c r="L68" s="377"/>
      <c r="M68" s="377"/>
      <c r="N68" s="377"/>
      <c r="O68" s="377"/>
      <c r="P68" s="377"/>
      <c r="Q68" s="377"/>
      <c r="R68" s="377"/>
      <c r="S68" s="377"/>
      <c r="T68" s="377"/>
      <c r="U68" s="377"/>
      <c r="V68" s="377"/>
      <c r="W68" s="377"/>
      <c r="X68" s="377"/>
      <c r="Y68" s="377"/>
      <c r="Z68" s="377"/>
      <c r="AA68" s="377"/>
      <c r="AB68" s="378"/>
      <c r="AC68" s="376" t="s">
        <v>379</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1"/>
    </row>
    <row r="70" spans="1:50" ht="24.75" customHeight="1" x14ac:dyDescent="0.15">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2"/>
    </row>
    <row r="71" spans="1:50" ht="24.75" customHeight="1" x14ac:dyDescent="0.15">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5"/>
    </row>
    <row r="72" spans="1:50" ht="24.75" customHeight="1" x14ac:dyDescent="0.15">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5"/>
    </row>
    <row r="73" spans="1:50" ht="24.75" customHeight="1" x14ac:dyDescent="0.15">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5"/>
    </row>
    <row r="74" spans="1:50" ht="24.75" customHeight="1" x14ac:dyDescent="0.15">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5"/>
    </row>
    <row r="75" spans="1:50" ht="24.75" customHeight="1" x14ac:dyDescent="0.15">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5"/>
    </row>
    <row r="76" spans="1:50" ht="24.75" customHeight="1" x14ac:dyDescent="0.15">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5"/>
    </row>
    <row r="77" spans="1:50" ht="24.75" customHeight="1" x14ac:dyDescent="0.15">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5"/>
    </row>
    <row r="78" spans="1:50" ht="24.75" customHeight="1" x14ac:dyDescent="0.15">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5"/>
    </row>
    <row r="79" spans="1:50" ht="24.75" customHeight="1" x14ac:dyDescent="0.15">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5"/>
    </row>
    <row r="80" spans="1:50" ht="24.75" customHeight="1" thickBot="1" x14ac:dyDescent="0.2">
      <c r="A80" s="706"/>
      <c r="B80" s="707"/>
      <c r="C80" s="707"/>
      <c r="D80" s="707"/>
      <c r="E80" s="707"/>
      <c r="F80" s="708"/>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x14ac:dyDescent="0.15">
      <c r="A81" s="706"/>
      <c r="B81" s="707"/>
      <c r="C81" s="707"/>
      <c r="D81" s="707"/>
      <c r="E81" s="707"/>
      <c r="F81" s="708"/>
      <c r="G81" s="376" t="s">
        <v>380</v>
      </c>
      <c r="H81" s="377"/>
      <c r="I81" s="377"/>
      <c r="J81" s="377"/>
      <c r="K81" s="377"/>
      <c r="L81" s="377"/>
      <c r="M81" s="377"/>
      <c r="N81" s="377"/>
      <c r="O81" s="377"/>
      <c r="P81" s="377"/>
      <c r="Q81" s="377"/>
      <c r="R81" s="377"/>
      <c r="S81" s="377"/>
      <c r="T81" s="377"/>
      <c r="U81" s="377"/>
      <c r="V81" s="377"/>
      <c r="W81" s="377"/>
      <c r="X81" s="377"/>
      <c r="Y81" s="377"/>
      <c r="Z81" s="377"/>
      <c r="AA81" s="377"/>
      <c r="AB81" s="378"/>
      <c r="AC81" s="376" t="s">
        <v>381</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1"/>
    </row>
    <row r="83" spans="1:50" ht="24.75" customHeight="1" x14ac:dyDescent="0.15">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2"/>
    </row>
    <row r="84" spans="1:50" ht="24.75" customHeight="1" x14ac:dyDescent="0.15">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5"/>
    </row>
    <row r="85" spans="1:50" ht="24.75" customHeight="1" x14ac:dyDescent="0.15">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5"/>
    </row>
    <row r="86" spans="1:50" ht="24.75" customHeight="1" x14ac:dyDescent="0.15">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5"/>
    </row>
    <row r="87" spans="1:50" ht="24.75" customHeight="1" x14ac:dyDescent="0.15">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5"/>
    </row>
    <row r="88" spans="1:50" ht="24.75" customHeight="1" x14ac:dyDescent="0.15">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5"/>
    </row>
    <row r="89" spans="1:50" ht="24.75" customHeight="1" x14ac:dyDescent="0.15">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5"/>
    </row>
    <row r="90" spans="1:50" ht="24.75" customHeight="1" x14ac:dyDescent="0.15">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5"/>
    </row>
    <row r="91" spans="1:50" ht="24.75" customHeight="1" x14ac:dyDescent="0.15">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5"/>
    </row>
    <row r="92" spans="1:50" ht="24.75" customHeight="1" x14ac:dyDescent="0.15">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5"/>
    </row>
    <row r="93" spans="1:50" ht="24.75" customHeight="1" thickBot="1" x14ac:dyDescent="0.2">
      <c r="A93" s="706"/>
      <c r="B93" s="707"/>
      <c r="C93" s="707"/>
      <c r="D93" s="707"/>
      <c r="E93" s="707"/>
      <c r="F93" s="708"/>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x14ac:dyDescent="0.15">
      <c r="A94" s="706"/>
      <c r="B94" s="707"/>
      <c r="C94" s="707"/>
      <c r="D94" s="707"/>
      <c r="E94" s="707"/>
      <c r="F94" s="708"/>
      <c r="G94" s="376" t="s">
        <v>382</v>
      </c>
      <c r="H94" s="377"/>
      <c r="I94" s="377"/>
      <c r="J94" s="377"/>
      <c r="K94" s="377"/>
      <c r="L94" s="377"/>
      <c r="M94" s="377"/>
      <c r="N94" s="377"/>
      <c r="O94" s="377"/>
      <c r="P94" s="377"/>
      <c r="Q94" s="377"/>
      <c r="R94" s="377"/>
      <c r="S94" s="377"/>
      <c r="T94" s="377"/>
      <c r="U94" s="377"/>
      <c r="V94" s="377"/>
      <c r="W94" s="377"/>
      <c r="X94" s="377"/>
      <c r="Y94" s="377"/>
      <c r="Z94" s="377"/>
      <c r="AA94" s="377"/>
      <c r="AB94" s="378"/>
      <c r="AC94" s="376" t="s">
        <v>383</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1"/>
    </row>
    <row r="96" spans="1:50" ht="24.75" customHeight="1" x14ac:dyDescent="0.15">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2"/>
    </row>
    <row r="97" spans="1:50" ht="24.75" customHeight="1" x14ac:dyDescent="0.15">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5"/>
    </row>
    <row r="98" spans="1:50" ht="24.75" customHeight="1" x14ac:dyDescent="0.15">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5"/>
    </row>
    <row r="99" spans="1:50" ht="24.75" customHeight="1" x14ac:dyDescent="0.15">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5"/>
    </row>
    <row r="100" spans="1:50" ht="24.75" customHeight="1" x14ac:dyDescent="0.15">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5"/>
    </row>
    <row r="101" spans="1:50" ht="24.75" customHeight="1" x14ac:dyDescent="0.15">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5"/>
    </row>
    <row r="102" spans="1:50" ht="24.75" customHeight="1" x14ac:dyDescent="0.15">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5"/>
    </row>
    <row r="103" spans="1:50" ht="24.75" customHeight="1" x14ac:dyDescent="0.15">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5"/>
    </row>
    <row r="104" spans="1:50" ht="24.75" customHeight="1" x14ac:dyDescent="0.15">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5"/>
    </row>
    <row r="105" spans="1:50" ht="24.75" customHeight="1" x14ac:dyDescent="0.15">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5"/>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6" t="s">
        <v>384</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385</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1"/>
    </row>
    <row r="110" spans="1:50" ht="24.75" customHeight="1" x14ac:dyDescent="0.15">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2"/>
    </row>
    <row r="111" spans="1:50" ht="24.75" customHeight="1" x14ac:dyDescent="0.15">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5"/>
    </row>
    <row r="112" spans="1:50" ht="24.75" customHeight="1" x14ac:dyDescent="0.15">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5"/>
    </row>
    <row r="113" spans="1:50" ht="24.75" customHeight="1" x14ac:dyDescent="0.15">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5"/>
    </row>
    <row r="114" spans="1:50" ht="24.75" customHeight="1" x14ac:dyDescent="0.15">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5"/>
    </row>
    <row r="115" spans="1:50" ht="24.75" customHeight="1" x14ac:dyDescent="0.15">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5"/>
    </row>
    <row r="116" spans="1:50" ht="24.75" customHeight="1" x14ac:dyDescent="0.15">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5"/>
    </row>
    <row r="117" spans="1:50" ht="24.75" customHeight="1" x14ac:dyDescent="0.15">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5"/>
    </row>
    <row r="118" spans="1:50" ht="24.75" customHeight="1" x14ac:dyDescent="0.15">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5"/>
    </row>
    <row r="119" spans="1:50" ht="24.75" customHeight="1" x14ac:dyDescent="0.15">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5"/>
    </row>
    <row r="120" spans="1:50" ht="24.75" customHeight="1" thickBot="1" x14ac:dyDescent="0.2">
      <c r="A120" s="706"/>
      <c r="B120" s="707"/>
      <c r="C120" s="707"/>
      <c r="D120" s="707"/>
      <c r="E120" s="707"/>
      <c r="F120" s="708"/>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x14ac:dyDescent="0.15">
      <c r="A121" s="706"/>
      <c r="B121" s="707"/>
      <c r="C121" s="707"/>
      <c r="D121" s="707"/>
      <c r="E121" s="707"/>
      <c r="F121" s="708"/>
      <c r="G121" s="376" t="s">
        <v>406</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386</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1"/>
    </row>
    <row r="123" spans="1:50" ht="24.75" customHeight="1" x14ac:dyDescent="0.15">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2"/>
    </row>
    <row r="124" spans="1:50" ht="24.75" customHeight="1" x14ac:dyDescent="0.15">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5"/>
    </row>
    <row r="125" spans="1:50" ht="24.75" customHeight="1" x14ac:dyDescent="0.15">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5"/>
    </row>
    <row r="126" spans="1:50" ht="24.75" customHeight="1" x14ac:dyDescent="0.15">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5"/>
    </row>
    <row r="127" spans="1:50" ht="24.75" customHeight="1" x14ac:dyDescent="0.15">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5"/>
    </row>
    <row r="128" spans="1:50" ht="24.75" customHeight="1" x14ac:dyDescent="0.15">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5"/>
    </row>
    <row r="129" spans="1:50" ht="24.75" customHeight="1" x14ac:dyDescent="0.15">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5"/>
    </row>
    <row r="130" spans="1:50" ht="24.75" customHeight="1" x14ac:dyDescent="0.15">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5"/>
    </row>
    <row r="131" spans="1:50" ht="24.75" customHeight="1" x14ac:dyDescent="0.15">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5"/>
    </row>
    <row r="132" spans="1:50" ht="24.75" customHeight="1" x14ac:dyDescent="0.15">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5"/>
    </row>
    <row r="133" spans="1:50" ht="24.75" customHeight="1" thickBot="1" x14ac:dyDescent="0.2">
      <c r="A133" s="706"/>
      <c r="B133" s="707"/>
      <c r="C133" s="707"/>
      <c r="D133" s="707"/>
      <c r="E133" s="707"/>
      <c r="F133" s="708"/>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x14ac:dyDescent="0.15">
      <c r="A134" s="706"/>
      <c r="B134" s="707"/>
      <c r="C134" s="707"/>
      <c r="D134" s="707"/>
      <c r="E134" s="707"/>
      <c r="F134" s="708"/>
      <c r="G134" s="376" t="s">
        <v>387</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388</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1"/>
    </row>
    <row r="136" spans="1:50" ht="24.75" customHeight="1" x14ac:dyDescent="0.15">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2"/>
    </row>
    <row r="137" spans="1:50" ht="24.75" customHeight="1" x14ac:dyDescent="0.15">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5"/>
    </row>
    <row r="138" spans="1:50" ht="24.75" customHeight="1" x14ac:dyDescent="0.15">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5"/>
    </row>
    <row r="139" spans="1:50" ht="24.75" customHeight="1" x14ac:dyDescent="0.15">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5"/>
    </row>
    <row r="140" spans="1:50" ht="24.75" customHeight="1" x14ac:dyDescent="0.15">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5"/>
    </row>
    <row r="141" spans="1:50" ht="24.75" customHeight="1" x14ac:dyDescent="0.15">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5"/>
    </row>
    <row r="142" spans="1:50" ht="24.75" customHeight="1" x14ac:dyDescent="0.15">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5"/>
    </row>
    <row r="143" spans="1:50" ht="24.75" customHeight="1" x14ac:dyDescent="0.15">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5"/>
    </row>
    <row r="144" spans="1:50" ht="24.75" customHeight="1" x14ac:dyDescent="0.15">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5"/>
    </row>
    <row r="145" spans="1:50" ht="24.75" customHeight="1" x14ac:dyDescent="0.15">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5"/>
    </row>
    <row r="146" spans="1:50" ht="24.75" customHeight="1" thickBot="1" x14ac:dyDescent="0.2">
      <c r="A146" s="706"/>
      <c r="B146" s="707"/>
      <c r="C146" s="707"/>
      <c r="D146" s="707"/>
      <c r="E146" s="707"/>
      <c r="F146" s="708"/>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x14ac:dyDescent="0.15">
      <c r="A147" s="706"/>
      <c r="B147" s="707"/>
      <c r="C147" s="707"/>
      <c r="D147" s="707"/>
      <c r="E147" s="707"/>
      <c r="F147" s="708"/>
      <c r="G147" s="376" t="s">
        <v>389</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390</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1"/>
    </row>
    <row r="149" spans="1:50" ht="24.75" customHeight="1" x14ac:dyDescent="0.15">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2"/>
    </row>
    <row r="150" spans="1:50" ht="24.75" customHeight="1" x14ac:dyDescent="0.15">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5"/>
    </row>
    <row r="151" spans="1:50" ht="24.75" customHeight="1" x14ac:dyDescent="0.15">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5"/>
    </row>
    <row r="152" spans="1:50" ht="24.75" customHeight="1" x14ac:dyDescent="0.15">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5"/>
    </row>
    <row r="153" spans="1:50" ht="24.75" customHeight="1" x14ac:dyDescent="0.15">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5"/>
    </row>
    <row r="154" spans="1:50" ht="24.75" customHeight="1" x14ac:dyDescent="0.15">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5"/>
    </row>
    <row r="155" spans="1:50" ht="24.75" customHeight="1" x14ac:dyDescent="0.15">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5"/>
    </row>
    <row r="156" spans="1:50" ht="24.75" customHeight="1" x14ac:dyDescent="0.15">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5"/>
    </row>
    <row r="157" spans="1:50" ht="24.75" customHeight="1" x14ac:dyDescent="0.15">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5"/>
    </row>
    <row r="158" spans="1:50" ht="24.75" customHeight="1" x14ac:dyDescent="0.15">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5"/>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6" t="s">
        <v>391</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392</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1"/>
    </row>
    <row r="163" spans="1:50" ht="24.75" customHeight="1" x14ac:dyDescent="0.15">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2"/>
    </row>
    <row r="164" spans="1:50" ht="24.75" customHeight="1" x14ac:dyDescent="0.15">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5"/>
    </row>
    <row r="165" spans="1:50" ht="24.75" customHeight="1" x14ac:dyDescent="0.15">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5"/>
    </row>
    <row r="166" spans="1:50" ht="24.75" customHeight="1" x14ac:dyDescent="0.15">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5"/>
    </row>
    <row r="167" spans="1:50" ht="24.75" customHeight="1" x14ac:dyDescent="0.15">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5"/>
    </row>
    <row r="168" spans="1:50" ht="24.75" customHeight="1" x14ac:dyDescent="0.15">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5"/>
    </row>
    <row r="169" spans="1:50" ht="24.75" customHeight="1" x14ac:dyDescent="0.15">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5"/>
    </row>
    <row r="170" spans="1:50" ht="24.75" customHeight="1" x14ac:dyDescent="0.15">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5"/>
    </row>
    <row r="171" spans="1:50" ht="24.75" customHeight="1" x14ac:dyDescent="0.15">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5"/>
    </row>
    <row r="172" spans="1:50" ht="24.75" customHeight="1" x14ac:dyDescent="0.15">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5"/>
    </row>
    <row r="173" spans="1:50" ht="24.75" customHeight="1" thickBot="1" x14ac:dyDescent="0.2">
      <c r="A173" s="706"/>
      <c r="B173" s="707"/>
      <c r="C173" s="707"/>
      <c r="D173" s="707"/>
      <c r="E173" s="707"/>
      <c r="F173" s="708"/>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x14ac:dyDescent="0.15">
      <c r="A174" s="706"/>
      <c r="B174" s="707"/>
      <c r="C174" s="707"/>
      <c r="D174" s="707"/>
      <c r="E174" s="707"/>
      <c r="F174" s="708"/>
      <c r="G174" s="376" t="s">
        <v>393</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394</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1"/>
    </row>
    <row r="176" spans="1:50" ht="24.75" customHeight="1" x14ac:dyDescent="0.15">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2"/>
    </row>
    <row r="177" spans="1:50" ht="24.75" customHeight="1" x14ac:dyDescent="0.15">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5"/>
    </row>
    <row r="178" spans="1:50" ht="24.75" customHeight="1" x14ac:dyDescent="0.15">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5"/>
    </row>
    <row r="179" spans="1:50" ht="24.75" customHeight="1" x14ac:dyDescent="0.15">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5"/>
    </row>
    <row r="180" spans="1:50" ht="24.75" customHeight="1" x14ac:dyDescent="0.15">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5"/>
    </row>
    <row r="181" spans="1:50" ht="24.75" customHeight="1" x14ac:dyDescent="0.15">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5"/>
    </row>
    <row r="182" spans="1:50" ht="24.75" customHeight="1" x14ac:dyDescent="0.15">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5"/>
    </row>
    <row r="183" spans="1:50" ht="24.75" customHeight="1" x14ac:dyDescent="0.15">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5"/>
    </row>
    <row r="184" spans="1:50" ht="24.75" customHeight="1" x14ac:dyDescent="0.15">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5"/>
    </row>
    <row r="185" spans="1:50" ht="24.75" customHeight="1" x14ac:dyDescent="0.15">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5"/>
    </row>
    <row r="186" spans="1:50" ht="24.75" customHeight="1" thickBot="1" x14ac:dyDescent="0.2">
      <c r="A186" s="706"/>
      <c r="B186" s="707"/>
      <c r="C186" s="707"/>
      <c r="D186" s="707"/>
      <c r="E186" s="707"/>
      <c r="F186" s="708"/>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x14ac:dyDescent="0.15">
      <c r="A187" s="706"/>
      <c r="B187" s="707"/>
      <c r="C187" s="707"/>
      <c r="D187" s="707"/>
      <c r="E187" s="707"/>
      <c r="F187" s="708"/>
      <c r="G187" s="376" t="s">
        <v>395</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396</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1"/>
    </row>
    <row r="189" spans="1:50" ht="24.75" customHeight="1" x14ac:dyDescent="0.15">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2"/>
    </row>
    <row r="190" spans="1:50" ht="24.75" customHeight="1" x14ac:dyDescent="0.15">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5"/>
    </row>
    <row r="191" spans="1:50" ht="24.75" customHeight="1" x14ac:dyDescent="0.15">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5"/>
    </row>
    <row r="192" spans="1:50" ht="24.75" customHeight="1" x14ac:dyDescent="0.15">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5"/>
    </row>
    <row r="193" spans="1:50" ht="24.75" customHeight="1" x14ac:dyDescent="0.15">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5"/>
    </row>
    <row r="194" spans="1:50" ht="24.75" customHeight="1" x14ac:dyDescent="0.15">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5"/>
    </row>
    <row r="195" spans="1:50" ht="24.75" customHeight="1" x14ac:dyDescent="0.15">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5"/>
    </row>
    <row r="196" spans="1:50" ht="24.75" customHeight="1" x14ac:dyDescent="0.15">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5"/>
    </row>
    <row r="197" spans="1:50" ht="24.75" customHeight="1" x14ac:dyDescent="0.15">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5"/>
    </row>
    <row r="198" spans="1:50" ht="24.75" customHeight="1" x14ac:dyDescent="0.15">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5"/>
    </row>
    <row r="199" spans="1:50" ht="24.75" customHeight="1" thickBot="1" x14ac:dyDescent="0.2">
      <c r="A199" s="706"/>
      <c r="B199" s="707"/>
      <c r="C199" s="707"/>
      <c r="D199" s="707"/>
      <c r="E199" s="707"/>
      <c r="F199" s="708"/>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x14ac:dyDescent="0.15">
      <c r="A200" s="706"/>
      <c r="B200" s="707"/>
      <c r="C200" s="707"/>
      <c r="D200" s="707"/>
      <c r="E200" s="707"/>
      <c r="F200" s="70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397</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1"/>
    </row>
    <row r="202" spans="1:50" ht="24.75" customHeight="1" x14ac:dyDescent="0.15">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2"/>
    </row>
    <row r="203" spans="1:50" ht="24.75" customHeight="1" x14ac:dyDescent="0.15">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5"/>
    </row>
    <row r="204" spans="1:50" ht="24.75" customHeight="1" x14ac:dyDescent="0.15">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5"/>
    </row>
    <row r="205" spans="1:50" ht="24.75" customHeight="1" x14ac:dyDescent="0.15">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5"/>
    </row>
    <row r="206" spans="1:50" ht="24.75" customHeight="1" x14ac:dyDescent="0.15">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5"/>
    </row>
    <row r="207" spans="1:50" ht="24.75" customHeight="1" x14ac:dyDescent="0.15">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5"/>
    </row>
    <row r="208" spans="1:50" ht="24.75" customHeight="1" x14ac:dyDescent="0.15">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5"/>
    </row>
    <row r="209" spans="1:50" ht="24.75" customHeight="1" x14ac:dyDescent="0.15">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5"/>
    </row>
    <row r="210" spans="1:50" ht="24.75" customHeight="1" x14ac:dyDescent="0.15">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5"/>
    </row>
    <row r="211" spans="1:50" ht="24.75" customHeight="1" x14ac:dyDescent="0.15">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5"/>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6" t="s">
        <v>398</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399</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1"/>
    </row>
    <row r="216" spans="1:50" ht="24.75" customHeight="1" x14ac:dyDescent="0.15">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2"/>
    </row>
    <row r="217" spans="1:50" ht="24.75" customHeight="1" x14ac:dyDescent="0.15">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5"/>
    </row>
    <row r="218" spans="1:50" ht="24.75" customHeight="1" x14ac:dyDescent="0.15">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5"/>
    </row>
    <row r="219" spans="1:50" ht="24.75" customHeight="1" x14ac:dyDescent="0.15">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5"/>
    </row>
    <row r="220" spans="1:50" ht="24.75" customHeight="1" x14ac:dyDescent="0.15">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5"/>
    </row>
    <row r="221" spans="1:50" ht="24.75" customHeight="1" x14ac:dyDescent="0.15">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5"/>
    </row>
    <row r="222" spans="1:50" ht="24.75" customHeight="1" x14ac:dyDescent="0.15">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5"/>
    </row>
    <row r="223" spans="1:50" ht="24.75" customHeight="1" x14ac:dyDescent="0.15">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5"/>
    </row>
    <row r="224" spans="1:50" ht="24.75" customHeight="1" x14ac:dyDescent="0.15">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5"/>
    </row>
    <row r="225" spans="1:50" ht="24.75" customHeight="1" x14ac:dyDescent="0.15">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5"/>
    </row>
    <row r="226" spans="1:50" ht="24.75" customHeight="1" thickBot="1" x14ac:dyDescent="0.2">
      <c r="A226" s="706"/>
      <c r="B226" s="707"/>
      <c r="C226" s="707"/>
      <c r="D226" s="707"/>
      <c r="E226" s="707"/>
      <c r="F226" s="708"/>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x14ac:dyDescent="0.15">
      <c r="A227" s="706"/>
      <c r="B227" s="707"/>
      <c r="C227" s="707"/>
      <c r="D227" s="707"/>
      <c r="E227" s="707"/>
      <c r="F227" s="708"/>
      <c r="G227" s="376" t="s">
        <v>400</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401</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1"/>
    </row>
    <row r="229" spans="1:50" ht="24.75" customHeight="1" x14ac:dyDescent="0.15">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2"/>
    </row>
    <row r="230" spans="1:50" ht="24.75" customHeight="1" x14ac:dyDescent="0.15">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5"/>
    </row>
    <row r="231" spans="1:50" ht="24.75" customHeight="1" x14ac:dyDescent="0.15">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5"/>
    </row>
    <row r="232" spans="1:50" ht="24.75" customHeight="1" x14ac:dyDescent="0.15">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5"/>
    </row>
    <row r="233" spans="1:50" ht="24.75" customHeight="1" x14ac:dyDescent="0.15">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5"/>
    </row>
    <row r="234" spans="1:50" ht="24.75" customHeight="1" x14ac:dyDescent="0.15">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5"/>
    </row>
    <row r="235" spans="1:50" ht="24.75" customHeight="1" x14ac:dyDescent="0.15">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5"/>
    </row>
    <row r="236" spans="1:50" ht="24.75" customHeight="1" x14ac:dyDescent="0.15">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5"/>
    </row>
    <row r="237" spans="1:50" ht="24.75" customHeight="1" x14ac:dyDescent="0.15">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5"/>
    </row>
    <row r="238" spans="1:50" ht="24.75" customHeight="1" x14ac:dyDescent="0.15">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5"/>
    </row>
    <row r="239" spans="1:50" ht="24.75" customHeight="1" thickBot="1" x14ac:dyDescent="0.2">
      <c r="A239" s="706"/>
      <c r="B239" s="707"/>
      <c r="C239" s="707"/>
      <c r="D239" s="707"/>
      <c r="E239" s="707"/>
      <c r="F239" s="708"/>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x14ac:dyDescent="0.15">
      <c r="A240" s="706"/>
      <c r="B240" s="707"/>
      <c r="C240" s="707"/>
      <c r="D240" s="707"/>
      <c r="E240" s="707"/>
      <c r="F240" s="708"/>
      <c r="G240" s="376" t="s">
        <v>402</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403</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1"/>
    </row>
    <row r="242" spans="1:50" ht="24.75" customHeight="1" x14ac:dyDescent="0.15">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2"/>
    </row>
    <row r="243" spans="1:50" ht="24.75" customHeight="1" x14ac:dyDescent="0.15">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5"/>
    </row>
    <row r="244" spans="1:50" ht="24.75" customHeight="1" x14ac:dyDescent="0.15">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5"/>
    </row>
    <row r="245" spans="1:50" ht="24.75" customHeight="1" x14ac:dyDescent="0.15">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5"/>
    </row>
    <row r="246" spans="1:50" ht="24.75" customHeight="1" x14ac:dyDescent="0.15">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5"/>
    </row>
    <row r="247" spans="1:50" ht="24.75" customHeight="1" x14ac:dyDescent="0.15">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5"/>
    </row>
    <row r="248" spans="1:50" ht="24.75" customHeight="1" x14ac:dyDescent="0.15">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5"/>
    </row>
    <row r="249" spans="1:50" ht="24.75" customHeight="1" x14ac:dyDescent="0.15">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5"/>
    </row>
    <row r="250" spans="1:50" ht="24.75" customHeight="1" x14ac:dyDescent="0.15">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5"/>
    </row>
    <row r="251" spans="1:50" ht="24.75" customHeight="1" x14ac:dyDescent="0.15">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5"/>
    </row>
    <row r="252" spans="1:50" ht="24.75" customHeight="1" thickBot="1" x14ac:dyDescent="0.2">
      <c r="A252" s="706"/>
      <c r="B252" s="707"/>
      <c r="C252" s="707"/>
      <c r="D252" s="707"/>
      <c r="E252" s="707"/>
      <c r="F252" s="708"/>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x14ac:dyDescent="0.15">
      <c r="A253" s="706"/>
      <c r="B253" s="707"/>
      <c r="C253" s="707"/>
      <c r="D253" s="707"/>
      <c r="E253" s="707"/>
      <c r="F253" s="708"/>
      <c r="G253" s="376" t="s">
        <v>404</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405</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1"/>
    </row>
    <row r="255" spans="1:50" ht="24.75" customHeight="1" x14ac:dyDescent="0.15">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2"/>
    </row>
    <row r="256" spans="1:50" ht="24.75" customHeight="1" x14ac:dyDescent="0.15">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5"/>
    </row>
    <row r="257" spans="1:50" ht="24.75" customHeight="1" x14ac:dyDescent="0.15">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5"/>
    </row>
    <row r="258" spans="1:50" ht="24.75" customHeight="1" x14ac:dyDescent="0.15">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5"/>
    </row>
    <row r="259" spans="1:50" ht="24.75" customHeight="1" x14ac:dyDescent="0.15">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5"/>
    </row>
    <row r="260" spans="1:50" ht="24.75" customHeight="1" x14ac:dyDescent="0.15">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5"/>
    </row>
    <row r="261" spans="1:50" ht="24.75" customHeight="1" x14ac:dyDescent="0.15">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5"/>
    </row>
    <row r="262" spans="1:50" ht="24.75" customHeight="1" x14ac:dyDescent="0.15">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5"/>
    </row>
    <row r="263" spans="1:50" ht="24.75" customHeight="1" x14ac:dyDescent="0.15">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5"/>
    </row>
    <row r="264" spans="1:50" ht="24.75" customHeight="1" x14ac:dyDescent="0.15">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5"/>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1" zoomScale="70" zoomScaleNormal="75" zoomScalePageLayoutView="70" workbookViewId="0">
      <selection activeCell="M42" sqref="M42:AJ4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2" t="s">
        <v>33</v>
      </c>
      <c r="AL3" s="241"/>
      <c r="AM3" s="241"/>
      <c r="AN3" s="241"/>
      <c r="AO3" s="241"/>
      <c r="AP3" s="241"/>
      <c r="AQ3" s="241" t="s">
        <v>23</v>
      </c>
      <c r="AR3" s="241"/>
      <c r="AS3" s="241"/>
      <c r="AT3" s="241"/>
      <c r="AU3" s="92" t="s">
        <v>24</v>
      </c>
      <c r="AV3" s="93"/>
      <c r="AW3" s="93"/>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9"/>
      <c r="AL4" s="580"/>
      <c r="AM4" s="580"/>
      <c r="AN4" s="580"/>
      <c r="AO4" s="580"/>
      <c r="AP4" s="581"/>
      <c r="AQ4" s="578"/>
      <c r="AR4" s="577"/>
      <c r="AS4" s="577"/>
      <c r="AT4" s="577"/>
      <c r="AU4" s="579"/>
      <c r="AV4" s="580"/>
      <c r="AW4" s="580"/>
      <c r="AX4" s="581"/>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9"/>
      <c r="AL5" s="580"/>
      <c r="AM5" s="580"/>
      <c r="AN5" s="580"/>
      <c r="AO5" s="580"/>
      <c r="AP5" s="581"/>
      <c r="AQ5" s="578"/>
      <c r="AR5" s="577"/>
      <c r="AS5" s="577"/>
      <c r="AT5" s="577"/>
      <c r="AU5" s="579"/>
      <c r="AV5" s="580"/>
      <c r="AW5" s="580"/>
      <c r="AX5" s="581"/>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2" t="s">
        <v>33</v>
      </c>
      <c r="AL36" s="241"/>
      <c r="AM36" s="241"/>
      <c r="AN36" s="241"/>
      <c r="AO36" s="241"/>
      <c r="AP36" s="241"/>
      <c r="AQ36" s="241" t="s">
        <v>23</v>
      </c>
      <c r="AR36" s="241"/>
      <c r="AS36" s="241"/>
      <c r="AT36" s="241"/>
      <c r="AU36" s="92" t="s">
        <v>24</v>
      </c>
      <c r="AV36" s="93"/>
      <c r="AW36" s="93"/>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c r="AL37" s="580"/>
      <c r="AM37" s="580"/>
      <c r="AN37" s="580"/>
      <c r="AO37" s="580"/>
      <c r="AP37" s="581"/>
      <c r="AQ37" s="578"/>
      <c r="AR37" s="577"/>
      <c r="AS37" s="577"/>
      <c r="AT37" s="577"/>
      <c r="AU37" s="579"/>
      <c r="AV37" s="580"/>
      <c r="AW37" s="580"/>
      <c r="AX37" s="581"/>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c r="AL38" s="580"/>
      <c r="AM38" s="580"/>
      <c r="AN38" s="580"/>
      <c r="AO38" s="580"/>
      <c r="AP38" s="581"/>
      <c r="AQ38" s="578"/>
      <c r="AR38" s="577"/>
      <c r="AS38" s="577"/>
      <c r="AT38" s="577"/>
      <c r="AU38" s="579"/>
      <c r="AV38" s="580"/>
      <c r="AW38" s="580"/>
      <c r="AX38" s="581"/>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2" t="s">
        <v>33</v>
      </c>
      <c r="AL69" s="241"/>
      <c r="AM69" s="241"/>
      <c r="AN69" s="241"/>
      <c r="AO69" s="241"/>
      <c r="AP69" s="241"/>
      <c r="AQ69" s="241" t="s">
        <v>23</v>
      </c>
      <c r="AR69" s="241"/>
      <c r="AS69" s="241"/>
      <c r="AT69" s="241"/>
      <c r="AU69" s="92" t="s">
        <v>24</v>
      </c>
      <c r="AV69" s="93"/>
      <c r="AW69" s="93"/>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c r="AL70" s="580"/>
      <c r="AM70" s="580"/>
      <c r="AN70" s="580"/>
      <c r="AO70" s="580"/>
      <c r="AP70" s="581"/>
      <c r="AQ70" s="578"/>
      <c r="AR70" s="577"/>
      <c r="AS70" s="577"/>
      <c r="AT70" s="577"/>
      <c r="AU70" s="579"/>
      <c r="AV70" s="580"/>
      <c r="AW70" s="580"/>
      <c r="AX70" s="581"/>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c r="AL71" s="580"/>
      <c r="AM71" s="580"/>
      <c r="AN71" s="580"/>
      <c r="AO71" s="580"/>
      <c r="AP71" s="581"/>
      <c r="AQ71" s="578"/>
      <c r="AR71" s="577"/>
      <c r="AS71" s="577"/>
      <c r="AT71" s="577"/>
      <c r="AU71" s="579"/>
      <c r="AV71" s="580"/>
      <c r="AW71" s="580"/>
      <c r="AX71" s="581"/>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2" t="s">
        <v>33</v>
      </c>
      <c r="AL102" s="241"/>
      <c r="AM102" s="241"/>
      <c r="AN102" s="241"/>
      <c r="AO102" s="241"/>
      <c r="AP102" s="241"/>
      <c r="AQ102" s="241" t="s">
        <v>23</v>
      </c>
      <c r="AR102" s="241"/>
      <c r="AS102" s="241"/>
      <c r="AT102" s="241"/>
      <c r="AU102" s="92" t="s">
        <v>24</v>
      </c>
      <c r="AV102" s="93"/>
      <c r="AW102" s="93"/>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9"/>
      <c r="AL103" s="580"/>
      <c r="AM103" s="580"/>
      <c r="AN103" s="580"/>
      <c r="AO103" s="580"/>
      <c r="AP103" s="581"/>
      <c r="AQ103" s="578"/>
      <c r="AR103" s="577"/>
      <c r="AS103" s="577"/>
      <c r="AT103" s="577"/>
      <c r="AU103" s="579"/>
      <c r="AV103" s="580"/>
      <c r="AW103" s="580"/>
      <c r="AX103" s="581"/>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1" t="s">
        <v>408</v>
      </c>
      <c r="D135" s="241"/>
      <c r="E135" s="241"/>
      <c r="F135" s="241"/>
      <c r="G135" s="241"/>
      <c r="H135" s="241"/>
      <c r="I135" s="241"/>
      <c r="J135" s="241"/>
      <c r="K135" s="241"/>
      <c r="L135" s="241"/>
      <c r="M135" s="241" t="s">
        <v>409</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2" t="s">
        <v>410</v>
      </c>
      <c r="AL135" s="241"/>
      <c r="AM135" s="241"/>
      <c r="AN135" s="241"/>
      <c r="AO135" s="241"/>
      <c r="AP135" s="241"/>
      <c r="AQ135" s="241" t="s">
        <v>23</v>
      </c>
      <c r="AR135" s="241"/>
      <c r="AS135" s="241"/>
      <c r="AT135" s="241"/>
      <c r="AU135" s="92" t="s">
        <v>24</v>
      </c>
      <c r="AV135" s="93"/>
      <c r="AW135" s="93"/>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c r="AL136" s="580"/>
      <c r="AM136" s="580"/>
      <c r="AN136" s="580"/>
      <c r="AO136" s="580"/>
      <c r="AP136" s="581"/>
      <c r="AQ136" s="578"/>
      <c r="AR136" s="577"/>
      <c r="AS136" s="577"/>
      <c r="AT136" s="577"/>
      <c r="AU136" s="579"/>
      <c r="AV136" s="580"/>
      <c r="AW136" s="580"/>
      <c r="AX136" s="581"/>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1" t="s">
        <v>408</v>
      </c>
      <c r="D168" s="241"/>
      <c r="E168" s="241"/>
      <c r="F168" s="241"/>
      <c r="G168" s="241"/>
      <c r="H168" s="241"/>
      <c r="I168" s="241"/>
      <c r="J168" s="241"/>
      <c r="K168" s="241"/>
      <c r="L168" s="241"/>
      <c r="M168" s="241" t="s">
        <v>409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2" t="s">
        <v>410</v>
      </c>
      <c r="AL168" s="241"/>
      <c r="AM168" s="241"/>
      <c r="AN168" s="241"/>
      <c r="AO168" s="241"/>
      <c r="AP168" s="241"/>
      <c r="AQ168" s="241" t="s">
        <v>23</v>
      </c>
      <c r="AR168" s="241"/>
      <c r="AS168" s="241"/>
      <c r="AT168" s="241"/>
      <c r="AU168" s="92" t="s">
        <v>24</v>
      </c>
      <c r="AV168" s="93"/>
      <c r="AW168" s="93"/>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c r="AL169" s="580"/>
      <c r="AM169" s="580"/>
      <c r="AN169" s="580"/>
      <c r="AO169" s="580"/>
      <c r="AP169" s="581"/>
      <c r="AQ169" s="578"/>
      <c r="AR169" s="577"/>
      <c r="AS169" s="577"/>
      <c r="AT169" s="577"/>
      <c r="AU169" s="579"/>
      <c r="AV169" s="580"/>
      <c r="AW169" s="580"/>
      <c r="AX169" s="581"/>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1" t="s">
        <v>408</v>
      </c>
      <c r="D201" s="241"/>
      <c r="E201" s="241"/>
      <c r="F201" s="241"/>
      <c r="G201" s="241"/>
      <c r="H201" s="241"/>
      <c r="I201" s="241"/>
      <c r="J201" s="241"/>
      <c r="K201" s="241"/>
      <c r="L201" s="241"/>
      <c r="M201" s="241" t="s">
        <v>409</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2" t="s">
        <v>410</v>
      </c>
      <c r="AL201" s="241"/>
      <c r="AM201" s="241"/>
      <c r="AN201" s="241"/>
      <c r="AO201" s="241"/>
      <c r="AP201" s="241"/>
      <c r="AQ201" s="241" t="s">
        <v>23</v>
      </c>
      <c r="AR201" s="241"/>
      <c r="AS201" s="241"/>
      <c r="AT201" s="241"/>
      <c r="AU201" s="92" t="s">
        <v>24</v>
      </c>
      <c r="AV201" s="93"/>
      <c r="AW201" s="93"/>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c r="AL202" s="580"/>
      <c r="AM202" s="580"/>
      <c r="AN202" s="580"/>
      <c r="AO202" s="580"/>
      <c r="AP202" s="581"/>
      <c r="AQ202" s="578"/>
      <c r="AR202" s="577"/>
      <c r="AS202" s="577"/>
      <c r="AT202" s="577"/>
      <c r="AU202" s="579"/>
      <c r="AV202" s="580"/>
      <c r="AW202" s="580"/>
      <c r="AX202" s="581"/>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1" t="s">
        <v>423</v>
      </c>
      <c r="D234" s="241"/>
      <c r="E234" s="241"/>
      <c r="F234" s="241"/>
      <c r="G234" s="241"/>
      <c r="H234" s="241"/>
      <c r="I234" s="241"/>
      <c r="J234" s="241"/>
      <c r="K234" s="241"/>
      <c r="L234" s="241"/>
      <c r="M234" s="241" t="s">
        <v>424</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2" t="s">
        <v>425</v>
      </c>
      <c r="AL234" s="241"/>
      <c r="AM234" s="241"/>
      <c r="AN234" s="241"/>
      <c r="AO234" s="241"/>
      <c r="AP234" s="241"/>
      <c r="AQ234" s="241" t="s">
        <v>23</v>
      </c>
      <c r="AR234" s="241"/>
      <c r="AS234" s="241"/>
      <c r="AT234" s="241"/>
      <c r="AU234" s="92" t="s">
        <v>24</v>
      </c>
      <c r="AV234" s="93"/>
      <c r="AW234" s="93"/>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c r="AL235" s="580"/>
      <c r="AM235" s="580"/>
      <c r="AN235" s="580"/>
      <c r="AO235" s="580"/>
      <c r="AP235" s="581"/>
      <c r="AQ235" s="578"/>
      <c r="AR235" s="577"/>
      <c r="AS235" s="577"/>
      <c r="AT235" s="577"/>
      <c r="AU235" s="579"/>
      <c r="AV235" s="580"/>
      <c r="AW235" s="580"/>
      <c r="AX235" s="581"/>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c r="AL236" s="580"/>
      <c r="AM236" s="580"/>
      <c r="AN236" s="580"/>
      <c r="AO236" s="580"/>
      <c r="AP236" s="581"/>
      <c r="AQ236" s="578"/>
      <c r="AR236" s="577"/>
      <c r="AS236" s="577"/>
      <c r="AT236" s="577"/>
      <c r="AU236" s="579"/>
      <c r="AV236" s="580"/>
      <c r="AW236" s="580"/>
      <c r="AX236" s="581"/>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1" t="s">
        <v>408</v>
      </c>
      <c r="D267" s="241"/>
      <c r="E267" s="241"/>
      <c r="F267" s="241"/>
      <c r="G267" s="241"/>
      <c r="H267" s="241"/>
      <c r="I267" s="241"/>
      <c r="J267" s="241"/>
      <c r="K267" s="241"/>
      <c r="L267" s="241"/>
      <c r="M267" s="241" t="s">
        <v>409</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2" t="s">
        <v>410</v>
      </c>
      <c r="AL267" s="241"/>
      <c r="AM267" s="241"/>
      <c r="AN267" s="241"/>
      <c r="AO267" s="241"/>
      <c r="AP267" s="241"/>
      <c r="AQ267" s="241" t="s">
        <v>23</v>
      </c>
      <c r="AR267" s="241"/>
      <c r="AS267" s="241"/>
      <c r="AT267" s="241"/>
      <c r="AU267" s="92" t="s">
        <v>24</v>
      </c>
      <c r="AV267" s="93"/>
      <c r="AW267" s="93"/>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2" t="s">
        <v>33</v>
      </c>
      <c r="AL300" s="241"/>
      <c r="AM300" s="241"/>
      <c r="AN300" s="241"/>
      <c r="AO300" s="241"/>
      <c r="AP300" s="241"/>
      <c r="AQ300" s="241" t="s">
        <v>23</v>
      </c>
      <c r="AR300" s="241"/>
      <c r="AS300" s="241"/>
      <c r="AT300" s="241"/>
      <c r="AU300" s="92" t="s">
        <v>24</v>
      </c>
      <c r="AV300" s="93"/>
      <c r="AW300" s="93"/>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1" t="s">
        <v>408</v>
      </c>
      <c r="D333" s="241"/>
      <c r="E333" s="241"/>
      <c r="F333" s="241"/>
      <c r="G333" s="241"/>
      <c r="H333" s="241"/>
      <c r="I333" s="241"/>
      <c r="J333" s="241"/>
      <c r="K333" s="241"/>
      <c r="L333" s="241"/>
      <c r="M333" s="241" t="s">
        <v>409</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2" t="s">
        <v>410</v>
      </c>
      <c r="AL333" s="241"/>
      <c r="AM333" s="241"/>
      <c r="AN333" s="241"/>
      <c r="AO333" s="241"/>
      <c r="AP333" s="241"/>
      <c r="AQ333" s="241" t="s">
        <v>23</v>
      </c>
      <c r="AR333" s="241"/>
      <c r="AS333" s="241"/>
      <c r="AT333" s="241"/>
      <c r="AU333" s="92" t="s">
        <v>24</v>
      </c>
      <c r="AV333" s="93"/>
      <c r="AW333" s="93"/>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2" t="s">
        <v>33</v>
      </c>
      <c r="AL366" s="241"/>
      <c r="AM366" s="241"/>
      <c r="AN366" s="241"/>
      <c r="AO366" s="241"/>
      <c r="AP366" s="241"/>
      <c r="AQ366" s="241" t="s">
        <v>23</v>
      </c>
      <c r="AR366" s="241"/>
      <c r="AS366" s="241"/>
      <c r="AT366" s="241"/>
      <c r="AU366" s="92" t="s">
        <v>24</v>
      </c>
      <c r="AV366" s="93"/>
      <c r="AW366" s="93"/>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1" t="s">
        <v>408</v>
      </c>
      <c r="D399" s="241"/>
      <c r="E399" s="241"/>
      <c r="F399" s="241"/>
      <c r="G399" s="241"/>
      <c r="H399" s="241"/>
      <c r="I399" s="241"/>
      <c r="J399" s="241"/>
      <c r="K399" s="241"/>
      <c r="L399" s="241"/>
      <c r="M399" s="241" t="s">
        <v>409</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2" t="s">
        <v>410</v>
      </c>
      <c r="AL399" s="241"/>
      <c r="AM399" s="241"/>
      <c r="AN399" s="241"/>
      <c r="AO399" s="241"/>
      <c r="AP399" s="241"/>
      <c r="AQ399" s="241" t="s">
        <v>23</v>
      </c>
      <c r="AR399" s="241"/>
      <c r="AS399" s="241"/>
      <c r="AT399" s="241"/>
      <c r="AU399" s="92" t="s">
        <v>24</v>
      </c>
      <c r="AV399" s="93"/>
      <c r="AW399" s="93"/>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2" t="s">
        <v>33</v>
      </c>
      <c r="AL432" s="241"/>
      <c r="AM432" s="241"/>
      <c r="AN432" s="241"/>
      <c r="AO432" s="241"/>
      <c r="AP432" s="241"/>
      <c r="AQ432" s="241" t="s">
        <v>23</v>
      </c>
      <c r="AR432" s="241"/>
      <c r="AS432" s="241"/>
      <c r="AT432" s="241"/>
      <c r="AU432" s="92" t="s">
        <v>24</v>
      </c>
      <c r="AV432" s="93"/>
      <c r="AW432" s="93"/>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2" t="s">
        <v>33</v>
      </c>
      <c r="AL465" s="241"/>
      <c r="AM465" s="241"/>
      <c r="AN465" s="241"/>
      <c r="AO465" s="241"/>
      <c r="AP465" s="241"/>
      <c r="AQ465" s="241" t="s">
        <v>23</v>
      </c>
      <c r="AR465" s="241"/>
      <c r="AS465" s="241"/>
      <c r="AT465" s="241"/>
      <c r="AU465" s="92" t="s">
        <v>24</v>
      </c>
      <c r="AV465" s="93"/>
      <c r="AW465" s="93"/>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2" t="s">
        <v>33</v>
      </c>
      <c r="AL498" s="241"/>
      <c r="AM498" s="241"/>
      <c r="AN498" s="241"/>
      <c r="AO498" s="241"/>
      <c r="AP498" s="241"/>
      <c r="AQ498" s="241" t="s">
        <v>23</v>
      </c>
      <c r="AR498" s="241"/>
      <c r="AS498" s="241"/>
      <c r="AT498" s="241"/>
      <c r="AU498" s="92" t="s">
        <v>24</v>
      </c>
      <c r="AV498" s="93"/>
      <c r="AW498" s="93"/>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1" t="s">
        <v>408</v>
      </c>
      <c r="D531" s="241"/>
      <c r="E531" s="241"/>
      <c r="F531" s="241"/>
      <c r="G531" s="241"/>
      <c r="H531" s="241"/>
      <c r="I531" s="241"/>
      <c r="J531" s="241"/>
      <c r="K531" s="241"/>
      <c r="L531" s="241"/>
      <c r="M531" s="241" t="s">
        <v>409</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2" t="s">
        <v>410</v>
      </c>
      <c r="AL531" s="241"/>
      <c r="AM531" s="241"/>
      <c r="AN531" s="241"/>
      <c r="AO531" s="241"/>
      <c r="AP531" s="241"/>
      <c r="AQ531" s="241" t="s">
        <v>23</v>
      </c>
      <c r="AR531" s="241"/>
      <c r="AS531" s="241"/>
      <c r="AT531" s="241"/>
      <c r="AU531" s="92" t="s">
        <v>24</v>
      </c>
      <c r="AV531" s="93"/>
      <c r="AW531" s="93"/>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2" t="s">
        <v>33</v>
      </c>
      <c r="AL564" s="241"/>
      <c r="AM564" s="241"/>
      <c r="AN564" s="241"/>
      <c r="AO564" s="241"/>
      <c r="AP564" s="241"/>
      <c r="AQ564" s="241" t="s">
        <v>23</v>
      </c>
      <c r="AR564" s="241"/>
      <c r="AS564" s="241"/>
      <c r="AT564" s="241"/>
      <c r="AU564" s="92" t="s">
        <v>24</v>
      </c>
      <c r="AV564" s="93"/>
      <c r="AW564" s="93"/>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1" t="s">
        <v>408</v>
      </c>
      <c r="D597" s="241"/>
      <c r="E597" s="241"/>
      <c r="F597" s="241"/>
      <c r="G597" s="241"/>
      <c r="H597" s="241"/>
      <c r="I597" s="241"/>
      <c r="J597" s="241"/>
      <c r="K597" s="241"/>
      <c r="L597" s="241"/>
      <c r="M597" s="241" t="s">
        <v>409</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2" t="s">
        <v>410</v>
      </c>
      <c r="AL597" s="241"/>
      <c r="AM597" s="241"/>
      <c r="AN597" s="241"/>
      <c r="AO597" s="241"/>
      <c r="AP597" s="241"/>
      <c r="AQ597" s="241" t="s">
        <v>23</v>
      </c>
      <c r="AR597" s="241"/>
      <c r="AS597" s="241"/>
      <c r="AT597" s="241"/>
      <c r="AU597" s="92" t="s">
        <v>24</v>
      </c>
      <c r="AV597" s="93"/>
      <c r="AW597" s="93"/>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2" t="s">
        <v>33</v>
      </c>
      <c r="AL630" s="241"/>
      <c r="AM630" s="241"/>
      <c r="AN630" s="241"/>
      <c r="AO630" s="241"/>
      <c r="AP630" s="241"/>
      <c r="AQ630" s="241" t="s">
        <v>23</v>
      </c>
      <c r="AR630" s="241"/>
      <c r="AS630" s="241"/>
      <c r="AT630" s="241"/>
      <c r="AU630" s="92" t="s">
        <v>24</v>
      </c>
      <c r="AV630" s="93"/>
      <c r="AW630" s="93"/>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1" t="s">
        <v>408</v>
      </c>
      <c r="D663" s="241"/>
      <c r="E663" s="241"/>
      <c r="F663" s="241"/>
      <c r="G663" s="241"/>
      <c r="H663" s="241"/>
      <c r="I663" s="241"/>
      <c r="J663" s="241"/>
      <c r="K663" s="241"/>
      <c r="L663" s="241"/>
      <c r="M663" s="241" t="s">
        <v>409</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2" t="s">
        <v>410</v>
      </c>
      <c r="AL663" s="241"/>
      <c r="AM663" s="241"/>
      <c r="AN663" s="241"/>
      <c r="AO663" s="241"/>
      <c r="AP663" s="241"/>
      <c r="AQ663" s="241" t="s">
        <v>23</v>
      </c>
      <c r="AR663" s="241"/>
      <c r="AS663" s="241"/>
      <c r="AT663" s="241"/>
      <c r="AU663" s="92" t="s">
        <v>24</v>
      </c>
      <c r="AV663" s="93"/>
      <c r="AW663" s="93"/>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1" t="s">
        <v>408</v>
      </c>
      <c r="D696" s="241"/>
      <c r="E696" s="241"/>
      <c r="F696" s="241"/>
      <c r="G696" s="241"/>
      <c r="H696" s="241"/>
      <c r="I696" s="241"/>
      <c r="J696" s="241"/>
      <c r="K696" s="241"/>
      <c r="L696" s="241"/>
      <c r="M696" s="241" t="s">
        <v>409</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2" t="s">
        <v>410</v>
      </c>
      <c r="AL696" s="241"/>
      <c r="AM696" s="241"/>
      <c r="AN696" s="241"/>
      <c r="AO696" s="241"/>
      <c r="AP696" s="241"/>
      <c r="AQ696" s="241" t="s">
        <v>23</v>
      </c>
      <c r="AR696" s="241"/>
      <c r="AS696" s="241"/>
      <c r="AT696" s="241"/>
      <c r="AU696" s="92" t="s">
        <v>24</v>
      </c>
      <c r="AV696" s="93"/>
      <c r="AW696" s="93"/>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2" t="s">
        <v>33</v>
      </c>
      <c r="AL729" s="241"/>
      <c r="AM729" s="241"/>
      <c r="AN729" s="241"/>
      <c r="AO729" s="241"/>
      <c r="AP729" s="241"/>
      <c r="AQ729" s="241" t="s">
        <v>23</v>
      </c>
      <c r="AR729" s="241"/>
      <c r="AS729" s="241"/>
      <c r="AT729" s="241"/>
      <c r="AU729" s="92" t="s">
        <v>24</v>
      </c>
      <c r="AV729" s="93"/>
      <c r="AW729" s="93"/>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1" t="s">
        <v>408</v>
      </c>
      <c r="D762" s="241"/>
      <c r="E762" s="241"/>
      <c r="F762" s="241"/>
      <c r="G762" s="241"/>
      <c r="H762" s="241"/>
      <c r="I762" s="241"/>
      <c r="J762" s="241"/>
      <c r="K762" s="241"/>
      <c r="L762" s="241"/>
      <c r="M762" s="241" t="s">
        <v>409</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2" t="s">
        <v>410</v>
      </c>
      <c r="AL762" s="241"/>
      <c r="AM762" s="241"/>
      <c r="AN762" s="241"/>
      <c r="AO762" s="241"/>
      <c r="AP762" s="241"/>
      <c r="AQ762" s="241" t="s">
        <v>23</v>
      </c>
      <c r="AR762" s="241"/>
      <c r="AS762" s="241"/>
      <c r="AT762" s="241"/>
      <c r="AU762" s="92" t="s">
        <v>24</v>
      </c>
      <c r="AV762" s="93"/>
      <c r="AW762" s="93"/>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2" t="s">
        <v>33</v>
      </c>
      <c r="AL795" s="241"/>
      <c r="AM795" s="241"/>
      <c r="AN795" s="241"/>
      <c r="AO795" s="241"/>
      <c r="AP795" s="241"/>
      <c r="AQ795" s="241" t="s">
        <v>23</v>
      </c>
      <c r="AR795" s="241"/>
      <c r="AS795" s="241"/>
      <c r="AT795" s="241"/>
      <c r="AU795" s="92" t="s">
        <v>24</v>
      </c>
      <c r="AV795" s="93"/>
      <c r="AW795" s="93"/>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2" t="s">
        <v>33</v>
      </c>
      <c r="AL828" s="241"/>
      <c r="AM828" s="241"/>
      <c r="AN828" s="241"/>
      <c r="AO828" s="241"/>
      <c r="AP828" s="241"/>
      <c r="AQ828" s="241" t="s">
        <v>23</v>
      </c>
      <c r="AR828" s="241"/>
      <c r="AS828" s="241"/>
      <c r="AT828" s="241"/>
      <c r="AU828" s="92" t="s">
        <v>24</v>
      </c>
      <c r="AV828" s="93"/>
      <c r="AW828" s="93"/>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1" t="s">
        <v>408</v>
      </c>
      <c r="D861" s="241"/>
      <c r="E861" s="241"/>
      <c r="F861" s="241"/>
      <c r="G861" s="241"/>
      <c r="H861" s="241"/>
      <c r="I861" s="241"/>
      <c r="J861" s="241"/>
      <c r="K861" s="241"/>
      <c r="L861" s="241"/>
      <c r="M861" s="241" t="s">
        <v>409</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2" t="s">
        <v>410</v>
      </c>
      <c r="AL861" s="241"/>
      <c r="AM861" s="241"/>
      <c r="AN861" s="241"/>
      <c r="AO861" s="241"/>
      <c r="AP861" s="241"/>
      <c r="AQ861" s="241" t="s">
        <v>23</v>
      </c>
      <c r="AR861" s="241"/>
      <c r="AS861" s="241"/>
      <c r="AT861" s="241"/>
      <c r="AU861" s="92" t="s">
        <v>24</v>
      </c>
      <c r="AV861" s="93"/>
      <c r="AW861" s="93"/>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1" t="s">
        <v>408</v>
      </c>
      <c r="D894" s="241"/>
      <c r="E894" s="241"/>
      <c r="F894" s="241"/>
      <c r="G894" s="241"/>
      <c r="H894" s="241"/>
      <c r="I894" s="241"/>
      <c r="J894" s="241"/>
      <c r="K894" s="241"/>
      <c r="L894" s="241"/>
      <c r="M894" s="241" t="s">
        <v>409</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2" t="s">
        <v>410</v>
      </c>
      <c r="AL894" s="241"/>
      <c r="AM894" s="241"/>
      <c r="AN894" s="241"/>
      <c r="AO894" s="241"/>
      <c r="AP894" s="241"/>
      <c r="AQ894" s="241" t="s">
        <v>23</v>
      </c>
      <c r="AR894" s="241"/>
      <c r="AS894" s="241"/>
      <c r="AT894" s="241"/>
      <c r="AU894" s="92" t="s">
        <v>24</v>
      </c>
      <c r="AV894" s="93"/>
      <c r="AW894" s="93"/>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2" t="s">
        <v>33</v>
      </c>
      <c r="AL927" s="241"/>
      <c r="AM927" s="241"/>
      <c r="AN927" s="241"/>
      <c r="AO927" s="241"/>
      <c r="AP927" s="241"/>
      <c r="AQ927" s="241" t="s">
        <v>23</v>
      </c>
      <c r="AR927" s="241"/>
      <c r="AS927" s="241"/>
      <c r="AT927" s="241"/>
      <c r="AU927" s="92" t="s">
        <v>24</v>
      </c>
      <c r="AV927" s="93"/>
      <c r="AW927" s="93"/>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2" t="s">
        <v>33</v>
      </c>
      <c r="AL960" s="241"/>
      <c r="AM960" s="241"/>
      <c r="AN960" s="241"/>
      <c r="AO960" s="241"/>
      <c r="AP960" s="241"/>
      <c r="AQ960" s="241" t="s">
        <v>23</v>
      </c>
      <c r="AR960" s="241"/>
      <c r="AS960" s="241"/>
      <c r="AT960" s="241"/>
      <c r="AU960" s="92" t="s">
        <v>24</v>
      </c>
      <c r="AV960" s="93"/>
      <c r="AW960" s="93"/>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2" t="s">
        <v>33</v>
      </c>
      <c r="AL993" s="241"/>
      <c r="AM993" s="241"/>
      <c r="AN993" s="241"/>
      <c r="AO993" s="241"/>
      <c r="AP993" s="241"/>
      <c r="AQ993" s="241" t="s">
        <v>23</v>
      </c>
      <c r="AR993" s="241"/>
      <c r="AS993" s="241"/>
      <c r="AT993" s="241"/>
      <c r="AU993" s="92" t="s">
        <v>24</v>
      </c>
      <c r="AV993" s="93"/>
      <c r="AW993" s="93"/>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1" t="s">
        <v>448</v>
      </c>
      <c r="D1026" s="241"/>
      <c r="E1026" s="241"/>
      <c r="F1026" s="241"/>
      <c r="G1026" s="241"/>
      <c r="H1026" s="241"/>
      <c r="I1026" s="241"/>
      <c r="J1026" s="241"/>
      <c r="K1026" s="241"/>
      <c r="L1026" s="241"/>
      <c r="M1026" s="241" t="s">
        <v>449</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2" t="s">
        <v>450</v>
      </c>
      <c r="AL1026" s="241"/>
      <c r="AM1026" s="241"/>
      <c r="AN1026" s="241"/>
      <c r="AO1026" s="241"/>
      <c r="AP1026" s="241"/>
      <c r="AQ1026" s="241" t="s">
        <v>23</v>
      </c>
      <c r="AR1026" s="241"/>
      <c r="AS1026" s="241"/>
      <c r="AT1026" s="241"/>
      <c r="AU1026" s="92" t="s">
        <v>24</v>
      </c>
      <c r="AV1026" s="93"/>
      <c r="AW1026" s="93"/>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2" t="s">
        <v>33</v>
      </c>
      <c r="AL1059" s="241"/>
      <c r="AM1059" s="241"/>
      <c r="AN1059" s="241"/>
      <c r="AO1059" s="241"/>
      <c r="AP1059" s="241"/>
      <c r="AQ1059" s="241" t="s">
        <v>23</v>
      </c>
      <c r="AR1059" s="241"/>
      <c r="AS1059" s="241"/>
      <c r="AT1059" s="241"/>
      <c r="AU1059" s="92" t="s">
        <v>24</v>
      </c>
      <c r="AV1059" s="93"/>
      <c r="AW1059" s="93"/>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1" t="s">
        <v>408</v>
      </c>
      <c r="D1092" s="241"/>
      <c r="E1092" s="241"/>
      <c r="F1092" s="241"/>
      <c r="G1092" s="241"/>
      <c r="H1092" s="241"/>
      <c r="I1092" s="241"/>
      <c r="J1092" s="241"/>
      <c r="K1092" s="241"/>
      <c r="L1092" s="241"/>
      <c r="M1092" s="241" t="s">
        <v>409</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2" t="s">
        <v>410</v>
      </c>
      <c r="AL1092" s="241"/>
      <c r="AM1092" s="241"/>
      <c r="AN1092" s="241"/>
      <c r="AO1092" s="241"/>
      <c r="AP1092" s="241"/>
      <c r="AQ1092" s="241" t="s">
        <v>23</v>
      </c>
      <c r="AR1092" s="241"/>
      <c r="AS1092" s="241"/>
      <c r="AT1092" s="241"/>
      <c r="AU1092" s="92" t="s">
        <v>24</v>
      </c>
      <c r="AV1092" s="93"/>
      <c r="AW1092" s="93"/>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2" t="s">
        <v>33</v>
      </c>
      <c r="AL1125" s="241"/>
      <c r="AM1125" s="241"/>
      <c r="AN1125" s="241"/>
      <c r="AO1125" s="241"/>
      <c r="AP1125" s="241"/>
      <c r="AQ1125" s="241" t="s">
        <v>23</v>
      </c>
      <c r="AR1125" s="241"/>
      <c r="AS1125" s="241"/>
      <c r="AT1125" s="241"/>
      <c r="AU1125" s="92" t="s">
        <v>24</v>
      </c>
      <c r="AV1125" s="93"/>
      <c r="AW1125" s="93"/>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1" t="s">
        <v>408</v>
      </c>
      <c r="D1158" s="241"/>
      <c r="E1158" s="241"/>
      <c r="F1158" s="241"/>
      <c r="G1158" s="241"/>
      <c r="H1158" s="241"/>
      <c r="I1158" s="241"/>
      <c r="J1158" s="241"/>
      <c r="K1158" s="241"/>
      <c r="L1158" s="241"/>
      <c r="M1158" s="241" t="s">
        <v>409</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2" t="s">
        <v>410</v>
      </c>
      <c r="AL1158" s="241"/>
      <c r="AM1158" s="241"/>
      <c r="AN1158" s="241"/>
      <c r="AO1158" s="241"/>
      <c r="AP1158" s="241"/>
      <c r="AQ1158" s="241" t="s">
        <v>23</v>
      </c>
      <c r="AR1158" s="241"/>
      <c r="AS1158" s="241"/>
      <c r="AT1158" s="241"/>
      <c r="AU1158" s="92" t="s">
        <v>24</v>
      </c>
      <c r="AV1158" s="93"/>
      <c r="AW1158" s="93"/>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2" t="s">
        <v>33</v>
      </c>
      <c r="AL1191" s="241"/>
      <c r="AM1191" s="241"/>
      <c r="AN1191" s="241"/>
      <c r="AO1191" s="241"/>
      <c r="AP1191" s="241"/>
      <c r="AQ1191" s="241" t="s">
        <v>23</v>
      </c>
      <c r="AR1191" s="241"/>
      <c r="AS1191" s="241"/>
      <c r="AT1191" s="241"/>
      <c r="AU1191" s="92" t="s">
        <v>24</v>
      </c>
      <c r="AV1191" s="93"/>
      <c r="AW1191" s="93"/>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2" t="s">
        <v>33</v>
      </c>
      <c r="AL1224" s="241"/>
      <c r="AM1224" s="241"/>
      <c r="AN1224" s="241"/>
      <c r="AO1224" s="241"/>
      <c r="AP1224" s="241"/>
      <c r="AQ1224" s="241" t="s">
        <v>23</v>
      </c>
      <c r="AR1224" s="241"/>
      <c r="AS1224" s="241"/>
      <c r="AT1224" s="241"/>
      <c r="AU1224" s="92" t="s">
        <v>24</v>
      </c>
      <c r="AV1224" s="93"/>
      <c r="AW1224" s="93"/>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2" t="s">
        <v>33</v>
      </c>
      <c r="AL1257" s="241"/>
      <c r="AM1257" s="241"/>
      <c r="AN1257" s="241"/>
      <c r="AO1257" s="241"/>
      <c r="AP1257" s="241"/>
      <c r="AQ1257" s="241" t="s">
        <v>23</v>
      </c>
      <c r="AR1257" s="241"/>
      <c r="AS1257" s="241"/>
      <c r="AT1257" s="241"/>
      <c r="AU1257" s="92" t="s">
        <v>24</v>
      </c>
      <c r="AV1257" s="93"/>
      <c r="AW1257" s="93"/>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2" t="s">
        <v>33</v>
      </c>
      <c r="AL1290" s="241"/>
      <c r="AM1290" s="241"/>
      <c r="AN1290" s="241"/>
      <c r="AO1290" s="241"/>
      <c r="AP1290" s="241"/>
      <c r="AQ1290" s="241" t="s">
        <v>23</v>
      </c>
      <c r="AR1290" s="241"/>
      <c r="AS1290" s="241"/>
      <c r="AT1290" s="241"/>
      <c r="AU1290" s="92" t="s">
        <v>24</v>
      </c>
      <c r="AV1290" s="93"/>
      <c r="AW1290" s="93"/>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customHeight="1" x14ac:dyDescent="0.15">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平成27年度行政事業レビュー_世界遺産普及活用・推薦のための事業推進</dc:title>
  <dc:creator>文部科学省</dc:creator>
  <cp:lastModifiedBy>文部科学省</cp:lastModifiedBy>
  <cp:lastPrinted>2015-07-07T23:11:30Z</cp:lastPrinted>
  <dcterms:created xsi:type="dcterms:W3CDTF">2012-03-13T00:50:25Z</dcterms:created>
  <dcterms:modified xsi:type="dcterms:W3CDTF">2015-08-31T05:11:45Z</dcterms:modified>
</cp:coreProperties>
</file>