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25" windowWidth="20520" windowHeight="3855"/>
  </bookViews>
  <sheets>
    <sheet name="行政事業レビューシート" sheetId="3" r:id="rId1"/>
    <sheet name="入力規則等" sheetId="4" r:id="rId2"/>
    <sheet name="別紙1" sheetId="5" state="hidden" r:id="rId3"/>
    <sheet name="別紙2" sheetId="6" r:id="rId4"/>
    <sheet name="別紙3" sheetId="7" r:id="rId5"/>
    <sheet name="Sheet1" sheetId="8" r:id="rId6"/>
  </sheets>
  <definedNames>
    <definedName name="_xlnm.Print_Area" localSheetId="0">行政事業レビューシート!$A$1:$AX$497</definedName>
    <definedName name="_xlnm.Print_Area" localSheetId="3">別紙2!$A$1:$AX$40</definedName>
    <definedName name="_xlnm.Print_Area" localSheetId="4">別紙3!$A$1:$AX$33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E29" i="8" l="1"/>
  <c r="C27" i="8"/>
  <c r="C12"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<sst xmlns="http://schemas.openxmlformats.org/spreadsheetml/2006/main" count="1442" uniqueCount="603">
  <si>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</si>
  <si>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</si>
  <si>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</si>
  <si>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</si>
  <si>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</si>
  <si>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</si>
  <si>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</si>
  <si>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</si>
  <si>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</si>
  <si>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</si>
  <si>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</si>
  <si>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</si>
  <si>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</si>
  <si>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</si>
  <si>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</si>
  <si>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</si>
  <si>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</si>
  <si>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</si>
  <si>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</si>
  <si>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</si>
  <si>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</si>
  <si>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</si>
  <si>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</si>
  <si>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</si>
  <si>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</si>
  <si>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</si>
  <si>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</si>
  <si>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</si>
  <si>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</si>
  <si>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</si>
  <si>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</si>
  <si>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</si>
  <si>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</si>
  <si>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</si>
  <si>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</si>
  <si>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</si>
  <si>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</si>
  <si>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</si>
  <si>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</si>
  <si>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</si>
  <si>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</si>
  <si>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</si>
  <si>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</si>
  <si>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</si>
  <si>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</si>
  <si>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</si>
  <si>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</si>
  <si>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</si>
  <si>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</si>
  <si>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</si>
  <si>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</si>
  <si>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</si>
  <si>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</si>
  <si>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</si>
  <si>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</si>
  <si>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</si>
  <si>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</si>
  <si>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</si>
  <si>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</si>
  <si>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</si>
  <si>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</si>
  <si>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</si>
  <si>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</si>
  <si>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</si>
  <si>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</si>
  <si>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</si>
  <si>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</si>
  <si>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</si>
  <si>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</si>
  <si>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</si>
  <si>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</si>
  <si>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</si>
  <si>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</si>
  <si>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</si>
  <si>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</si>
  <si>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</si>
  <si>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</si>
  <si>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</si>
  <si>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</si>
  <si>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</si>
  <si>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</si>
  <si>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</si>
  <si>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</si>
  <si>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</si>
  <si>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</si>
  <si>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</si>
  <si>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</si>
  <si>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</si>
  <si>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</si>
  <si>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</si>
  <si>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</si>
  <si>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</si>
  <si>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</si>
  <si>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</si>
  <si>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</si>
  <si>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</si>
  <si>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</si>
  <si>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</si>
  <si>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</si>
  <si>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</si>
  <si>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</si>
  <si>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</si>
  <si>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</si>
  <si>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</si>
  <si>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</si>
  <si>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</si>
  <si>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</si>
  <si>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</si>
  <si>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</si>
  <si>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</si>
  <si>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</si>
  <si>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</si>
  <si>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</si>
  <si>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</si>
  <si>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</si>
  <si>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</si>
  <si>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</si>
  <si>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</si>
  <si>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</si>
  <si>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</si>
  <si>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</si>
  <si>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</si>
  <si>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</si>
  <si>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</si>
  <si>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</si>
  <si>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</si>
  <si>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</si>
  <si>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</si>
  <si>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</si>
  <si>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</si>
  <si>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</si>
  <si>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</si>
  <si>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</si>
  <si>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</si>
  <si>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</si>
  <si>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</si>
  <si>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</si>
  <si>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</si>
  <si>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</si>
  <si>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</si>
  <si>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</si>
  <si>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</si>
  <si>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</si>
  <si>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</si>
  <si>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</si>
  <si>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</si>
  <si>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</si>
  <si>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</si>
  <si>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</si>
  <si>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</si>
  <si>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</si>
  <si>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</si>
  <si>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</si>
  <si>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</si>
  <si>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</si>
  <si>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</si>
  <si>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</si>
  <si>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</si>
  <si>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</si>
  <si>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</si>
  <si>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</si>
  <si>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</si>
  <si>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</si>
  <si>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</si>
  <si>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</si>
  <si>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</si>
  <si>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</si>
  <si>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</si>
  <si>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</si>
  <si>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</si>
  <si>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</si>
  <si>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</si>
  <si>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</si>
  <si>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</si>
  <si>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</si>
  <si>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</si>
  <si>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</si>
  <si>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</si>
  <si>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</si>
  <si>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</si>
  <si>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</si>
  <si>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</si>
  <si>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</si>
  <si>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</si>
  <si>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</si>
  <si>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</si>
  <si>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</si>
  <si>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</si>
  <si>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</si>
  <si>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</si>
  <si>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</si>
  <si>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</si>
  <si>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</si>
  <si>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</si>
  <si>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</si>
  <si>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</si>
  <si>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</si>
  <si>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</si>
  <si>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</si>
  <si>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</si>
  <si>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</si>
  <si>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</si>
  <si>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</si>
  <si>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</si>
  <si>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</si>
  <si>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</si>
  <si>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</si>
  <si>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</si>
  <si>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</si>
  <si>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</si>
  <si>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</si>
  <si>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</si>
  <si>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</si>
  <si>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</si>
  <si>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</si>
  <si>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</si>
  <si>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</si>
  <si>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</si>
  <si>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</si>
  <si>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</si>
  <si>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</si>
  <si>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</si>
  <si>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</si>
  <si>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</si>
  <si>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</si>
  <si>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</si>
  <si>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</si>
  <si>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</si>
  <si>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</si>
  <si>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</si>
  <si>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</si>
  <si>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</si>
  <si>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</si>
  <si>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</si>
  <si>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</si>
  <si>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</si>
  <si>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</si>
  <si>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</si>
  <si>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</si>
  <si>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</si>
  <si>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</si>
  <si>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</si>
  <si>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</si>
  <si>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</si>
  <si>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</si>
  <si>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</si>
  <si>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</si>
  <si>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</si>
  <si>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</si>
  <si>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</si>
  <si>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</si>
  <si>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</si>
  <si>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</si>
  <si>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</si>
  <si>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</si>
  <si>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</si>
  <si>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</si>
  <si>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</si>
  <si>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</si>
  <si>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</si>
  <si>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</si>
  <si>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</si>
  <si>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</si>
  <si>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</si>
  <si>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</si>
  <si>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</si>
  <si>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</si>
  <si>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</si>
  <si>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</si>
  <si>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</si>
  <si>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</si>
  <si>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</si>
  <si>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</si>
  <si>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</si>
  <si>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</si>
  <si>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</si>
  <si>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</si>
  <si>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</si>
  <si>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</si>
  <si>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</si>
  <si>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</si>
  <si>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</si>
  <si>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</si>
  <si>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</si>
  <si>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</si>
  <si>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</si>
  <si>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</si>
  <si>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</si>
  <si>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</si>
  <si>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</si>
  <si>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</si>
  <si>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</si>
  <si>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</si>
  <si>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</si>
  <si>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</si>
  <si>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</si>
  <si>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</si>
  <si>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</si>
  <si>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</si>
  <si>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</si>
  <si>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</si>
  <si>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</si>
  <si>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</si>
  <si>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</si>
  <si>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</si>
  <si>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</si>
  <si>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</si>
  <si>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</si>
  <si>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</si>
  <si>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</si>
  <si>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</si>
  <si>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</si>
  <si>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</si>
  <si>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</si>
  <si>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</si>
  <si>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</si>
  <si>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</si>
  <si>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</si>
  <si>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</si>
  <si>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</si>
  <si>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</si>
  <si>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</si>
  <si>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</si>
  <si>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</si>
  <si>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</si>
  <si>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</si>
  <si>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</si>
  <si>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</si>
  <si>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</si>
  <si>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</si>
  <si>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</si>
  <si>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</si>
  <si>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</si>
  <si>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</si>
  <si>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</si>
  <si>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</si>
  <si>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</si>
  <si>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</si>
  <si>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</si>
  <si>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</si>
  <si>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</si>
  <si>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</si>
  <si>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</si>
  <si>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</si>
  <si>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</si>
  <si>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</si>
  <si>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</si>
  <si>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</si>
  <si>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</si>
  <si>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</si>
  <si>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</si>
  <si>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</si>
  <si>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</si>
  <si>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</si>
  <si>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</si>
  <si>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</si>
  <si>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</si>
  <si>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</si>
  <si>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</si>
  <si>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</si>
  <si>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</si>
  <si>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</si>
  <si>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</si>
  <si>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</si>
  <si>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A.</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</si>
  <si>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</si>
  <si>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</si>
  <si>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</si>
  <si>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</si>
  <si>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</si>
  <si>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</si>
  <si>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</si>
  <si>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</si>
  <si>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</si>
  <si>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</si>
  <si>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</si>
  <si>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</si>
  <si>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</si>
  <si>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</si>
  <si>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</si>
  <si>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</si>
  <si>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</si>
  <si>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</si>
  <si>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</si>
  <si>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</si>
  <si>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</si>
  <si>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</si>
  <si>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</si>
  <si>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</si>
  <si>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</si>
  <si>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</si>
  <si>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</si>
  <si>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</si>
  <si>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</si>
  <si>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</si>
  <si>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</si>
  <si>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</si>
  <si>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</si>
  <si>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</si>
  <si>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</si>
  <si>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</si>
  <si>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</si>
  <si>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</si>
  <si>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</si>
  <si>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</si>
  <si>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</si>
  <si>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</si>
  <si>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</si>
  <si>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</si>
  <si>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</si>
  <si>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</si>
  <si>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</si>
  <si>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</si>
  <si>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</si>
  <si>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</si>
  <si>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</si>
  <si>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</si>
  <si>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</si>
  <si>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</si>
  <si>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</si>
  <si>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</si>
  <si>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</si>
  <si>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</si>
  <si>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</si>
  <si>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</si>
  <si>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</si>
  <si>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</si>
  <si>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</si>
  <si>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</si>
  <si>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</si>
  <si>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</si>
  <si>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</si>
  <si>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</si>
  <si>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</si>
  <si>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</si>
  <si>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</si>
  <si>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</si>
  <si>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</si>
  <si>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</si>
  <si>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</si>
  <si>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</si>
  <si>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</si>
  <si>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</si>
  <si>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</si>
  <si>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</si>
  <si>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</si>
  <si>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</si>
  <si>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</si>
  <si>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</si>
  <si>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</si>
  <si>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</si>
  <si>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</si>
  <si>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</si>
  <si>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</si>
  <si>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</si>
  <si>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</si>
  <si>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　</t>
  </si>
  <si>
    <t>　　/</t>
    <phoneticPr fontId="7"/>
  </si>
  <si>
    <t>年度</t>
    <phoneticPr fontId="7"/>
  </si>
  <si>
    <t>％</t>
    <phoneticPr fontId="7"/>
  </si>
  <si>
    <t>％</t>
    <phoneticPr fontId="7"/>
  </si>
  <si>
    <t>年度</t>
    <phoneticPr fontId="7"/>
  </si>
  <si>
    <t>文部科学省</t>
  </si>
  <si>
    <t>有形文化財</t>
    <phoneticPr fontId="7"/>
  </si>
  <si>
    <t>文化庁</t>
    <rPh sb="0" eb="3">
      <t>ブンカチョウ</t>
    </rPh>
    <phoneticPr fontId="7"/>
  </si>
  <si>
    <t>文化財部美術学芸課
文化財部記念物課
文化財部参事官(建造物担当)</t>
    <phoneticPr fontId="7"/>
  </si>
  <si>
    <t>○</t>
  </si>
  <si>
    <t>文化財保護法　第1条</t>
    <phoneticPr fontId="7"/>
  </si>
  <si>
    <t>　12　文化による心豊かな社会の実現
　12-2　文化財の保存及び活用の充実</t>
    <phoneticPr fontId="7"/>
  </si>
  <si>
    <t>本事業は，文化財を保存し，且つ，その活用を図り，もって国民の文化的向上に資するとともに，世界文化の進歩に貢献することを目的とする。</t>
    <phoneticPr fontId="7"/>
  </si>
  <si>
    <t>-</t>
    <phoneticPr fontId="7"/>
  </si>
  <si>
    <t>諸謝金</t>
    <rPh sb="0" eb="3">
      <t>ショシャキン</t>
    </rPh>
    <phoneticPr fontId="7"/>
  </si>
  <si>
    <t>職員旅費</t>
    <rPh sb="0" eb="2">
      <t>ショクイン</t>
    </rPh>
    <rPh sb="2" eb="4">
      <t>リョヒ</t>
    </rPh>
    <phoneticPr fontId="7"/>
  </si>
  <si>
    <t>委員等旅費</t>
    <rPh sb="0" eb="2">
      <t>イイン</t>
    </rPh>
    <rPh sb="2" eb="3">
      <t>トウ</t>
    </rPh>
    <rPh sb="3" eb="5">
      <t>リョヒ</t>
    </rPh>
    <phoneticPr fontId="7"/>
  </si>
  <si>
    <t>庁費</t>
    <rPh sb="0" eb="2">
      <t>チョウヒ</t>
    </rPh>
    <phoneticPr fontId="7"/>
  </si>
  <si>
    <t>文化芸術振興委託費</t>
    <rPh sb="0" eb="2">
      <t>ブンカ</t>
    </rPh>
    <rPh sb="2" eb="4">
      <t>ゲイジュツ</t>
    </rPh>
    <rPh sb="4" eb="6">
      <t>シンコウ</t>
    </rPh>
    <rPh sb="6" eb="8">
      <t>イタク</t>
    </rPh>
    <rPh sb="8" eb="9">
      <t>ヒ</t>
    </rPh>
    <phoneticPr fontId="7"/>
  </si>
  <si>
    <t>業務端末用ペイント系ソフト及びドローイング系ソフトライセンス</t>
    <phoneticPr fontId="7"/>
  </si>
  <si>
    <t>株式会社大塚商会</t>
    <rPh sb="0" eb="2">
      <t>カブシキ</t>
    </rPh>
    <rPh sb="2" eb="4">
      <t>カイシャ</t>
    </rPh>
    <rPh sb="4" eb="6">
      <t>オオツカ</t>
    </rPh>
    <rPh sb="6" eb="8">
      <t>ショウカイ</t>
    </rPh>
    <phoneticPr fontId="7"/>
  </si>
  <si>
    <t>業務用端末用ペイント系ソフト及びドローイング系ソフトライセンス</t>
    <rPh sb="0" eb="3">
      <t>ギョウムヨウ</t>
    </rPh>
    <rPh sb="3" eb="5">
      <t>タンマツ</t>
    </rPh>
    <rPh sb="5" eb="6">
      <t>ヨウ</t>
    </rPh>
    <phoneticPr fontId="7"/>
  </si>
  <si>
    <t>株式会社コトブキ</t>
    <rPh sb="0" eb="2">
      <t>カブシキ</t>
    </rPh>
    <rPh sb="2" eb="4">
      <t>カイシャ</t>
    </rPh>
    <phoneticPr fontId="7"/>
  </si>
  <si>
    <t>登録有形文化財（建造物）登録プレートの作成</t>
    <phoneticPr fontId="7"/>
  </si>
  <si>
    <t>随意契約</t>
    <rPh sb="0" eb="2">
      <t>ズイイ</t>
    </rPh>
    <rPh sb="2" eb="4">
      <t>ケイヤク</t>
    </rPh>
    <phoneticPr fontId="7"/>
  </si>
  <si>
    <t>不落随契</t>
    <rPh sb="0" eb="1">
      <t>フ</t>
    </rPh>
    <rPh sb="1" eb="2">
      <t>ラク</t>
    </rPh>
    <rPh sb="2" eb="3">
      <t>ズイ</t>
    </rPh>
    <rPh sb="3" eb="4">
      <t>ケイ</t>
    </rPh>
    <phoneticPr fontId="7"/>
  </si>
  <si>
    <t>物品購入費</t>
    <rPh sb="0" eb="2">
      <t>ブッピン</t>
    </rPh>
    <rPh sb="2" eb="4">
      <t>コウニュウ</t>
    </rPh>
    <rPh sb="4" eb="5">
      <t>ヒ</t>
    </rPh>
    <phoneticPr fontId="7"/>
  </si>
  <si>
    <t>I.（独）国立文化財機構奈良文化財研究所</t>
    <phoneticPr fontId="7"/>
  </si>
  <si>
    <t>人件費</t>
    <rPh sb="0" eb="3">
      <t>ジンケンヒ</t>
    </rPh>
    <phoneticPr fontId="7"/>
  </si>
  <si>
    <t>賃金</t>
    <rPh sb="0" eb="2">
      <t>チンギン</t>
    </rPh>
    <phoneticPr fontId="7"/>
  </si>
  <si>
    <t>事業費</t>
    <rPh sb="0" eb="3">
      <t>ジギョウヒ</t>
    </rPh>
    <phoneticPr fontId="7"/>
  </si>
  <si>
    <t>一般管理費</t>
    <rPh sb="0" eb="2">
      <t>イッパン</t>
    </rPh>
    <rPh sb="2" eb="5">
      <t>カンリヒ</t>
    </rPh>
    <phoneticPr fontId="7"/>
  </si>
  <si>
    <t>※表示単位未満四捨五入の関係で、積み上げと合計は一致しない</t>
    <phoneticPr fontId="7"/>
  </si>
  <si>
    <t>学校法人日本女子大学</t>
    <rPh sb="0" eb="2">
      <t>ガッコウ</t>
    </rPh>
    <rPh sb="2" eb="4">
      <t>ホウジン</t>
    </rPh>
    <rPh sb="4" eb="6">
      <t>ニホン</t>
    </rPh>
    <rPh sb="6" eb="8">
      <t>ジョシ</t>
    </rPh>
    <rPh sb="8" eb="10">
      <t>ダイガク</t>
    </rPh>
    <phoneticPr fontId="7"/>
  </si>
  <si>
    <t>文書等の悉皆調査及び目録作成等</t>
    <rPh sb="0" eb="3">
      <t>ブンショナド</t>
    </rPh>
    <rPh sb="4" eb="6">
      <t>シッカイ</t>
    </rPh>
    <rPh sb="6" eb="8">
      <t>チョウサ</t>
    </rPh>
    <rPh sb="8" eb="9">
      <t>オヨ</t>
    </rPh>
    <rPh sb="10" eb="12">
      <t>モクロク</t>
    </rPh>
    <rPh sb="12" eb="14">
      <t>サクセイ</t>
    </rPh>
    <rPh sb="14" eb="15">
      <t>トウ</t>
    </rPh>
    <phoneticPr fontId="7"/>
  </si>
  <si>
    <t>企画競争</t>
    <rPh sb="0" eb="2">
      <t>キカク</t>
    </rPh>
    <rPh sb="2" eb="4">
      <t>キョウソウ</t>
    </rPh>
    <phoneticPr fontId="7"/>
  </si>
  <si>
    <t>B.学校法人日本女子大学</t>
    <rPh sb="2" eb="4">
      <t>ガッコウ</t>
    </rPh>
    <rPh sb="4" eb="6">
      <t>ホウジン</t>
    </rPh>
    <rPh sb="6" eb="8">
      <t>ニホン</t>
    </rPh>
    <rPh sb="8" eb="10">
      <t>ジョシ</t>
    </rPh>
    <rPh sb="10" eb="12">
      <t>ダイガク</t>
    </rPh>
    <phoneticPr fontId="7"/>
  </si>
  <si>
    <t>事業費、一般管理費</t>
    <rPh sb="0" eb="3">
      <t>ジギョウヒ</t>
    </rPh>
    <rPh sb="4" eb="6">
      <t>イッパン</t>
    </rPh>
    <rPh sb="6" eb="9">
      <t>カンリヒ</t>
    </rPh>
    <phoneticPr fontId="7"/>
  </si>
  <si>
    <t>Ｃ.一般財団法人　自然環境研究センター</t>
    <rPh sb="2" eb="4">
      <t>イッパン</t>
    </rPh>
    <rPh sb="4" eb="6">
      <t>ザイダン</t>
    </rPh>
    <rPh sb="6" eb="8">
      <t>ホウジン</t>
    </rPh>
    <rPh sb="9" eb="11">
      <t>シゼン</t>
    </rPh>
    <rPh sb="11" eb="13">
      <t>カンキョウ</t>
    </rPh>
    <rPh sb="13" eb="15">
      <t>ケンキュウ</t>
    </rPh>
    <phoneticPr fontId="7"/>
  </si>
  <si>
    <t>支出委任</t>
    <rPh sb="0" eb="2">
      <t>シシュツ</t>
    </rPh>
    <rPh sb="2" eb="4">
      <t>イニン</t>
    </rPh>
    <phoneticPr fontId="7"/>
  </si>
  <si>
    <t>Ｅ.銚子市</t>
    <rPh sb="2" eb="5">
      <t>チョウシシ</t>
    </rPh>
    <phoneticPr fontId="7"/>
  </si>
  <si>
    <t>Ｆ.ランドブレイン株式会社</t>
    <rPh sb="9" eb="11">
      <t>カブシキ</t>
    </rPh>
    <rPh sb="11" eb="13">
      <t>カイシャ</t>
    </rPh>
    <phoneticPr fontId="7"/>
  </si>
  <si>
    <t>再委託費</t>
    <rPh sb="0" eb="3">
      <t>サイイタク</t>
    </rPh>
    <rPh sb="3" eb="4">
      <t>ヒ</t>
    </rPh>
    <phoneticPr fontId="7"/>
  </si>
  <si>
    <t>財団法人自然環境研究センター</t>
    <rPh sb="0" eb="2">
      <t>ザイダン</t>
    </rPh>
    <rPh sb="2" eb="4">
      <t>ホウジン</t>
    </rPh>
    <rPh sb="4" eb="6">
      <t>シゼン</t>
    </rPh>
    <rPh sb="6" eb="8">
      <t>カンキョウ</t>
    </rPh>
    <rPh sb="8" eb="10">
      <t>ケンキュウ</t>
    </rPh>
    <phoneticPr fontId="7"/>
  </si>
  <si>
    <t>カモシカモニタリング調査等解析</t>
    <rPh sb="10" eb="12">
      <t>チョウサ</t>
    </rPh>
    <rPh sb="12" eb="13">
      <t>トウ</t>
    </rPh>
    <rPh sb="13" eb="15">
      <t>カイセキ</t>
    </rPh>
    <phoneticPr fontId="7"/>
  </si>
  <si>
    <t>ランドブレイン株式会社</t>
    <rPh sb="7" eb="9">
      <t>カブシキ</t>
    </rPh>
    <rPh sb="9" eb="11">
      <t>カイシャ</t>
    </rPh>
    <phoneticPr fontId="7"/>
  </si>
  <si>
    <t>「記念物・文化的景観」マネジメント支援事業</t>
    <rPh sb="1" eb="3">
      <t>キネン</t>
    </rPh>
    <rPh sb="3" eb="4">
      <t>モノ</t>
    </rPh>
    <rPh sb="5" eb="8">
      <t>ブンカテキ</t>
    </rPh>
    <rPh sb="8" eb="10">
      <t>ケイカン</t>
    </rPh>
    <rPh sb="17" eb="19">
      <t>シエン</t>
    </rPh>
    <rPh sb="19" eb="21">
      <t>ジギョウ</t>
    </rPh>
    <phoneticPr fontId="7"/>
  </si>
  <si>
    <t>-</t>
    <phoneticPr fontId="7"/>
  </si>
  <si>
    <t>水中遺跡の保存活用に関する調査研究事業</t>
    <rPh sb="0" eb="2">
      <t>スイチュウ</t>
    </rPh>
    <rPh sb="2" eb="4">
      <t>イセキ</t>
    </rPh>
    <rPh sb="5" eb="7">
      <t>ホゾン</t>
    </rPh>
    <rPh sb="7" eb="9">
      <t>カツヨウ</t>
    </rPh>
    <rPh sb="10" eb="11">
      <t>カン</t>
    </rPh>
    <rPh sb="13" eb="15">
      <t>チョウサ</t>
    </rPh>
    <rPh sb="15" eb="17">
      <t>ケンキュウ</t>
    </rPh>
    <rPh sb="17" eb="19">
      <t>ジギョウ</t>
    </rPh>
    <phoneticPr fontId="7"/>
  </si>
  <si>
    <t>平城宮跡遺構展示館の保存活用に関する調査研究事業</t>
    <rPh sb="0" eb="2">
      <t>ヘイジョウ</t>
    </rPh>
    <rPh sb="2" eb="3">
      <t>ミヤ</t>
    </rPh>
    <rPh sb="3" eb="4">
      <t>アト</t>
    </rPh>
    <rPh sb="4" eb="6">
      <t>イコウ</t>
    </rPh>
    <rPh sb="6" eb="9">
      <t>テンジカン</t>
    </rPh>
    <rPh sb="10" eb="12">
      <t>ホゾン</t>
    </rPh>
    <rPh sb="12" eb="14">
      <t>カツヨウ</t>
    </rPh>
    <rPh sb="15" eb="16">
      <t>カン</t>
    </rPh>
    <rPh sb="18" eb="20">
      <t>チョウサ</t>
    </rPh>
    <rPh sb="20" eb="22">
      <t>ケンキュウ</t>
    </rPh>
    <rPh sb="22" eb="24">
      <t>ジギョウ</t>
    </rPh>
    <phoneticPr fontId="7"/>
  </si>
  <si>
    <t>諸謝金（1.8）、消耗品費（0.1）、雑役務費（0.6）</t>
    <rPh sb="0" eb="3">
      <t>ショシャキン</t>
    </rPh>
    <rPh sb="9" eb="11">
      <t>ショウモウ</t>
    </rPh>
    <rPh sb="11" eb="12">
      <t>ヒン</t>
    </rPh>
    <rPh sb="12" eb="13">
      <t>ヒ</t>
    </rPh>
    <rPh sb="19" eb="20">
      <t>ザツ</t>
    </rPh>
    <rPh sb="20" eb="22">
      <t>エキム</t>
    </rPh>
    <rPh sb="22" eb="23">
      <t>ヒ</t>
    </rPh>
    <phoneticPr fontId="7"/>
  </si>
  <si>
    <t>諸謝金（0.8）、旅費（0.4）、消耗品費（0.8）、雑役務費（2）</t>
    <rPh sb="0" eb="3">
      <t>ショシャキン</t>
    </rPh>
    <rPh sb="9" eb="11">
      <t>リョヒ</t>
    </rPh>
    <rPh sb="17" eb="19">
      <t>ショウモウ</t>
    </rPh>
    <rPh sb="19" eb="20">
      <t>ヒン</t>
    </rPh>
    <rPh sb="20" eb="21">
      <t>ヒ</t>
    </rPh>
    <rPh sb="27" eb="28">
      <t>ザツ</t>
    </rPh>
    <rPh sb="28" eb="30">
      <t>エキム</t>
    </rPh>
    <rPh sb="30" eb="31">
      <t>ヒ</t>
    </rPh>
    <phoneticPr fontId="7"/>
  </si>
  <si>
    <t>一般管理費（0.9）</t>
    <rPh sb="0" eb="2">
      <t>イッパン</t>
    </rPh>
    <rPh sb="2" eb="5">
      <t>カンリヒ</t>
    </rPh>
    <phoneticPr fontId="7"/>
  </si>
  <si>
    <t>Ｇ.独立行政法人　国立文化財機構九州国立博物館</t>
    <rPh sb="2" eb="4">
      <t>ドクリツ</t>
    </rPh>
    <rPh sb="4" eb="6">
      <t>ギョウセイ</t>
    </rPh>
    <rPh sb="6" eb="8">
      <t>ホウジン</t>
    </rPh>
    <phoneticPr fontId="7"/>
  </si>
  <si>
    <t>諸謝金（1.7）、旅費（6）、消耗品費（0.1）、雑役務費（2.9）</t>
    <rPh sb="0" eb="3">
      <t>ショシャキン</t>
    </rPh>
    <rPh sb="9" eb="11">
      <t>リョヒ</t>
    </rPh>
    <rPh sb="15" eb="17">
      <t>ショウモウ</t>
    </rPh>
    <rPh sb="17" eb="18">
      <t>ヒン</t>
    </rPh>
    <rPh sb="18" eb="19">
      <t>ヒ</t>
    </rPh>
    <rPh sb="25" eb="26">
      <t>ザツ</t>
    </rPh>
    <rPh sb="26" eb="28">
      <t>エキム</t>
    </rPh>
    <rPh sb="28" eb="29">
      <t>ヒ</t>
    </rPh>
    <phoneticPr fontId="7"/>
  </si>
  <si>
    <t>諸謝金（0.07）、旅費（0.01）、下請負費（0.6）、一般管理費（0.2）</t>
    <rPh sb="0" eb="3">
      <t>ショシャキン</t>
    </rPh>
    <rPh sb="10" eb="12">
      <t>リョヒ</t>
    </rPh>
    <rPh sb="19" eb="20">
      <t>シタ</t>
    </rPh>
    <rPh sb="20" eb="22">
      <t>ウケオイ</t>
    </rPh>
    <rPh sb="22" eb="23">
      <t>ヒ</t>
    </rPh>
    <rPh sb="29" eb="31">
      <t>イッパン</t>
    </rPh>
    <rPh sb="31" eb="34">
      <t>カンリヒ</t>
    </rPh>
    <phoneticPr fontId="7"/>
  </si>
  <si>
    <t>Ｄ.青森県</t>
    <rPh sb="2" eb="4">
      <t>アオモリ</t>
    </rPh>
    <rPh sb="4" eb="5">
      <t>ケン</t>
    </rPh>
    <phoneticPr fontId="7"/>
  </si>
  <si>
    <t>支出委任（青森県0.8）</t>
    <rPh sb="0" eb="2">
      <t>シシュツ</t>
    </rPh>
    <rPh sb="2" eb="4">
      <t>イニン</t>
    </rPh>
    <rPh sb="5" eb="7">
      <t>アオモリ</t>
    </rPh>
    <rPh sb="7" eb="8">
      <t>ケン</t>
    </rPh>
    <phoneticPr fontId="7"/>
  </si>
  <si>
    <t>青森県</t>
    <rPh sb="0" eb="2">
      <t>アオモリ</t>
    </rPh>
    <rPh sb="2" eb="3">
      <t>ケン</t>
    </rPh>
    <phoneticPr fontId="7"/>
  </si>
  <si>
    <t>－</t>
    <phoneticPr fontId="7"/>
  </si>
  <si>
    <t>岡山県</t>
    <rPh sb="0" eb="2">
      <t>オカヤマ</t>
    </rPh>
    <rPh sb="2" eb="3">
      <t>ケン</t>
    </rPh>
    <phoneticPr fontId="7"/>
  </si>
  <si>
    <t>銚子市</t>
    <phoneticPr fontId="7"/>
  </si>
  <si>
    <t>銚子市の名勝に関する特定の調査研究事業</t>
    <phoneticPr fontId="7"/>
  </si>
  <si>
    <t>沖縄県</t>
    <phoneticPr fontId="7"/>
  </si>
  <si>
    <t>沖縄県の名勝に関する特定の調査研究事業</t>
    <phoneticPr fontId="7"/>
  </si>
  <si>
    <t>愛媛県</t>
    <phoneticPr fontId="7"/>
  </si>
  <si>
    <t>愛媛県の名勝に関する特定の調査研究事業</t>
    <phoneticPr fontId="7"/>
  </si>
  <si>
    <t>福岡県</t>
    <phoneticPr fontId="7"/>
  </si>
  <si>
    <t>福岡県の名勝に関する特定の調査研究事業</t>
    <phoneticPr fontId="7"/>
  </si>
  <si>
    <t>大分県</t>
    <phoneticPr fontId="7"/>
  </si>
  <si>
    <t>大分県の名勝に関する特定の調査研究事業</t>
    <phoneticPr fontId="7"/>
  </si>
  <si>
    <t>宮城県</t>
    <phoneticPr fontId="7"/>
  </si>
  <si>
    <t>宮城県の名勝に関する特定の調査研究事業</t>
    <phoneticPr fontId="7"/>
  </si>
  <si>
    <t>新潟県</t>
    <phoneticPr fontId="7"/>
  </si>
  <si>
    <t>新潟県の名勝に関する特定の調査研究事業</t>
    <phoneticPr fontId="7"/>
  </si>
  <si>
    <t>静岡県</t>
    <phoneticPr fontId="7"/>
  </si>
  <si>
    <t>静岡県の名勝に関する特定の調査研究事業</t>
    <phoneticPr fontId="7"/>
  </si>
  <si>
    <t>－</t>
    <phoneticPr fontId="7"/>
  </si>
  <si>
    <t>草津町</t>
    <phoneticPr fontId="7"/>
  </si>
  <si>
    <t>草津町の名勝に関する特定の調査研究事業</t>
    <phoneticPr fontId="7"/>
  </si>
  <si>
    <t>宮崎県</t>
    <phoneticPr fontId="7"/>
  </si>
  <si>
    <t>宮崎県の名勝に関する特定の調査研究事業</t>
    <phoneticPr fontId="7"/>
  </si>
  <si>
    <t>（独）国立文化財機構　九州国立博物館</t>
    <phoneticPr fontId="7"/>
  </si>
  <si>
    <t>旅費（1.2）</t>
    <rPh sb="0" eb="2">
      <t>リョヒ</t>
    </rPh>
    <phoneticPr fontId="7"/>
  </si>
  <si>
    <t>（株）ＮＨＫエンタープライズ</t>
    <phoneticPr fontId="7"/>
  </si>
  <si>
    <t>スーパーハイビジョン用「水中遺跡」展示映像の制作一式</t>
    <phoneticPr fontId="7"/>
  </si>
  <si>
    <t>－</t>
    <phoneticPr fontId="7"/>
  </si>
  <si>
    <t>予算総額／指定等総数（有形文化財、記念物）</t>
    <rPh sb="5" eb="7">
      <t>シテイ</t>
    </rPh>
    <rPh sb="7" eb="8">
      <t>トウ</t>
    </rPh>
    <rPh sb="11" eb="13">
      <t>ユウケイ</t>
    </rPh>
    <rPh sb="13" eb="16">
      <t>ブンカザイ</t>
    </rPh>
    <rPh sb="17" eb="20">
      <t>キネンブツ</t>
    </rPh>
    <phoneticPr fontId="7"/>
  </si>
  <si>
    <t>件</t>
    <rPh sb="0" eb="1">
      <t>ケン</t>
    </rPh>
    <phoneticPr fontId="7"/>
  </si>
  <si>
    <t>（独）国立文化財機構奈良文化財研究所</t>
    <phoneticPr fontId="7"/>
  </si>
  <si>
    <t>Ｈ.株式会社ＮＨＫエンタープライズ</t>
    <rPh sb="2" eb="4">
      <t>カブシキ</t>
    </rPh>
    <rPh sb="4" eb="6">
      <t>カイシャ</t>
    </rPh>
    <phoneticPr fontId="7"/>
  </si>
  <si>
    <t>91,618,000／25,364</t>
    <phoneticPr fontId="7"/>
  </si>
  <si>
    <t>147,820,000／25,753</t>
    <phoneticPr fontId="7"/>
  </si>
  <si>
    <t>126,124,000／26,581</t>
    <phoneticPr fontId="7"/>
  </si>
  <si>
    <t>文化芸術の振興に関する基本的な方針（第4次基本方針）
（平成27年5月22日閣議決定）</t>
    <phoneticPr fontId="7"/>
  </si>
  <si>
    <t>旅費（0.4）、損借料（４）、消耗品費、通信運搬費（0.1）、消費税（0.1）</t>
    <rPh sb="0" eb="2">
      <t>リョヒ</t>
    </rPh>
    <rPh sb="8" eb="9">
      <t>ソン</t>
    </rPh>
    <rPh sb="9" eb="11">
      <t>シャクリョウ</t>
    </rPh>
    <rPh sb="15" eb="17">
      <t>ショウモウ</t>
    </rPh>
    <rPh sb="17" eb="18">
      <t>ヒン</t>
    </rPh>
    <rPh sb="18" eb="19">
      <t>ヒ</t>
    </rPh>
    <rPh sb="20" eb="22">
      <t>ツウシン</t>
    </rPh>
    <rPh sb="22" eb="24">
      <t>ウンパン</t>
    </rPh>
    <rPh sb="24" eb="25">
      <t>ヒ</t>
    </rPh>
    <rPh sb="31" eb="34">
      <t>ショウヒゼイ</t>
    </rPh>
    <phoneticPr fontId="7"/>
  </si>
  <si>
    <t>調査研究事業及び講習会の実施件数</t>
    <rPh sb="0" eb="2">
      <t>チョウサ</t>
    </rPh>
    <rPh sb="2" eb="4">
      <t>ケンキュウ</t>
    </rPh>
    <rPh sb="4" eb="6">
      <t>ジギョウ</t>
    </rPh>
    <rPh sb="6" eb="7">
      <t>オヨ</t>
    </rPh>
    <rPh sb="8" eb="11">
      <t>コウシュウカイ</t>
    </rPh>
    <rPh sb="12" eb="14">
      <t>ジッシ</t>
    </rPh>
    <rPh sb="14" eb="16">
      <t>ケンスウ</t>
    </rPh>
    <phoneticPr fontId="7"/>
  </si>
  <si>
    <t>件数</t>
    <rPh sb="0" eb="2">
      <t>ケンスウ</t>
    </rPh>
    <phoneticPr fontId="7"/>
  </si>
  <si>
    <t>文化財の保存活用における調査実績の活用件数</t>
    <rPh sb="0" eb="3">
      <t>ブンカザイ</t>
    </rPh>
    <rPh sb="4" eb="6">
      <t>ホゾン</t>
    </rPh>
    <rPh sb="6" eb="8">
      <t>カツヨウ</t>
    </rPh>
    <rPh sb="12" eb="14">
      <t>チョウサ</t>
    </rPh>
    <rPh sb="14" eb="16">
      <t>ジッセキ</t>
    </rPh>
    <rPh sb="17" eb="19">
      <t>カツヨウ</t>
    </rPh>
    <rPh sb="19" eb="21">
      <t>ケンスウ</t>
    </rPh>
    <phoneticPr fontId="7"/>
  </si>
  <si>
    <t>‐</t>
  </si>
  <si>
    <t>本事業は、我が国の貴重な文化遺産を後世に継承するために必要な作業や調査を実施するものであり、全国的な視野に立ち、国が実施する必要があるものである。また、文化遺産は、その国のアイデンティティのひとつであり、国民のニーズも高く優先度が高い事業である。</t>
    <phoneticPr fontId="7"/>
  </si>
  <si>
    <t>　引き続き契約の競争性・透明性を確保し、執行の更なる効率化に努めるとともに、計画的な事業の実施による執行率の向上を図る。</t>
    <phoneticPr fontId="7"/>
  </si>
  <si>
    <t>講習会等の開催による文化財保護行政担当者の資質向上や調査事業の成果の活用により、文化財の保存や活用が適切に図られている。</t>
    <rPh sb="0" eb="3">
      <t>コウシュウカイ</t>
    </rPh>
    <rPh sb="3" eb="4">
      <t>トウ</t>
    </rPh>
    <rPh sb="5" eb="7">
      <t>カイサイ</t>
    </rPh>
    <rPh sb="10" eb="15">
      <t>ブンカザイホゴ</t>
    </rPh>
    <rPh sb="15" eb="17">
      <t>ギョウセイ</t>
    </rPh>
    <rPh sb="17" eb="20">
      <t>タントウシャ</t>
    </rPh>
    <rPh sb="21" eb="23">
      <t>シシツ</t>
    </rPh>
    <rPh sb="23" eb="25">
      <t>コウジョウ</t>
    </rPh>
    <rPh sb="26" eb="28">
      <t>チョウサ</t>
    </rPh>
    <rPh sb="28" eb="30">
      <t>ジギョウ</t>
    </rPh>
    <rPh sb="31" eb="33">
      <t>セイカ</t>
    </rPh>
    <rPh sb="34" eb="36">
      <t>カツヨウ</t>
    </rPh>
    <rPh sb="44" eb="46">
      <t>ホゾン</t>
    </rPh>
    <rPh sb="50" eb="52">
      <t>テキセツ</t>
    </rPh>
    <rPh sb="53" eb="54">
      <t>ハカ</t>
    </rPh>
    <phoneticPr fontId="7"/>
  </si>
  <si>
    <t>同上</t>
    <rPh sb="0" eb="2">
      <t>ドウジョウ</t>
    </rPh>
    <phoneticPr fontId="7"/>
  </si>
  <si>
    <t>　本事業は、文化財の適切な管理、保存方法の検討、指定のための調査、文化財行政担当者の資質向上を図るための講習会など、文化財の保存・活用等のために必要な事業であり、その成果が適切な保存活用等に十分に活用されている。</t>
    <rPh sb="10" eb="12">
      <t>テキセツ</t>
    </rPh>
    <rPh sb="13" eb="15">
      <t>カンリ</t>
    </rPh>
    <rPh sb="16" eb="18">
      <t>ホゾン</t>
    </rPh>
    <rPh sb="18" eb="20">
      <t>ホウホウ</t>
    </rPh>
    <rPh sb="21" eb="23">
      <t>ケントウ</t>
    </rPh>
    <rPh sb="33" eb="36">
      <t>ブンカザイ</t>
    </rPh>
    <rPh sb="36" eb="38">
      <t>ギョウセイ</t>
    </rPh>
    <rPh sb="38" eb="41">
      <t>タントウシャ</t>
    </rPh>
    <rPh sb="42" eb="44">
      <t>シシツ</t>
    </rPh>
    <rPh sb="75" eb="76">
      <t>ジ</t>
    </rPh>
    <rPh sb="83" eb="85">
      <t>セイカ</t>
    </rPh>
    <rPh sb="86" eb="88">
      <t>テキセツ</t>
    </rPh>
    <rPh sb="89" eb="91">
      <t>ホゾン</t>
    </rPh>
    <rPh sb="91" eb="93">
      <t>カツヨウ</t>
    </rPh>
    <rPh sb="93" eb="94">
      <t>トウ</t>
    </rPh>
    <rPh sb="95" eb="97">
      <t>ジュウブン</t>
    </rPh>
    <rPh sb="98" eb="100">
      <t>カツヨウ</t>
    </rPh>
    <phoneticPr fontId="7"/>
  </si>
  <si>
    <t>件</t>
    <rPh sb="0" eb="1">
      <t>ケン</t>
    </rPh>
    <phoneticPr fontId="7"/>
  </si>
  <si>
    <t>104,818,000／25,900</t>
    <phoneticPr fontId="7"/>
  </si>
  <si>
    <t>A.株式会社大塚商会</t>
    <phoneticPr fontId="7"/>
  </si>
  <si>
    <t>※表示単位未満四捨五入の関係で、積み上げと合計は一致しない</t>
    <phoneticPr fontId="7"/>
  </si>
  <si>
    <t>　競争入札や企画競争を行うなどして競争性を確保し、効率的な予算執行に努めている。また、契約にあたっては、審査会により、事業費等の精査を行い、目的に即し、真に必要なものの経費であるかどうかなどを判断している。</t>
    <phoneticPr fontId="7"/>
  </si>
  <si>
    <t>実施した調査研究事業及び講習会のうち、調査結果等が文化財の保存や活用に活かされた件数</t>
    <rPh sb="0" eb="2">
      <t>ジッシ</t>
    </rPh>
    <rPh sb="4" eb="6">
      <t>チョウサ</t>
    </rPh>
    <rPh sb="6" eb="8">
      <t>ケンキュウ</t>
    </rPh>
    <rPh sb="8" eb="10">
      <t>ジギョウ</t>
    </rPh>
    <rPh sb="10" eb="11">
      <t>オヨ</t>
    </rPh>
    <rPh sb="12" eb="15">
      <t>コウシュウカイ</t>
    </rPh>
    <rPh sb="19" eb="21">
      <t>チョウサ</t>
    </rPh>
    <rPh sb="21" eb="23">
      <t>ケッカ</t>
    </rPh>
    <rPh sb="23" eb="24">
      <t>トウ</t>
    </rPh>
    <rPh sb="25" eb="28">
      <t>ブンカザイ</t>
    </rPh>
    <rPh sb="29" eb="31">
      <t>ホゾン</t>
    </rPh>
    <rPh sb="32" eb="34">
      <t>カツヨウ</t>
    </rPh>
    <rPh sb="35" eb="36">
      <t>イ</t>
    </rPh>
    <rPh sb="40" eb="42">
      <t>ケンスウ</t>
    </rPh>
    <phoneticPr fontId="7"/>
  </si>
  <si>
    <t>-</t>
    <phoneticPr fontId="7"/>
  </si>
  <si>
    <t>美術学芸課長　萬谷宏之
記念物課長　　加藤弘樹
参事官(建造物担当)
熊本　達哉</t>
    <rPh sb="19" eb="21">
      <t>カトウ</t>
    </rPh>
    <rPh sb="21" eb="23">
      <t>ヒロキ</t>
    </rPh>
    <phoneticPr fontId="7"/>
  </si>
  <si>
    <t>事業の廃止による委託費の減</t>
    <rPh sb="0" eb="2">
      <t>ジギョウ</t>
    </rPh>
    <rPh sb="3" eb="5">
      <t>ハイシ</t>
    </rPh>
    <rPh sb="8" eb="10">
      <t>イタク</t>
    </rPh>
    <rPh sb="10" eb="11">
      <t>ヒ</t>
    </rPh>
    <rPh sb="12" eb="13">
      <t>ゲン</t>
    </rPh>
    <phoneticPr fontId="7"/>
  </si>
  <si>
    <t>委員等旅費</t>
    <phoneticPr fontId="7"/>
  </si>
  <si>
    <t>諸謝金</t>
    <phoneticPr fontId="7"/>
  </si>
  <si>
    <t>職員旅費</t>
    <phoneticPr fontId="7"/>
  </si>
  <si>
    <t>庁費</t>
    <phoneticPr fontId="7"/>
  </si>
  <si>
    <t>学校法人日本女子大学　理事長　佐藤和人</t>
  </si>
  <si>
    <t>宮城県知事</t>
  </si>
  <si>
    <t>銚子市長</t>
  </si>
  <si>
    <t>静岡県知事　川勝　平太</t>
  </si>
  <si>
    <t>草津町会計管理者　高原武</t>
  </si>
  <si>
    <t>宮崎県知事</t>
  </si>
  <si>
    <t>愛媛県知事</t>
  </si>
  <si>
    <t>新潟県知事</t>
  </si>
  <si>
    <t>福岡県知事</t>
  </si>
  <si>
    <t>大分県</t>
  </si>
  <si>
    <t>沖縄県知事</t>
  </si>
  <si>
    <t>佐世保市役所　佐世保市長</t>
  </si>
  <si>
    <t>独立行政法人国立文化財機構　九州国立博物館</t>
  </si>
  <si>
    <t>株式会社大塚商会</t>
  </si>
  <si>
    <t>株式会社コトブキ</t>
  </si>
  <si>
    <t>一般財団法人　自然環境研究センター</t>
  </si>
  <si>
    <t xml:space="preserve">２．文化財建造物の登録の促進
</t>
    <phoneticPr fontId="7"/>
  </si>
  <si>
    <t xml:space="preserve">４．天然記念物保護体制等の充実に関する調査研究
</t>
    <phoneticPr fontId="7"/>
  </si>
  <si>
    <t>３．近代文化遺産保護検討等</t>
    <phoneticPr fontId="7"/>
  </si>
  <si>
    <t>５．埋蔵文化財保存・活用等</t>
    <phoneticPr fontId="7"/>
  </si>
  <si>
    <t xml:space="preserve">６．名勝に関する総合調査研究事業
</t>
    <phoneticPr fontId="7"/>
  </si>
  <si>
    <t>８．水中文化遺産調査研究事業</t>
    <phoneticPr fontId="7"/>
  </si>
  <si>
    <t>0470　0471</t>
    <phoneticPr fontId="7"/>
  </si>
  <si>
    <t>１．伝統的建造物群に関する選定保存検討
　→　伝統的建造物群の保護行政に携わる者等を対象として，職務遂行に必要な基礎的事項に関する研修を行い，もって文化財保護行政の 向上に資するとともに，広報資料を作製，配布し，広く制度の普及を図る。
２．文化財建造物の登録の促進
　→　文化財建造物の登録の促進を図るため，文化財登録制度の啓発・普及広報，登録候補物件の調査，登録プレートの発行を行う。
３．近代文化遺産保護検討等
　→　近代の歴史資料に関する所在・実態を把握するための調査を実施する。
４．天然記念物保護体制等の充実に関する調査研究
　　　 天然記念物保護に関する調査研究、カモシカ生息・生態等調査を実施する。
５．埋蔵文化財保存・活用等
　→　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
６．名勝に関する総合調査事業（平成２７年度限り）
　→　全国に所在する未指定の名勝地のうち，自然的な名勝地と近代以前の人文的な名勝地（庭園・公園等）について所在状況調査を実施する。
７．「記念物・文化的景観」マネジメント支援事業
　→　記念物や文化的景観の「保存・活用」に関する課題を整理するとともに地域の核となる文化遺産の価値を顕在化させ，地元住民，民間団体の文化財保護の活用を推進する。
８．水中文化遺産調査研究事業
　→　水中遺跡の「調査や保存に係る手法の在り方」について，水中遺跡の調査技術，国内外の法制度，諸外国の事例などを踏まえ，国内の水中遺跡の保護や活用に係る「方針」を示す。
９．平城宮跡遺構展示館の保存活用に関する調査研究事業
　→　土質や地下水・気象等が及ぼす遺構への影響調査等を行い、遺構の保存と活用の知見を得るために必要なデータ収集・分析等を実施し、展示の改善等に活かす。
10．近代の大型産業遺産（美術工芸品）に関する調査研究（平成２８年度新規）
　→　近代の大型産業遺産のうち，我が国で美術工芸品に該当するようなものなどの保存と活用等についての調査研究を実施する。</t>
    <rPh sb="452" eb="454">
      <t>ヘイセイ</t>
    </rPh>
    <rPh sb="456" eb="458">
      <t>ネンド</t>
    </rPh>
    <rPh sb="458" eb="459">
      <t>カギ</t>
    </rPh>
    <rPh sb="839" eb="841">
      <t>キンダイ</t>
    </rPh>
    <rPh sb="842" eb="844">
      <t>オオガタ</t>
    </rPh>
    <rPh sb="844" eb="846">
      <t>サンギョウ</t>
    </rPh>
    <rPh sb="846" eb="848">
      <t>イサン</t>
    </rPh>
    <rPh sb="849" eb="851">
      <t>ビジュツ</t>
    </rPh>
    <rPh sb="851" eb="854">
      <t>コウゲイヒン</t>
    </rPh>
    <rPh sb="856" eb="857">
      <t>カン</t>
    </rPh>
    <rPh sb="859" eb="861">
      <t>チョウサ</t>
    </rPh>
    <rPh sb="861" eb="863">
      <t>ケンキュウ</t>
    </rPh>
    <rPh sb="864" eb="866">
      <t>ヘイセイ</t>
    </rPh>
    <rPh sb="868" eb="870">
      <t>ネンド</t>
    </rPh>
    <rPh sb="870" eb="872">
      <t>シンキ</t>
    </rPh>
    <rPh sb="877" eb="879">
      <t>キンダイ</t>
    </rPh>
    <rPh sb="880" eb="882">
      <t>オオガタ</t>
    </rPh>
    <rPh sb="882" eb="884">
      <t>サンギョウ</t>
    </rPh>
    <rPh sb="884" eb="886">
      <t>イサン</t>
    </rPh>
    <rPh sb="890" eb="891">
      <t>ワ</t>
    </rPh>
    <rPh sb="892" eb="893">
      <t>クニ</t>
    </rPh>
    <rPh sb="894" eb="896">
      <t>ビジュツ</t>
    </rPh>
    <rPh sb="896" eb="899">
      <t>コウゲイヒン</t>
    </rPh>
    <rPh sb="900" eb="902">
      <t>ガイトウ</t>
    </rPh>
    <rPh sb="912" eb="914">
      <t>ホゾン</t>
    </rPh>
    <rPh sb="915" eb="917">
      <t>カツヨウ</t>
    </rPh>
    <rPh sb="917" eb="918">
      <t>トウ</t>
    </rPh>
    <rPh sb="923" eb="925">
      <t>チョウサ</t>
    </rPh>
    <rPh sb="925" eb="927">
      <t>ケンキュウ</t>
    </rPh>
    <rPh sb="928" eb="930">
      <t>ジッシ</t>
    </rPh>
    <phoneticPr fontId="7"/>
  </si>
  <si>
    <t>１．事業評価の観点：本事業は、有形文化財の各種普及・啓発及び調査等経費、天然記念物、埋蔵文化財、名勝に関する調査研究事業などで構成されており、長期継続事業の観点から検証を行った。
２．所見：本事業は長期にわたり実施してきており、これまでも一定の見直しを行ってきたところであり、現段階において特に見直すべき事由も見受けられないが，引き続き必要経費の精査や積算単価の見直しを行い、事業をより効率的に行うよう努めることとする。</t>
    <rPh sb="186" eb="187">
      <t>オコナ</t>
    </rPh>
    <rPh sb="202" eb="203">
      <t>ツト</t>
    </rPh>
    <phoneticPr fontId="7"/>
  </si>
  <si>
    <t>現状通り</t>
  </si>
  <si>
    <t xml:space="preserve">外部有識者による点検対象外
</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</si>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</sst>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_ "/>
    <numFmt numFmtId="182" formatCode="#,##0.0_ "/>
    <numFmt numFmtId="183" formatCode="#,##0_ ;[Red]\-#,##0\ "/>
    <numFmt numFmtId="184"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C000"/>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8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2"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5" fillId="0" borderId="83" xfId="0" applyFont="1" applyFill="1" applyBorder="1" applyAlignment="1">
      <alignment horizontal="center" vertical="center"/>
    </xf>
    <xf numFmtId="0" fontId="5" fillId="0" borderId="83" xfId="0" applyFont="1" applyFill="1" applyBorder="1" applyAlignment="1">
      <alignment horizontal="center" vertical="top"/>
    </xf>
    <xf numFmtId="0" fontId="5" fillId="0" borderId="130" xfId="0" applyFont="1" applyFill="1" applyBorder="1" applyAlignment="1">
      <alignment horizontal="center" vertical="top"/>
    </xf>
    <xf numFmtId="0" fontId="5" fillId="0" borderId="102"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11">
      <alignment vertical="center"/>
    </xf>
    <xf numFmtId="38" fontId="0" fillId="8" borderId="0" xfId="10" applyFont="1" applyFill="1">
      <alignment vertical="center"/>
    </xf>
    <xf numFmtId="176" fontId="1" fillId="0" borderId="0" xfId="11" applyNumberFormat="1" applyAlignment="1">
      <alignment horizontal="right" vertical="center"/>
    </xf>
    <xf numFmtId="38" fontId="1" fillId="0" borderId="0" xfId="11" applyNumberFormat="1">
      <alignment vertical="center"/>
    </xf>
    <xf numFmtId="38" fontId="0" fillId="0" borderId="0" xfId="10" applyFont="1" applyFill="1">
      <alignment vertical="center"/>
    </xf>
    <xf numFmtId="0" fontId="1" fillId="0" borderId="0" xfId="11" applyAlignment="1">
      <alignment vertical="top"/>
    </xf>
    <xf numFmtId="0" fontId="1" fillId="0" borderId="0" xfId="11" applyAlignment="1">
      <alignment vertical="top"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2" fillId="0" borderId="7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3"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176" fontId="32" fillId="0" borderId="14" xfId="0" applyNumberFormat="1" applyFont="1" applyBorder="1" applyAlignment="1" applyProtection="1">
      <alignment horizontal="right" vertical="center"/>
      <protection locked="0"/>
    </xf>
    <xf numFmtId="176" fontId="32" fillId="0" borderId="15" xfId="0" applyNumberFormat="1" applyFont="1" applyBorder="1" applyAlignment="1" applyProtection="1">
      <alignment horizontal="right" vertical="center"/>
      <protection locked="0"/>
    </xf>
    <xf numFmtId="176" fontId="32" fillId="0" borderId="31" xfId="0" applyNumberFormat="1" applyFont="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5" fillId="0" borderId="81" xfId="8" applyFont="1" applyBorder="1" applyAlignment="1" applyProtection="1">
      <alignment horizontal="center" vertical="center"/>
      <protection locked="0"/>
    </xf>
    <xf numFmtId="0" fontId="5" fillId="0" borderId="73" xfId="8" applyFont="1" applyBorder="1" applyAlignment="1" applyProtection="1">
      <alignment horizontal="center" vertical="center"/>
      <protection locked="0"/>
    </xf>
    <xf numFmtId="0" fontId="5" fillId="0" borderId="96" xfId="8" applyFont="1" applyBorder="1" applyAlignment="1" applyProtection="1">
      <alignment horizontal="center" vertical="center"/>
      <protection locked="0"/>
    </xf>
    <xf numFmtId="0" fontId="13" fillId="0" borderId="72" xfId="8" applyFont="1" applyBorder="1" applyAlignment="1" applyProtection="1">
      <alignment horizontal="left" vertical="center" wrapText="1"/>
      <protection locked="0"/>
    </xf>
    <xf numFmtId="0" fontId="5" fillId="0" borderId="73" xfId="8" applyFont="1" applyBorder="1" applyAlignment="1" applyProtection="1">
      <alignment horizontal="left" vertical="center"/>
      <protection locked="0"/>
    </xf>
    <xf numFmtId="0" fontId="5" fillId="0" borderId="96" xfId="8" applyFont="1" applyBorder="1" applyAlignment="1" applyProtection="1">
      <alignment horizontal="left" vertical="center"/>
      <protection locked="0"/>
    </xf>
    <xf numFmtId="176" fontId="5" fillId="0" borderId="72" xfId="8" applyNumberFormat="1" applyFont="1" applyBorder="1" applyAlignment="1" applyProtection="1">
      <alignment horizontal="right" vertical="center"/>
      <protection locked="0"/>
    </xf>
    <xf numFmtId="176" fontId="5" fillId="0" borderId="73" xfId="8" applyNumberFormat="1" applyFont="1" applyBorder="1" applyAlignment="1" applyProtection="1">
      <alignment horizontal="right" vertical="center"/>
      <protection locked="0"/>
    </xf>
    <xf numFmtId="176" fontId="5" fillId="0" borderId="96" xfId="8"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5" fillId="0" borderId="2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11" xfId="0" applyFont="1" applyBorder="1" applyAlignment="1" applyProtection="1">
      <alignment vertical="center"/>
      <protection locked="0"/>
    </xf>
    <xf numFmtId="0" fontId="5" fillId="0" borderId="11" xfId="0" applyFont="1" applyBorder="1" applyAlignment="1" applyProtection="1">
      <alignment vertical="center" wrapText="1"/>
      <protection locked="0"/>
    </xf>
    <xf numFmtId="0" fontId="5" fillId="0" borderId="1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2" fillId="0" borderId="11" xfId="0" applyFont="1" applyBorder="1" applyAlignment="1" applyProtection="1">
      <alignment vertical="center"/>
      <protection locked="0"/>
    </xf>
    <xf numFmtId="184" fontId="32" fillId="0" borderId="11" xfId="0" applyNumberFormat="1" applyFont="1" applyBorder="1" applyAlignment="1" applyProtection="1">
      <alignment vertical="center" wrapText="1"/>
      <protection locked="0"/>
    </xf>
    <xf numFmtId="184" fontId="32" fillId="0" borderId="11" xfId="0" applyNumberFormat="1" applyFont="1" applyBorder="1" applyAlignment="1" applyProtection="1">
      <alignment vertical="center"/>
      <protection locked="0"/>
    </xf>
    <xf numFmtId="0" fontId="32" fillId="0" borderId="11"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181" fontId="5" fillId="0" borderId="11" xfId="0" applyNumberFormat="1" applyFont="1" applyBorder="1" applyAlignment="1" applyProtection="1">
      <alignment vertical="center" wrapText="1"/>
      <protection locked="0"/>
    </xf>
    <xf numFmtId="181" fontId="5" fillId="0" borderId="11" xfId="0" applyNumberFormat="1" applyFont="1" applyBorder="1" applyAlignment="1" applyProtection="1">
      <alignment vertical="center"/>
      <protection locked="0"/>
    </xf>
    <xf numFmtId="0" fontId="5" fillId="0" borderId="11" xfId="0" applyFont="1" applyFill="1" applyBorder="1" applyProtection="1">
      <alignment vertical="center"/>
      <protection locked="0"/>
    </xf>
    <xf numFmtId="183" fontId="5" fillId="0" borderId="11" xfId="9" applyNumberFormat="1" applyFont="1" applyFill="1" applyBorder="1" applyProtection="1">
      <alignment vertical="center"/>
      <protection locked="0"/>
    </xf>
    <xf numFmtId="0" fontId="5" fillId="0" borderId="11" xfId="0" applyFont="1" applyFill="1" applyBorder="1" applyAlignment="1" applyProtection="1">
      <alignment horizontal="center" vertical="center"/>
      <protection locked="0"/>
    </xf>
    <xf numFmtId="10" fontId="5" fillId="0" borderId="25" xfId="0" applyNumberFormat="1"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5" fillId="0" borderId="11" xfId="0" applyNumberFormat="1" applyFont="1" applyBorder="1" applyAlignment="1" applyProtection="1">
      <alignment vertical="center" wrapText="1"/>
      <protection locked="0"/>
    </xf>
    <xf numFmtId="177" fontId="5"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181" fontId="5" fillId="5" borderId="139"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5" fillId="0" borderId="25" xfId="0" applyNumberFormat="1" applyFont="1" applyFill="1" applyBorder="1" applyAlignment="1" applyProtection="1">
      <alignment vertical="center" wrapTex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3" xfId="0" applyFont="1" applyFill="1" applyBorder="1" applyAlignment="1">
      <alignment horizontal="right" vertical="center"/>
    </xf>
    <xf numFmtId="0" fontId="5" fillId="5" borderId="94"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3" xfId="0" applyFont="1" applyBorder="1" applyAlignment="1">
      <alignment horizontal="right" vertical="center"/>
    </xf>
    <xf numFmtId="0" fontId="5" fillId="0" borderId="94"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0"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2"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5" fillId="0" borderId="7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176" fontId="5" fillId="0" borderId="14" xfId="0" applyNumberFormat="1" applyFont="1" applyBorder="1" applyAlignment="1" applyProtection="1">
      <alignment horizontal="right" vertical="center"/>
      <protection locked="0"/>
    </xf>
    <xf numFmtId="176" fontId="5" fillId="0" borderId="15" xfId="0" applyNumberFormat="1" applyFont="1" applyBorder="1" applyAlignment="1" applyProtection="1">
      <alignment horizontal="right" vertical="center"/>
      <protection locked="0"/>
    </xf>
    <xf numFmtId="176" fontId="5" fillId="0" borderId="31" xfId="0" applyNumberFormat="1" applyFont="1" applyBorder="1" applyAlignment="1" applyProtection="1">
      <alignment horizontal="right" vertical="center"/>
      <protection locked="0"/>
    </xf>
    <xf numFmtId="0" fontId="21" fillId="0" borderId="34" xfId="8" applyFont="1" applyFill="1" applyBorder="1" applyAlignment="1" applyProtection="1">
      <alignment horizontal="center" vertical="center"/>
      <protection locked="0"/>
    </xf>
    <xf numFmtId="0" fontId="21" fillId="0" borderId="26" xfId="8" applyFont="1" applyBorder="1" applyAlignment="1" applyProtection="1">
      <alignment horizontal="center" vertical="center"/>
      <protection locked="0"/>
    </xf>
    <xf numFmtId="0" fontId="21" fillId="0" borderId="27" xfId="8" applyFont="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176" fontId="5" fillId="0" borderId="72" xfId="0" applyNumberFormat="1" applyFont="1" applyBorder="1" applyAlignment="1" applyProtection="1">
      <alignment horizontal="right" vertical="center"/>
      <protection locked="0"/>
    </xf>
    <xf numFmtId="176" fontId="5" fillId="0" borderId="73" xfId="0" applyNumberFormat="1" applyFont="1" applyBorder="1" applyAlignment="1" applyProtection="1">
      <alignment horizontal="right" vertical="center"/>
      <protection locked="0"/>
    </xf>
    <xf numFmtId="176" fontId="5" fillId="0" borderId="100" xfId="0" applyNumberFormat="1" applyFont="1" applyBorder="1" applyAlignment="1" applyProtection="1">
      <alignment horizontal="right" vertical="center"/>
      <protection locked="0"/>
    </xf>
    <xf numFmtId="0" fontId="5" fillId="0" borderId="74" xfId="8" applyFont="1" applyBorder="1" applyAlignment="1" applyProtection="1">
      <alignment horizontal="center" vertical="center"/>
      <protection locked="0"/>
    </xf>
    <xf numFmtId="0" fontId="5" fillId="0" borderId="15" xfId="8" applyFont="1" applyBorder="1" applyAlignment="1" applyProtection="1">
      <alignment horizontal="center" vertical="center"/>
      <protection locked="0"/>
    </xf>
    <xf numFmtId="0" fontId="5" fillId="0" borderId="16" xfId="8" applyFont="1" applyBorder="1" applyAlignment="1" applyProtection="1">
      <alignment horizontal="center" vertical="center"/>
      <protection locked="0"/>
    </xf>
    <xf numFmtId="0" fontId="13" fillId="0" borderId="14" xfId="8" applyFont="1" applyFill="1" applyBorder="1" applyAlignment="1" applyProtection="1">
      <alignment horizontal="left" vertical="center" wrapText="1"/>
      <protection locked="0"/>
    </xf>
    <xf numFmtId="0" fontId="5" fillId="0" borderId="15" xfId="8" applyFont="1" applyFill="1" applyBorder="1" applyAlignment="1" applyProtection="1">
      <alignment horizontal="left" vertical="center"/>
      <protection locked="0"/>
    </xf>
    <xf numFmtId="0" fontId="5" fillId="0" borderId="16" xfId="8" applyFont="1" applyFill="1" applyBorder="1" applyAlignment="1" applyProtection="1">
      <alignment horizontal="left" vertical="center"/>
      <protection locked="0"/>
    </xf>
    <xf numFmtId="176" fontId="5" fillId="0" borderId="14" xfId="8" applyNumberFormat="1" applyFont="1" applyBorder="1" applyAlignment="1" applyProtection="1">
      <alignment horizontal="right" vertical="center"/>
      <protection locked="0"/>
    </xf>
    <xf numFmtId="176" fontId="5" fillId="0" borderId="15" xfId="8" applyNumberFormat="1" applyFont="1" applyBorder="1" applyAlignment="1" applyProtection="1">
      <alignment horizontal="right" vertical="center"/>
      <protection locked="0"/>
    </xf>
    <xf numFmtId="176" fontId="5" fillId="0" borderId="16" xfId="8" applyNumberFormat="1" applyFont="1" applyBorder="1" applyAlignment="1" applyProtection="1">
      <alignment horizontal="right" vertical="center"/>
      <protection locked="0"/>
    </xf>
    <xf numFmtId="0" fontId="13" fillId="0" borderId="14" xfId="8" applyFont="1" applyBorder="1" applyAlignment="1" applyProtection="1">
      <alignment horizontal="left" vertical="center" wrapText="1"/>
      <protection locked="0"/>
    </xf>
    <xf numFmtId="0" fontId="5" fillId="0" borderId="15" xfId="8" applyFont="1" applyBorder="1" applyAlignment="1" applyProtection="1">
      <alignment horizontal="left" vertical="center"/>
      <protection locked="0"/>
    </xf>
    <xf numFmtId="0" fontId="5" fillId="0" borderId="16" xfId="8" applyFont="1" applyBorder="1" applyAlignment="1" applyProtection="1">
      <alignment horizontal="left" vertical="center"/>
      <protection locked="0"/>
    </xf>
    <xf numFmtId="176" fontId="5" fillId="0" borderId="31" xfId="8" applyNumberFormat="1" applyFont="1" applyBorder="1" applyAlignment="1" applyProtection="1">
      <alignment horizontal="right" vertical="center"/>
      <protection locked="0"/>
    </xf>
    <xf numFmtId="0" fontId="21" fillId="0" borderId="35" xfId="8" applyFont="1" applyBorder="1" applyAlignment="1" applyProtection="1">
      <alignment horizontal="center" vertical="center"/>
      <protection locked="0"/>
    </xf>
    <xf numFmtId="176" fontId="5" fillId="0" borderId="100" xfId="8" applyNumberFormat="1" applyFont="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3"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6"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18" fillId="0" borderId="14" xfId="8" applyFont="1" applyFill="1" applyBorder="1" applyAlignment="1" applyProtection="1">
      <alignment horizontal="left" vertical="center" wrapText="1"/>
      <protection locked="0"/>
    </xf>
    <xf numFmtId="0" fontId="18" fillId="0" borderId="15" xfId="8" applyFont="1" applyFill="1" applyBorder="1" applyAlignment="1" applyProtection="1">
      <alignment horizontal="left" vertical="center"/>
      <protection locked="0"/>
    </xf>
    <xf numFmtId="0" fontId="18" fillId="0" borderId="16" xfId="8" applyFont="1" applyFill="1" applyBorder="1" applyAlignment="1" applyProtection="1">
      <alignment horizontal="left" vertical="center"/>
      <protection locked="0"/>
    </xf>
    <xf numFmtId="0" fontId="21" fillId="0" borderId="26" xfId="8" applyFont="1" applyFill="1" applyBorder="1" applyAlignment="1" applyProtection="1">
      <alignment horizontal="center" vertical="center"/>
      <protection locked="0"/>
    </xf>
    <xf numFmtId="0" fontId="21" fillId="0" borderId="27" xfId="8" applyFont="1" applyFill="1" applyBorder="1" applyAlignment="1" applyProtection="1">
      <alignment horizontal="center" vertical="center"/>
      <protection locked="0"/>
    </xf>
    <xf numFmtId="0" fontId="21" fillId="0" borderId="85" xfId="8" applyFont="1" applyFill="1" applyBorder="1" applyAlignment="1" applyProtection="1">
      <alignment horizontal="center" vertical="center"/>
      <protection locked="0"/>
    </xf>
    <xf numFmtId="0" fontId="21" fillId="0" borderId="51" xfId="8" applyFont="1" applyBorder="1" applyAlignment="1" applyProtection="1">
      <alignment horizontal="center" vertical="center"/>
      <protection locked="0"/>
    </xf>
    <xf numFmtId="0" fontId="21" fillId="0" borderId="52" xfId="8" applyFont="1" applyBorder="1" applyAlignment="1" applyProtection="1">
      <alignment horizontal="center" vertical="center"/>
      <protection locked="0"/>
    </xf>
    <xf numFmtId="0" fontId="0" fillId="0" borderId="74" xfId="0" applyFont="1" applyBorder="1" applyAlignment="1" applyProtection="1">
      <alignment horizontal="left" vertical="center"/>
      <protection locked="0"/>
    </xf>
    <xf numFmtId="177" fontId="5" fillId="0" borderId="14" xfId="0" applyNumberFormat="1" applyFont="1" applyBorder="1" applyAlignment="1" applyProtection="1">
      <alignment horizontal="right" vertical="center"/>
      <protection locked="0"/>
    </xf>
    <xf numFmtId="177" fontId="5" fillId="0" borderId="15" xfId="0" applyNumberFormat="1" applyFont="1" applyBorder="1" applyAlignment="1" applyProtection="1">
      <alignment horizontal="right" vertical="center"/>
      <protection locked="0"/>
    </xf>
    <xf numFmtId="177" fontId="5" fillId="0" borderId="133" xfId="0" applyNumberFormat="1" applyFont="1" applyBorder="1" applyAlignment="1" applyProtection="1">
      <alignment horizontal="right" vertical="center"/>
      <protection locked="0"/>
    </xf>
    <xf numFmtId="0" fontId="33"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31" xfId="0" applyNumberFormat="1" applyFont="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5" borderId="95"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5" fillId="5" borderId="96" xfId="0" applyFont="1" applyFill="1" applyBorder="1" applyAlignment="1" applyProtection="1">
      <alignment horizontal="left" vertical="center"/>
      <protection locked="0"/>
    </xf>
    <xf numFmtId="181" fontId="5" fillId="5" borderId="97" xfId="0" applyNumberFormat="1"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0"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1" xfId="0" applyFont="1" applyFill="1" applyBorder="1" applyAlignment="1">
      <alignment vertical="center"/>
    </xf>
    <xf numFmtId="0" fontId="5" fillId="5" borderId="73" xfId="0" applyFont="1" applyFill="1" applyBorder="1" applyAlignment="1">
      <alignment vertical="center"/>
    </xf>
    <xf numFmtId="0" fontId="6" fillId="0" borderId="114" xfId="4" applyFont="1" applyFill="1" applyBorder="1" applyAlignment="1" applyProtection="1">
      <alignment vertical="center" textRotation="255" wrapText="1"/>
      <protection locked="0"/>
    </xf>
    <xf numFmtId="0" fontId="6" fillId="0" borderId="9" xfId="4" applyFont="1" applyBorder="1" applyAlignment="1" applyProtection="1">
      <alignment vertical="center" wrapText="1"/>
      <protection locked="0"/>
    </xf>
    <xf numFmtId="0" fontId="6" fillId="0" borderId="141" xfId="4" applyFont="1" applyBorder="1" applyAlignment="1" applyProtection="1">
      <alignment vertical="center" wrapText="1"/>
      <protection locked="0"/>
    </xf>
    <xf numFmtId="0" fontId="5" fillId="5" borderId="25"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6"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0" borderId="75"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13" fillId="0" borderId="41" xfId="0" applyFont="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5"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5" fillId="0" borderId="41" xfId="0" applyNumberFormat="1" applyFont="1" applyBorder="1" applyAlignment="1" applyProtection="1">
      <alignment horizontal="right" vertical="center"/>
      <protection locked="0"/>
    </xf>
    <xf numFmtId="177" fontId="5" fillId="0" borderId="42" xfId="0" applyNumberFormat="1" applyFont="1" applyBorder="1" applyAlignment="1" applyProtection="1">
      <alignment horizontal="right" vertical="center"/>
      <protection locked="0"/>
    </xf>
    <xf numFmtId="177" fontId="5" fillId="0" borderId="43" xfId="0" applyNumberFormat="1" applyFont="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5" fillId="0" borderId="140" xfId="4" applyFont="1" applyFill="1" applyBorder="1" applyAlignment="1" applyProtection="1">
      <alignment vertical="center" wrapText="1"/>
      <protection locked="0"/>
    </xf>
    <xf numFmtId="0" fontId="5" fillId="0" borderId="9" xfId="4" applyFont="1" applyFill="1" applyBorder="1" applyAlignment="1" applyProtection="1">
      <alignment vertical="center" wrapText="1"/>
      <protection locked="0"/>
    </xf>
    <xf numFmtId="0" fontId="5" fillId="0" borderId="10"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5" fillId="5" borderId="73" xfId="0" applyFont="1" applyFill="1" applyBorder="1" applyAlignment="1">
      <alignment horizontal="left" vertical="center"/>
    </xf>
    <xf numFmtId="0" fontId="5" fillId="5" borderId="96" xfId="0" applyFont="1" applyFill="1" applyBorder="1" applyAlignment="1">
      <alignment horizontal="left" vertical="center"/>
    </xf>
    <xf numFmtId="0" fontId="5" fillId="5" borderId="96"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80"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9"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9"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6"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21" fillId="0" borderId="52" xfId="0" applyFont="1" applyBorder="1" applyAlignment="1" applyProtection="1">
      <alignment horizontal="center" vertical="center"/>
      <protection locked="0"/>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3" fillId="0" borderId="101" xfId="0" applyFont="1" applyBorder="1" applyAlignment="1">
      <alignment horizontal="center" vertical="center" wrapText="1"/>
    </xf>
    <xf numFmtId="0" fontId="5" fillId="0" borderId="102" xfId="0" applyFont="1" applyBorder="1" applyAlignment="1">
      <alignment horizontal="center" vertical="center"/>
    </xf>
    <xf numFmtId="0" fontId="5"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 fillId="0" borderId="0" xfId="11" applyAlignment="1">
      <alignment vertical="top" wrapText="1"/>
    </xf>
    <xf numFmtId="0" fontId="5" fillId="0" borderId="140" xfId="4" applyFont="1" applyFill="1" applyBorder="1" applyAlignment="1" applyProtection="1">
      <alignment horizontal="center" vertical="center" wrapText="1"/>
      <protection locked="0"/>
    </xf>
    <xf numFmtId="0" fontId="5" fillId="0" borderId="9" xfId="4" applyFont="1" applyBorder="1" applyAlignment="1" applyProtection="1">
      <alignment horizontal="center" vertical="center" wrapText="1"/>
      <protection locked="0"/>
    </xf>
    <xf numFmtId="0" fontId="5" fillId="0" borderId="10" xfId="4" applyFont="1" applyBorder="1" applyAlignment="1" applyProtection="1">
      <alignment horizontal="center" vertical="center" wrapText="1"/>
      <protection locked="0"/>
    </xf>
  </cellXfs>
  <cellStyles count="12">
    <cellStyle name="桁区切り" xfId="10" builtinId="6"/>
    <cellStyle name="桁区切り 2" xfId="9"/>
    <cellStyle name="標準" xfId="0" builtinId="0"/>
    <cellStyle name="標準 2" xfId="4"/>
    <cellStyle name="標準 3" xfId="5"/>
    <cellStyle name="標準 3 2" xfId="6"/>
    <cellStyle name="標準 4" xfId="7"/>
    <cellStyle name="標準 5" xfId="8"/>
    <cellStyle name="標準 6" xfId="11"/>
    <cellStyle name="標準_01【みんまち】（地区まちづくり推進事業）" xfId="1"/>
    <cellStyle name="標準_01【みんまち】（地区まちづくり推進事業） 2" xfId="2"/>
    <cellStyle name="標準_Sheet1" xfId="3"/>
  </cellStyles>
  <dxfs count="99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28575</xdr:colOff>
          <xdr:row>220</xdr:row>
          <xdr:rowOff>38100</xdr:rowOff>
        </xdr:from>
        <xdr:to>
          <xdr:col>46</xdr:col>
          <xdr:colOff>142875</xdr:colOff>
          <xdr:row>220</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19050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40</xdr:col>
      <xdr:colOff>154429</xdr:colOff>
      <xdr:row>171</xdr:row>
      <xdr:rowOff>641832</xdr:rowOff>
    </xdr:from>
    <xdr:to>
      <xdr:col>48</xdr:col>
      <xdr:colOff>72278</xdr:colOff>
      <xdr:row>173</xdr:row>
      <xdr:rowOff>542925</xdr:rowOff>
    </xdr:to>
    <xdr:sp macro="" textlink="">
      <xdr:nvSpPr>
        <xdr:cNvPr id="5" name="正方形/長方形 4"/>
        <xdr:cNvSpPr/>
      </xdr:nvSpPr>
      <xdr:spPr bwMode="auto">
        <a:xfrm>
          <a:off x="8155429" y="42656607"/>
          <a:ext cx="1518049" cy="1234593"/>
        </a:xfrm>
        <a:prstGeom prst="rect">
          <a:avLst/>
        </a:prstGeom>
        <a:solidFill>
          <a:sysClr val="window" lastClr="FFFFFF"/>
        </a:solid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ysClr val="windowText" lastClr="000000"/>
              </a:solidFill>
              <a:effectLst/>
              <a:latin typeface="+mn-lt"/>
              <a:ea typeface="+mn-ea"/>
              <a:cs typeface="+mn-cs"/>
            </a:rPr>
            <a:t>遺構に生じている劣化の状態調査、およびその原因究明に関する調査、及び遺構展示館のような施設の設計や露天での遺構展示にあたって参考となる手引き書の作成を実施。</a:t>
          </a:r>
          <a:endParaRPr lang="ja-JP" altLang="ja-JP" sz="900">
            <a:solidFill>
              <a:sysClr val="windowText" lastClr="000000"/>
            </a:solidFill>
            <a:effectLst/>
          </a:endParaRPr>
        </a:p>
      </xdr:txBody>
    </xdr:sp>
    <xdr:clientData/>
  </xdr:twoCellAnchor>
  <xdr:twoCellAnchor editAs="absolute">
    <xdr:from>
      <xdr:col>19</xdr:col>
      <xdr:colOff>34124</xdr:colOff>
      <xdr:row>140</xdr:row>
      <xdr:rowOff>65554</xdr:rowOff>
    </xdr:from>
    <xdr:to>
      <xdr:col>32</xdr:col>
      <xdr:colOff>74839</xdr:colOff>
      <xdr:row>142</xdr:row>
      <xdr:rowOff>170330</xdr:rowOff>
    </xdr:to>
    <xdr:sp macro="" textlink="">
      <xdr:nvSpPr>
        <xdr:cNvPr id="6" name="正方形/長方形 5"/>
        <xdr:cNvSpPr/>
      </xdr:nvSpPr>
      <xdr:spPr>
        <a:xfrm>
          <a:off x="3866536" y="31234155"/>
          <a:ext cx="2662891" cy="7995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ja-JP" altLang="en-US" sz="1200">
              <a:solidFill>
                <a:sysClr val="windowText" lastClr="000000"/>
              </a:solidFill>
            </a:rPr>
            <a:t>１２２百万円</a:t>
          </a:r>
        </a:p>
      </xdr:txBody>
    </xdr:sp>
    <xdr:clientData/>
  </xdr:twoCellAnchor>
  <xdr:twoCellAnchor editAs="absolute">
    <xdr:from>
      <xdr:col>33</xdr:col>
      <xdr:colOff>155853</xdr:colOff>
      <xdr:row>139</xdr:row>
      <xdr:rowOff>81804</xdr:rowOff>
    </xdr:from>
    <xdr:to>
      <xdr:col>48</xdr:col>
      <xdr:colOff>67930</xdr:colOff>
      <xdr:row>142</xdr:row>
      <xdr:rowOff>145677</xdr:rowOff>
    </xdr:to>
    <xdr:grpSp>
      <xdr:nvGrpSpPr>
        <xdr:cNvPr id="7" name="グループ化 5"/>
        <xdr:cNvGrpSpPr>
          <a:grpSpLocks/>
        </xdr:cNvGrpSpPr>
      </xdr:nvGrpSpPr>
      <xdr:grpSpPr bwMode="auto">
        <a:xfrm>
          <a:off x="6835259" y="30942804"/>
          <a:ext cx="2948171" cy="944936"/>
          <a:chOff x="6835589" y="30332825"/>
          <a:chExt cx="3117541" cy="797117"/>
        </a:xfrm>
      </xdr:grpSpPr>
      <xdr:sp macro="" textlink="">
        <xdr:nvSpPr>
          <xdr:cNvPr id="8" name="正方形/長方形 7"/>
          <xdr:cNvSpPr/>
        </xdr:nvSpPr>
        <xdr:spPr>
          <a:xfrm>
            <a:off x="6835589" y="30332825"/>
            <a:ext cx="1894202" cy="7971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５百万円</a:t>
            </a:r>
            <a:endParaRPr kumimoji="1" lang="en-US" altLang="ja-JP" sz="1100">
              <a:solidFill>
                <a:sysClr val="windowText" lastClr="000000"/>
              </a:solidFill>
            </a:endParaRPr>
          </a:p>
          <a:p>
            <a:pPr algn="l"/>
            <a:r>
              <a:rPr kumimoji="1" lang="ja-JP" altLang="en-US" sz="1100">
                <a:solidFill>
                  <a:sysClr val="windowText" lastClr="000000"/>
                </a:solidFill>
              </a:rPr>
              <a:t>職員旅費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庁費</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１９</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9" name="右中かっこ 8"/>
          <xdr:cNvSpPr/>
        </xdr:nvSpPr>
        <xdr:spPr>
          <a:xfrm>
            <a:off x="8828447" y="30357478"/>
            <a:ext cx="266372" cy="7313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0" name="正方形/長方形 9"/>
          <xdr:cNvSpPr/>
        </xdr:nvSpPr>
        <xdr:spPr>
          <a:xfrm>
            <a:off x="9193476" y="30604009"/>
            <a:ext cx="759654" cy="402667"/>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grpSp>
    <xdr:clientData/>
  </xdr:twoCellAnchor>
  <xdr:twoCellAnchor editAs="absolute">
    <xdr:from>
      <xdr:col>12</xdr:col>
      <xdr:colOff>118541</xdr:colOff>
      <xdr:row>148</xdr:row>
      <xdr:rowOff>231401</xdr:rowOff>
    </xdr:from>
    <xdr:to>
      <xdr:col>13</xdr:col>
      <xdr:colOff>101566</xdr:colOff>
      <xdr:row>149</xdr:row>
      <xdr:rowOff>138494</xdr:rowOff>
    </xdr:to>
    <xdr:sp macro="" textlink="">
      <xdr:nvSpPr>
        <xdr:cNvPr id="11" name="テキスト ボックス 10"/>
        <xdr:cNvSpPr txBox="1"/>
      </xdr:nvSpPr>
      <xdr:spPr>
        <a:xfrm>
          <a:off x="2518841" y="34095018"/>
          <a:ext cx="1830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solidFill>
              <a:sysClr val="windowText" lastClr="000000"/>
            </a:solidFill>
          </a:endParaRPr>
        </a:p>
      </xdr:txBody>
    </xdr:sp>
    <xdr:clientData/>
  </xdr:twoCellAnchor>
  <xdr:twoCellAnchor editAs="absolute">
    <xdr:from>
      <xdr:col>19</xdr:col>
      <xdr:colOff>42155</xdr:colOff>
      <xdr:row>148</xdr:row>
      <xdr:rowOff>231961</xdr:rowOff>
    </xdr:from>
    <xdr:to>
      <xdr:col>20</xdr:col>
      <xdr:colOff>25180</xdr:colOff>
      <xdr:row>149</xdr:row>
      <xdr:rowOff>139054</xdr:rowOff>
    </xdr:to>
    <xdr:sp macro="" textlink="">
      <xdr:nvSpPr>
        <xdr:cNvPr id="12" name="テキスト ボックス 11"/>
        <xdr:cNvSpPr txBox="1"/>
      </xdr:nvSpPr>
      <xdr:spPr>
        <a:xfrm>
          <a:off x="3842630" y="34095578"/>
          <a:ext cx="1830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solidFill>
              <a:sysClr val="windowText" lastClr="000000"/>
            </a:solidFill>
          </a:endParaRPr>
        </a:p>
      </xdr:txBody>
    </xdr:sp>
    <xdr:clientData/>
  </xdr:twoCellAnchor>
  <xdr:twoCellAnchor editAs="absolute">
    <xdr:from>
      <xdr:col>15</xdr:col>
      <xdr:colOff>196072</xdr:colOff>
      <xdr:row>144</xdr:row>
      <xdr:rowOff>113909</xdr:rowOff>
    </xdr:from>
    <xdr:to>
      <xdr:col>15</xdr:col>
      <xdr:colOff>196072</xdr:colOff>
      <xdr:row>145</xdr:row>
      <xdr:rowOff>318887</xdr:rowOff>
    </xdr:to>
    <xdr:cxnSp macro="">
      <xdr:nvCxnSpPr>
        <xdr:cNvPr id="13" name="直線矢印コネクタ 12"/>
        <xdr:cNvCxnSpPr/>
      </xdr:nvCxnSpPr>
      <xdr:spPr bwMode="auto">
        <a:xfrm>
          <a:off x="3177811" y="32685682"/>
          <a:ext cx="0" cy="56485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85949</xdr:colOff>
      <xdr:row>144</xdr:row>
      <xdr:rowOff>119869</xdr:rowOff>
    </xdr:from>
    <xdr:to>
      <xdr:col>43</xdr:col>
      <xdr:colOff>165549</xdr:colOff>
      <xdr:row>144</xdr:row>
      <xdr:rowOff>119869</xdr:rowOff>
    </xdr:to>
    <xdr:cxnSp macro="">
      <xdr:nvCxnSpPr>
        <xdr:cNvPr id="14" name="直線コネクタ 13"/>
        <xdr:cNvCxnSpPr/>
      </xdr:nvCxnSpPr>
      <xdr:spPr bwMode="auto">
        <a:xfrm>
          <a:off x="1901302" y="32678000"/>
          <a:ext cx="69376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156090</xdr:colOff>
      <xdr:row>144</xdr:row>
      <xdr:rowOff>126995</xdr:rowOff>
    </xdr:from>
    <xdr:to>
      <xdr:col>43</xdr:col>
      <xdr:colOff>157990</xdr:colOff>
      <xdr:row>146</xdr:row>
      <xdr:rowOff>11574</xdr:rowOff>
    </xdr:to>
    <xdr:cxnSp macro="">
      <xdr:nvCxnSpPr>
        <xdr:cNvPr id="15" name="直線矢印コネクタ 14"/>
        <xdr:cNvCxnSpPr/>
      </xdr:nvCxnSpPr>
      <xdr:spPr bwMode="auto">
        <a:xfrm>
          <a:off x="8757165" y="32626295"/>
          <a:ext cx="1900" cy="589429"/>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93066</xdr:colOff>
      <xdr:row>144</xdr:row>
      <xdr:rowOff>134148</xdr:rowOff>
    </xdr:from>
    <xdr:to>
      <xdr:col>9</xdr:col>
      <xdr:colOff>93066</xdr:colOff>
      <xdr:row>160</xdr:row>
      <xdr:rowOff>296369</xdr:rowOff>
    </xdr:to>
    <xdr:cxnSp macro="">
      <xdr:nvCxnSpPr>
        <xdr:cNvPr id="16" name="直線コネクタ 15"/>
        <xdr:cNvCxnSpPr/>
      </xdr:nvCxnSpPr>
      <xdr:spPr>
        <a:xfrm>
          <a:off x="1893291" y="32633448"/>
          <a:ext cx="0" cy="580102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60084</xdr:colOff>
      <xdr:row>142</xdr:row>
      <xdr:rowOff>174813</xdr:rowOff>
    </xdr:from>
    <xdr:to>
      <xdr:col>49</xdr:col>
      <xdr:colOff>96598</xdr:colOff>
      <xdr:row>144</xdr:row>
      <xdr:rowOff>36513</xdr:rowOff>
    </xdr:to>
    <xdr:sp macro="" textlink="">
      <xdr:nvSpPr>
        <xdr:cNvPr id="17" name="テキスト ボックス 2"/>
        <xdr:cNvSpPr txBox="1"/>
      </xdr:nvSpPr>
      <xdr:spPr bwMode="auto">
        <a:xfrm>
          <a:off x="6716378" y="32038179"/>
          <a:ext cx="3263808" cy="55646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200"/>
            </a:lnSpc>
          </a:pPr>
          <a:r>
            <a:rPr kumimoji="1" lang="ja-JP" altLang="en-US" sz="1000">
              <a:solidFill>
                <a:sysClr val="windowText" lastClr="000000"/>
              </a:solidFill>
              <a:latin typeface="ＭＳ ゴシック" pitchFamily="49" charset="-128"/>
              <a:ea typeface="ＭＳ ゴシック" pitchFamily="49" charset="-128"/>
            </a:rPr>
            <a:t>「伝統的建造物群に関する選定保存検討」に係る支出は、上記費目中に含まれており、一件１百万円以上のものはない。</a:t>
          </a:r>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editAs="absolute">
    <xdr:from>
      <xdr:col>38</xdr:col>
      <xdr:colOff>182975</xdr:colOff>
      <xdr:row>146</xdr:row>
      <xdr:rowOff>59952</xdr:rowOff>
    </xdr:from>
    <xdr:to>
      <xdr:col>48</xdr:col>
      <xdr:colOff>182977</xdr:colOff>
      <xdr:row>160</xdr:row>
      <xdr:rowOff>27456</xdr:rowOff>
    </xdr:to>
    <xdr:grpSp>
      <xdr:nvGrpSpPr>
        <xdr:cNvPr id="18" name="グループ化 87"/>
        <xdr:cNvGrpSpPr>
          <a:grpSpLocks/>
        </xdr:cNvGrpSpPr>
      </xdr:nvGrpSpPr>
      <xdr:grpSpPr bwMode="auto">
        <a:xfrm>
          <a:off x="7874413" y="33230765"/>
          <a:ext cx="2024064" cy="4968129"/>
          <a:chOff x="2798845" y="31420023"/>
          <a:chExt cx="2332665" cy="5121742"/>
        </a:xfrm>
      </xdr:grpSpPr>
      <xdr:sp macro="" textlink="">
        <xdr:nvSpPr>
          <xdr:cNvPr id="19" name="テキスト ボックス 4"/>
          <xdr:cNvSpPr txBox="1"/>
        </xdr:nvSpPr>
        <xdr:spPr bwMode="auto">
          <a:xfrm>
            <a:off x="2802989" y="31420023"/>
            <a:ext cx="2284151" cy="673186"/>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kern="1200">
                <a:solidFill>
                  <a:sysClr val="windowText" lastClr="000000"/>
                </a:solidFill>
                <a:latin typeface="+mn-lt"/>
                <a:ea typeface="+mn-ea"/>
                <a:cs typeface="+mn-cs"/>
              </a:rPr>
              <a:t>５．</a:t>
            </a:r>
            <a:r>
              <a:rPr kumimoji="1" lang="ja-JP" altLang="ja-JP" sz="1100" kern="1200">
                <a:solidFill>
                  <a:sysClr val="windowText" lastClr="000000"/>
                </a:solidFill>
                <a:latin typeface="+mn-lt"/>
                <a:ea typeface="+mn-ea"/>
                <a:cs typeface="+mn-cs"/>
              </a:rPr>
              <a:t>埋蔵文化財保存・活用等</a:t>
            </a:r>
            <a:endParaRPr lang="ja-JP" altLang="ja-JP" sz="1100">
              <a:solidFill>
                <a:sysClr val="windowText" lastClr="000000"/>
              </a:solidFill>
            </a:endParaRPr>
          </a:p>
        </xdr:txBody>
      </xdr:sp>
      <xdr:sp macro="" textlink="">
        <xdr:nvSpPr>
          <xdr:cNvPr id="20" name="正方形/長方形 19"/>
          <xdr:cNvSpPr/>
        </xdr:nvSpPr>
        <xdr:spPr bwMode="auto">
          <a:xfrm>
            <a:off x="2928439" y="32195206"/>
            <a:ext cx="2060519" cy="156056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ja-JP" sz="1000" kern="1200">
                <a:solidFill>
                  <a:sysClr val="windowText" lastClr="000000"/>
                </a:solidFill>
                <a:latin typeface="+mn-lt"/>
                <a:ea typeface="+mn-ea"/>
                <a:cs typeface="+mn-cs"/>
              </a:rPr>
              <a:t>埋蔵文化財を適切に保存し、積極的に公開活用を進めていくため、保存活用に関する調査研究を行い、発掘調査に関する手引きや公開活用に関する資料等を作成し普及啓発を図るとともに、埋蔵文化財担当者講習会を開催し担当者の資質向上を図る。</a:t>
            </a:r>
            <a:endParaRPr kumimoji="1" lang="en-US" altLang="ja-JP" sz="1000" kern="1200">
              <a:solidFill>
                <a:sysClr val="windowText" lastClr="000000"/>
              </a:solidFill>
              <a:latin typeface="+mn-lt"/>
              <a:ea typeface="+mn-ea"/>
              <a:cs typeface="+mn-cs"/>
            </a:endParaRPr>
          </a:p>
          <a:p>
            <a:pPr>
              <a:lnSpc>
                <a:spcPts val="1500"/>
              </a:lnSpc>
            </a:pPr>
            <a:endParaRPr lang="en-US" altLang="ja-JP" sz="1100">
              <a:solidFill>
                <a:sysClr val="windowText" lastClr="000000"/>
              </a:solidFill>
            </a:endParaRPr>
          </a:p>
        </xdr:txBody>
      </xdr:sp>
      <xdr:sp macro="" textlink="">
        <xdr:nvSpPr>
          <xdr:cNvPr id="21" name="大かっこ 20"/>
          <xdr:cNvSpPr/>
        </xdr:nvSpPr>
        <xdr:spPr bwMode="auto">
          <a:xfrm>
            <a:off x="2798845" y="32185007"/>
            <a:ext cx="2332665" cy="1646727"/>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22" name="Text Box 13"/>
          <xdr:cNvSpPr txBox="1">
            <a:spLocks noChangeArrowheads="1"/>
          </xdr:cNvSpPr>
        </xdr:nvSpPr>
        <xdr:spPr bwMode="auto">
          <a:xfrm>
            <a:off x="3083121" y="34399811"/>
            <a:ext cx="1680792" cy="23459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fontAlgn="base"/>
            <a:r>
              <a:rPr kumimoji="1" lang="en-US" altLang="ja-JP" sz="1100" b="0" i="0" kern="1200" baseline="0">
                <a:solidFill>
                  <a:sysClr val="windowText" lastClr="000000"/>
                </a:solidFill>
                <a:latin typeface="+mn-lt"/>
                <a:ea typeface="+mn-ea"/>
                <a:cs typeface="+mn-cs"/>
              </a:rPr>
              <a:t>【</a:t>
            </a:r>
            <a:r>
              <a:rPr kumimoji="1" lang="ja-JP" altLang="ja-JP" sz="1100" b="0" i="0" kern="1200" baseline="0">
                <a:solidFill>
                  <a:sysClr val="windowText" lastClr="000000"/>
                </a:solidFill>
                <a:latin typeface="+mn-lt"/>
                <a:ea typeface="+mn-ea"/>
                <a:cs typeface="+mn-cs"/>
              </a:rPr>
              <a:t>支出委任</a:t>
            </a:r>
            <a:r>
              <a:rPr kumimoji="1" lang="en-US" altLang="ja-JP" sz="1100" b="0" i="0" kern="1200" baseline="0">
                <a:solidFill>
                  <a:sysClr val="windowText" lastClr="000000"/>
                </a:solidFill>
                <a:latin typeface="+mn-lt"/>
                <a:ea typeface="+mn-ea"/>
                <a:cs typeface="+mn-cs"/>
              </a:rPr>
              <a:t>】</a:t>
            </a:r>
            <a:endParaRPr kumimoji="1" lang="ja-JP" altLang="ja-JP" sz="1100" b="0" i="0" kern="1200" baseline="0">
              <a:solidFill>
                <a:sysClr val="windowText" lastClr="000000"/>
              </a:solidFill>
              <a:latin typeface="+mn-lt"/>
              <a:ea typeface="+mn-ea"/>
              <a:cs typeface="+mn-cs"/>
            </a:endParaRPr>
          </a:p>
        </xdr:txBody>
      </xdr:sp>
      <xdr:sp macro="" textlink="">
        <xdr:nvSpPr>
          <xdr:cNvPr id="23" name="Rectangle 10"/>
          <xdr:cNvSpPr>
            <a:spLocks noChangeArrowheads="1"/>
          </xdr:cNvSpPr>
        </xdr:nvSpPr>
        <xdr:spPr bwMode="auto">
          <a:xfrm>
            <a:off x="3266284" y="34675205"/>
            <a:ext cx="1432983" cy="83638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ysClr val="windowText" lastClr="000000"/>
                </a:solidFill>
                <a:latin typeface="+mn-lt"/>
                <a:ea typeface="+mn-ea"/>
                <a:cs typeface="+mn-cs"/>
              </a:rPr>
              <a:t>Ｄ</a:t>
            </a:r>
            <a:endParaRPr kumimoji="1" lang="en-US" altLang="ja-JP" sz="1000" kern="1200">
              <a:solidFill>
                <a:sysClr val="windowText" lastClr="000000"/>
              </a:solidFill>
              <a:latin typeface="+mn-lt"/>
              <a:ea typeface="+mn-ea"/>
              <a:cs typeface="+mn-cs"/>
            </a:endParaRPr>
          </a:p>
          <a:p>
            <a:pPr algn="ctr"/>
            <a:r>
              <a:rPr kumimoji="1" lang="ja-JP" altLang="ja-JP" sz="1000" kern="1200">
                <a:solidFill>
                  <a:sysClr val="windowText" lastClr="000000"/>
                </a:solidFill>
                <a:latin typeface="+mn-lt"/>
                <a:ea typeface="+mn-ea"/>
                <a:cs typeface="+mn-cs"/>
              </a:rPr>
              <a:t>都道府県（全</a:t>
            </a:r>
            <a:r>
              <a:rPr kumimoji="1" lang="ja-JP" altLang="en-US" sz="1000" kern="1200">
                <a:solidFill>
                  <a:sysClr val="windowText" lastClr="000000"/>
                </a:solidFill>
                <a:latin typeface="+mn-lt"/>
                <a:ea typeface="+mn-ea"/>
                <a:cs typeface="+mn-cs"/>
              </a:rPr>
              <a:t>２</a:t>
            </a:r>
            <a:r>
              <a:rPr kumimoji="1" lang="ja-JP" altLang="ja-JP" sz="1000" kern="1200">
                <a:solidFill>
                  <a:sysClr val="windowText" lastClr="000000"/>
                </a:solidFill>
                <a:latin typeface="+mn-lt"/>
                <a:ea typeface="+mn-ea"/>
                <a:cs typeface="+mn-cs"/>
              </a:rPr>
              <a:t>県）</a:t>
            </a:r>
            <a:endParaRPr kumimoji="1" lang="en-US" altLang="ja-JP" sz="1000" kern="1200">
              <a:solidFill>
                <a:sysClr val="windowText" lastClr="000000"/>
              </a:solidFill>
              <a:latin typeface="+mn-lt"/>
              <a:ea typeface="+mn-ea"/>
              <a:cs typeface="+mn-cs"/>
            </a:endParaRPr>
          </a:p>
          <a:p>
            <a:pPr algn="ctr">
              <a:lnSpc>
                <a:spcPts val="1100"/>
              </a:lnSpc>
            </a:pPr>
            <a:r>
              <a:rPr kumimoji="1" lang="ja-JP" altLang="en-US" sz="1000" kern="1200">
                <a:solidFill>
                  <a:sysClr val="windowText" lastClr="000000"/>
                </a:solidFill>
                <a:latin typeface="+mn-lt"/>
                <a:ea typeface="+mn-ea"/>
                <a:cs typeface="+mn-cs"/>
              </a:rPr>
              <a:t>２</a:t>
            </a:r>
            <a:r>
              <a:rPr kumimoji="1" lang="ja-JP" altLang="ja-JP" sz="1000" kern="1200">
                <a:solidFill>
                  <a:sysClr val="windowText" lastClr="000000"/>
                </a:solidFill>
                <a:latin typeface="+mn-lt"/>
                <a:ea typeface="+mn-ea"/>
                <a:cs typeface="+mn-cs"/>
              </a:rPr>
              <a:t>百万円</a:t>
            </a:r>
            <a:endParaRPr kumimoji="1" lang="en-US" altLang="ja-JP" sz="1000" kern="1200">
              <a:solidFill>
                <a:sysClr val="windowText" lastClr="000000"/>
              </a:solidFill>
              <a:latin typeface="+mn-lt"/>
              <a:ea typeface="+mn-ea"/>
              <a:cs typeface="+mn-cs"/>
            </a:endParaRPr>
          </a:p>
        </xdr:txBody>
      </xdr:sp>
      <xdr:sp macro="" textlink="">
        <xdr:nvSpPr>
          <xdr:cNvPr id="24" name="正方形/長方形 23"/>
          <xdr:cNvSpPr/>
        </xdr:nvSpPr>
        <xdr:spPr bwMode="auto">
          <a:xfrm>
            <a:off x="3320156" y="35684983"/>
            <a:ext cx="1346788" cy="856782"/>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kumimoji="1" lang="ja-JP" altLang="ja-JP" sz="1000" kern="1200">
                <a:solidFill>
                  <a:sysClr val="windowText" lastClr="000000"/>
                </a:solidFill>
                <a:latin typeface="+mn-lt"/>
                <a:ea typeface="+mn-ea"/>
                <a:cs typeface="+mn-cs"/>
              </a:rPr>
              <a:t>埋蔵文化財担当職員等講習会の開催</a:t>
            </a:r>
            <a:endParaRPr kumimoji="1" lang="en-US" altLang="ja-JP" sz="1000" kern="1200">
              <a:solidFill>
                <a:sysClr val="windowText" lastClr="000000"/>
              </a:solidFill>
              <a:latin typeface="+mn-lt"/>
              <a:ea typeface="+mn-ea"/>
              <a:cs typeface="+mn-cs"/>
            </a:endParaRPr>
          </a:p>
        </xdr:txBody>
      </xdr:sp>
      <xdr:sp macro="" textlink="">
        <xdr:nvSpPr>
          <xdr:cNvPr id="25" name="大かっこ 24"/>
          <xdr:cNvSpPr/>
        </xdr:nvSpPr>
        <xdr:spPr bwMode="auto">
          <a:xfrm>
            <a:off x="3298607" y="35633984"/>
            <a:ext cx="1389884" cy="632386"/>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cxnSp macro="">
        <xdr:nvCxnSpPr>
          <xdr:cNvPr id="26" name="直線矢印コネクタ 25"/>
          <xdr:cNvCxnSpPr/>
        </xdr:nvCxnSpPr>
        <xdr:spPr bwMode="auto">
          <a:xfrm rot="5400000">
            <a:off x="3813041" y="34226415"/>
            <a:ext cx="285594" cy="0"/>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10</xdr:col>
      <xdr:colOff>60831</xdr:colOff>
      <xdr:row>146</xdr:row>
      <xdr:rowOff>40903</xdr:rowOff>
    </xdr:from>
    <xdr:to>
      <xdr:col>20</xdr:col>
      <xdr:colOff>27214</xdr:colOff>
      <xdr:row>159</xdr:row>
      <xdr:rowOff>265955</xdr:rowOff>
    </xdr:to>
    <xdr:grpSp>
      <xdr:nvGrpSpPr>
        <xdr:cNvPr id="27" name="グループ化 110"/>
        <xdr:cNvGrpSpPr>
          <a:grpSpLocks/>
        </xdr:cNvGrpSpPr>
      </xdr:nvGrpSpPr>
      <xdr:grpSpPr bwMode="auto">
        <a:xfrm>
          <a:off x="2084894" y="33211716"/>
          <a:ext cx="1990445" cy="4868489"/>
          <a:chOff x="1801154" y="35798677"/>
          <a:chExt cx="2366938" cy="4980862"/>
        </a:xfrm>
      </xdr:grpSpPr>
      <xdr:sp macro="" textlink="">
        <xdr:nvSpPr>
          <xdr:cNvPr id="28" name="テキスト ボックス 4"/>
          <xdr:cNvSpPr txBox="1"/>
        </xdr:nvSpPr>
        <xdr:spPr bwMode="auto">
          <a:xfrm>
            <a:off x="1801154" y="35798677"/>
            <a:ext cx="2366938" cy="68705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２．文化財建造物の登録の促進</a:t>
            </a:r>
            <a:endParaRPr kumimoji="1" lang="ja-JP" altLang="en-US" sz="1200">
              <a:solidFill>
                <a:sysClr val="windowText" lastClr="000000"/>
              </a:solidFill>
            </a:endParaRPr>
          </a:p>
        </xdr:txBody>
      </xdr:sp>
      <xdr:sp macro="" textlink="">
        <xdr:nvSpPr>
          <xdr:cNvPr id="29" name="正方形/長方形 28"/>
          <xdr:cNvSpPr/>
        </xdr:nvSpPr>
        <xdr:spPr bwMode="auto">
          <a:xfrm>
            <a:off x="1899330" y="36566556"/>
            <a:ext cx="2184346" cy="818397"/>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1000">
                <a:solidFill>
                  <a:sysClr val="windowText" lastClr="000000"/>
                </a:solidFill>
              </a:rPr>
              <a:t>適切な調査、普及啓発活動等を実施し、登録有形文化財（建造物）の登録推進を図る。</a:t>
            </a:r>
            <a:endParaRPr lang="en-US" altLang="ja-JP" sz="1000">
              <a:solidFill>
                <a:sysClr val="windowText" lastClr="000000"/>
              </a:solidFill>
            </a:endParaRPr>
          </a:p>
        </xdr:txBody>
      </xdr:sp>
      <xdr:sp macro="" textlink="">
        <xdr:nvSpPr>
          <xdr:cNvPr id="30" name="大かっこ 29"/>
          <xdr:cNvSpPr/>
        </xdr:nvSpPr>
        <xdr:spPr bwMode="auto">
          <a:xfrm>
            <a:off x="1877154" y="36556452"/>
            <a:ext cx="2217610" cy="72746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31" name="Text Box 13"/>
          <xdr:cNvSpPr txBox="1">
            <a:spLocks noChangeArrowheads="1"/>
          </xdr:cNvSpPr>
        </xdr:nvSpPr>
        <xdr:spPr bwMode="auto">
          <a:xfrm>
            <a:off x="2185334" y="38371539"/>
            <a:ext cx="1607767" cy="28290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随意契約・請負</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sp macro="" textlink="">
        <xdr:nvSpPr>
          <xdr:cNvPr id="32" name="Rectangle 10"/>
          <xdr:cNvSpPr>
            <a:spLocks noChangeArrowheads="1"/>
          </xdr:cNvSpPr>
        </xdr:nvSpPr>
        <xdr:spPr bwMode="auto">
          <a:xfrm>
            <a:off x="2307304" y="38634236"/>
            <a:ext cx="1419269" cy="84870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1000" b="0" i="0" u="none" strike="noStrike" baseline="0">
                <a:solidFill>
                  <a:sysClr val="windowText" lastClr="000000"/>
                </a:solidFill>
                <a:ea typeface="ＭＳ Ｐゴシック"/>
              </a:rPr>
              <a:t>Ａ</a:t>
            </a: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民間会社</a:t>
            </a:r>
            <a:endParaRPr lang="en-US" altLang="ja-JP" sz="1000" b="0" i="0" u="none" strike="noStrike" baseline="0">
              <a:solidFill>
                <a:sysClr val="windowText" lastClr="000000"/>
              </a:solidFill>
              <a:latin typeface="ＭＳ Ｐゴシック"/>
              <a:ea typeface="ＭＳ Ｐゴシック"/>
            </a:endParaRPr>
          </a:p>
          <a:p>
            <a:pPr algn="ctr" rtl="0">
              <a:defRPr sz="1000"/>
            </a:pPr>
            <a:r>
              <a:rPr lang="ja-JP" altLang="en-US" sz="1000" b="0" i="0" u="none" strike="noStrike" baseline="0">
                <a:solidFill>
                  <a:sysClr val="windowText" lastClr="000000"/>
                </a:solidFill>
                <a:latin typeface="ＭＳ Ｐゴシック"/>
                <a:ea typeface="ＭＳ Ｐゴシック"/>
              </a:rPr>
              <a:t>全４機関　</a:t>
            </a: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８百万円</a:t>
            </a:r>
          </a:p>
        </xdr:txBody>
      </xdr:sp>
      <xdr:sp macro="" textlink="">
        <xdr:nvSpPr>
          <xdr:cNvPr id="33" name="大かっこ 32"/>
          <xdr:cNvSpPr/>
        </xdr:nvSpPr>
        <xdr:spPr bwMode="auto">
          <a:xfrm>
            <a:off x="2340567" y="39589063"/>
            <a:ext cx="1330566" cy="723870"/>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34" name="テキスト ボックス 33"/>
          <xdr:cNvSpPr txBox="1"/>
        </xdr:nvSpPr>
        <xdr:spPr bwMode="auto">
          <a:xfrm>
            <a:off x="2274374" y="40405703"/>
            <a:ext cx="1530151" cy="37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cxnSp macro="">
        <xdr:nvCxnSpPr>
          <xdr:cNvPr id="35" name="直線矢印コネクタ 34"/>
          <xdr:cNvCxnSpPr/>
        </xdr:nvCxnSpPr>
        <xdr:spPr bwMode="auto">
          <a:xfrm>
            <a:off x="3030312" y="37263709"/>
            <a:ext cx="0" cy="902014"/>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28</xdr:col>
      <xdr:colOff>163365</xdr:colOff>
      <xdr:row>146</xdr:row>
      <xdr:rowOff>55469</xdr:rowOff>
    </xdr:from>
    <xdr:to>
      <xdr:col>38</xdr:col>
      <xdr:colOff>88802</xdr:colOff>
      <xdr:row>160</xdr:row>
      <xdr:rowOff>341273</xdr:rowOff>
    </xdr:to>
    <xdr:grpSp>
      <xdr:nvGrpSpPr>
        <xdr:cNvPr id="36" name="グループ化 57"/>
        <xdr:cNvGrpSpPr>
          <a:grpSpLocks/>
        </xdr:cNvGrpSpPr>
      </xdr:nvGrpSpPr>
      <xdr:grpSpPr bwMode="auto">
        <a:xfrm>
          <a:off x="5830740" y="33226282"/>
          <a:ext cx="1949500" cy="5286429"/>
          <a:chOff x="6454772" y="31408788"/>
          <a:chExt cx="2240721" cy="5397295"/>
        </a:xfrm>
      </xdr:grpSpPr>
      <xdr:sp macro="" textlink="">
        <xdr:nvSpPr>
          <xdr:cNvPr id="37" name="テキスト ボックス 6"/>
          <xdr:cNvSpPr txBox="1"/>
        </xdr:nvSpPr>
        <xdr:spPr bwMode="auto">
          <a:xfrm>
            <a:off x="6490608" y="31408788"/>
            <a:ext cx="2076230" cy="68818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300"/>
              </a:lnSpc>
            </a:pPr>
            <a:r>
              <a:rPr kumimoji="1" lang="ja-JP" altLang="en-US" sz="1100">
                <a:solidFill>
                  <a:sysClr val="windowText" lastClr="000000"/>
                </a:solidFill>
              </a:rPr>
              <a:t>４．天然記念物保護体制等の充実に関する調査研究</a:t>
            </a:r>
            <a:endParaRPr kumimoji="1" lang="ja-JP" altLang="en-US" sz="1200">
              <a:solidFill>
                <a:sysClr val="windowText" lastClr="000000"/>
              </a:solidFill>
            </a:endParaRPr>
          </a:p>
        </xdr:txBody>
      </xdr:sp>
      <xdr:sp macro="" textlink="">
        <xdr:nvSpPr>
          <xdr:cNvPr id="38" name="正方形/長方形 37"/>
          <xdr:cNvSpPr/>
        </xdr:nvSpPr>
        <xdr:spPr bwMode="auto">
          <a:xfrm>
            <a:off x="6532485" y="32189500"/>
            <a:ext cx="2111200" cy="128787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pPr>
            <a:r>
              <a:rPr lang="ja-JP" altLang="en-US" sz="1000">
                <a:solidFill>
                  <a:sysClr val="windowText" lastClr="000000"/>
                </a:solidFill>
              </a:rPr>
              <a:t>種による指定を行っている天然記念物の地域指定のあり方や保護体制等について、調査研究を行うとともに、カモシカの生息状況や生息環境等に関して実施した通常調査結果や滅失届等の資料について、集計・分析を行う。</a:t>
            </a:r>
            <a:endParaRPr lang="en-US" altLang="ja-JP" sz="1000">
              <a:solidFill>
                <a:sysClr val="windowText" lastClr="000000"/>
              </a:solidFill>
            </a:endParaRPr>
          </a:p>
        </xdr:txBody>
      </xdr:sp>
      <xdr:sp macro="" textlink="">
        <xdr:nvSpPr>
          <xdr:cNvPr id="39" name="大かっこ 38"/>
          <xdr:cNvSpPr/>
        </xdr:nvSpPr>
        <xdr:spPr bwMode="auto">
          <a:xfrm>
            <a:off x="6454772" y="32160008"/>
            <a:ext cx="2240721" cy="132720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40" name="Text Box 13"/>
          <xdr:cNvSpPr txBox="1">
            <a:spLocks noChangeArrowheads="1"/>
          </xdr:cNvSpPr>
        </xdr:nvSpPr>
        <xdr:spPr bwMode="auto">
          <a:xfrm>
            <a:off x="6701588" y="33913801"/>
            <a:ext cx="1785773" cy="235947"/>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一般競争入札・請負</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sp macro="" textlink="">
        <xdr:nvSpPr>
          <xdr:cNvPr id="41" name="テキスト ボックス 45"/>
          <xdr:cNvSpPr txBox="1"/>
        </xdr:nvSpPr>
        <xdr:spPr bwMode="auto">
          <a:xfrm>
            <a:off x="6774911" y="34181169"/>
            <a:ext cx="1678196" cy="698011"/>
          </a:xfrm>
          <a:prstGeom prst="rect">
            <a:avLst/>
          </a:prstGeom>
          <a:solidFill>
            <a:sysClr val="window" lastClr="FFFFFF"/>
          </a:solidFill>
          <a:ln>
            <a:solidFill>
              <a:sysClr val="windowText" lastClr="000000"/>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solidFill>
                  <a:sysClr val="windowText" lastClr="000000"/>
                </a:solidFill>
              </a:rPr>
              <a:t>Ｃ</a:t>
            </a:r>
            <a:endParaRPr lang="en-US" altLang="ja-JP" sz="1000">
              <a:solidFill>
                <a:sysClr val="windowText" lastClr="000000"/>
              </a:solidFill>
            </a:endParaRPr>
          </a:p>
          <a:p>
            <a:pPr algn="ctr"/>
            <a:r>
              <a:rPr lang="ja-JP" altLang="en-US" sz="1000">
                <a:solidFill>
                  <a:sysClr val="windowText" lastClr="000000"/>
                </a:solidFill>
              </a:rPr>
              <a:t>（財）自然環境</a:t>
            </a:r>
            <a:endParaRPr lang="en-US" altLang="ja-JP" sz="1000">
              <a:solidFill>
                <a:sysClr val="windowText" lastClr="000000"/>
              </a:solidFill>
            </a:endParaRPr>
          </a:p>
          <a:p>
            <a:pPr algn="ctr">
              <a:lnSpc>
                <a:spcPts val="1200"/>
              </a:lnSpc>
            </a:pPr>
            <a:r>
              <a:rPr lang="ja-JP" altLang="en-US" sz="1000">
                <a:solidFill>
                  <a:sysClr val="windowText" lastClr="000000"/>
                </a:solidFill>
              </a:rPr>
              <a:t>研究センター</a:t>
            </a:r>
            <a:endParaRPr lang="en-US" altLang="ja-JP" sz="1000">
              <a:solidFill>
                <a:sysClr val="windowText" lastClr="000000"/>
              </a:solidFill>
            </a:endParaRPr>
          </a:p>
          <a:p>
            <a:pPr algn="ctr">
              <a:lnSpc>
                <a:spcPts val="1200"/>
              </a:lnSpc>
            </a:pPr>
            <a:r>
              <a:rPr kumimoji="1" lang="ja-JP" altLang="en-US" sz="1000">
                <a:solidFill>
                  <a:sysClr val="windowText" lastClr="000000"/>
                </a:solidFill>
              </a:rPr>
              <a:t>５百万円</a:t>
            </a:r>
            <a:endParaRPr kumimoji="1" lang="en-US" altLang="ja-JP" sz="1000">
              <a:solidFill>
                <a:sysClr val="windowText" lastClr="000000"/>
              </a:solidFill>
            </a:endParaRPr>
          </a:p>
        </xdr:txBody>
      </xdr:sp>
      <xdr:sp macro="" textlink="">
        <xdr:nvSpPr>
          <xdr:cNvPr id="42" name="正方形/長方形 41"/>
          <xdr:cNvSpPr/>
        </xdr:nvSpPr>
        <xdr:spPr bwMode="auto">
          <a:xfrm>
            <a:off x="6666905" y="35026647"/>
            <a:ext cx="1976784" cy="138619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1000">
                <a:solidFill>
                  <a:sysClr val="windowText" lastClr="000000"/>
                </a:solidFill>
              </a:rPr>
              <a:t>カモシカの生息状況や生息環境等に関し各地方自治体で実施した通常調査結果や滅失届等の集計および解析を行った。またカモシカの餌資源量評価のための下層植生について、過去の調査内容の整理を実施した。</a:t>
            </a:r>
            <a:endParaRPr lang="en-US" altLang="ja-JP" sz="1000">
              <a:solidFill>
                <a:sysClr val="windowText" lastClr="000000"/>
              </a:solidFill>
            </a:endParaRPr>
          </a:p>
        </xdr:txBody>
      </xdr:sp>
      <xdr:sp macro="" textlink="">
        <xdr:nvSpPr>
          <xdr:cNvPr id="43" name="大かっこ 42"/>
          <xdr:cNvSpPr/>
        </xdr:nvSpPr>
        <xdr:spPr bwMode="auto">
          <a:xfrm>
            <a:off x="6571345" y="35026647"/>
            <a:ext cx="2111200" cy="1425515"/>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cxnSp macro="">
        <xdr:nvCxnSpPr>
          <xdr:cNvPr id="44" name="直線矢印コネクタ 43"/>
          <xdr:cNvCxnSpPr/>
        </xdr:nvCxnSpPr>
        <xdr:spPr bwMode="auto">
          <a:xfrm rot="5400000">
            <a:off x="7388488" y="33709274"/>
            <a:ext cx="334259"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a:xfrm>
            <a:off x="6738034" y="36442331"/>
            <a:ext cx="1516831" cy="36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庁費等執行分</a:t>
            </a:r>
          </a:p>
        </xdr:txBody>
      </xdr:sp>
    </xdr:grpSp>
    <xdr:clientData/>
  </xdr:twoCellAnchor>
  <xdr:twoCellAnchor editAs="absolute">
    <xdr:from>
      <xdr:col>12</xdr:col>
      <xdr:colOff>176066</xdr:colOff>
      <xdr:row>156</xdr:row>
      <xdr:rowOff>216835</xdr:rowOff>
    </xdr:from>
    <xdr:to>
      <xdr:col>17</xdr:col>
      <xdr:colOff>139833</xdr:colOff>
      <xdr:row>158</xdr:row>
      <xdr:rowOff>111311</xdr:rowOff>
    </xdr:to>
    <xdr:sp macro="" textlink="">
      <xdr:nvSpPr>
        <xdr:cNvPr id="46" name="正方形/長方形 45"/>
        <xdr:cNvSpPr/>
      </xdr:nvSpPr>
      <xdr:spPr bwMode="auto">
        <a:xfrm>
          <a:off x="2576366" y="36945235"/>
          <a:ext cx="963892" cy="599326"/>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ja-JP" altLang="en-US" sz="1000">
              <a:solidFill>
                <a:sysClr val="windowText" lastClr="000000"/>
              </a:solidFill>
            </a:rPr>
            <a:t>登録有形文化財（建造物）の登録プレートを作成等。</a:t>
          </a:r>
          <a:endParaRPr lang="en-US" altLang="ja-JP" sz="1000">
            <a:solidFill>
              <a:sysClr val="windowText" lastClr="000000"/>
            </a:solidFill>
          </a:endParaRPr>
        </a:p>
      </xdr:txBody>
    </xdr:sp>
    <xdr:clientData/>
  </xdr:twoCellAnchor>
  <xdr:twoCellAnchor editAs="absolute">
    <xdr:from>
      <xdr:col>9</xdr:col>
      <xdr:colOff>64434</xdr:colOff>
      <xdr:row>162</xdr:row>
      <xdr:rowOff>134445</xdr:rowOff>
    </xdr:from>
    <xdr:to>
      <xdr:col>18</xdr:col>
      <xdr:colOff>9552</xdr:colOff>
      <xdr:row>164</xdr:row>
      <xdr:rowOff>10619</xdr:rowOff>
    </xdr:to>
    <xdr:sp macro="" textlink="">
      <xdr:nvSpPr>
        <xdr:cNvPr id="47" name="テキスト ボックス 6"/>
        <xdr:cNvSpPr txBox="1"/>
      </xdr:nvSpPr>
      <xdr:spPr bwMode="auto">
        <a:xfrm>
          <a:off x="1864659" y="38977395"/>
          <a:ext cx="1745343" cy="581024"/>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６．名勝に関する総合調査</a:t>
          </a:r>
          <a:endParaRPr kumimoji="1" lang="en-US" altLang="ja-JP" sz="1100">
            <a:solidFill>
              <a:sysClr val="windowText" lastClr="000000"/>
            </a:solidFill>
          </a:endParaRPr>
        </a:p>
        <a:p>
          <a:pPr algn="ctr"/>
          <a:r>
            <a:rPr kumimoji="1" lang="ja-JP" altLang="en-US" sz="1100">
              <a:solidFill>
                <a:sysClr val="windowText" lastClr="000000"/>
              </a:solidFill>
            </a:rPr>
            <a:t>研究事業</a:t>
          </a:r>
        </a:p>
      </xdr:txBody>
    </xdr:sp>
    <xdr:clientData/>
  </xdr:twoCellAnchor>
  <xdr:twoCellAnchor editAs="absolute">
    <xdr:from>
      <xdr:col>9</xdr:col>
      <xdr:colOff>160761</xdr:colOff>
      <xdr:row>164</xdr:row>
      <xdr:rowOff>231374</xdr:rowOff>
    </xdr:from>
    <xdr:to>
      <xdr:col>17</xdr:col>
      <xdr:colOff>70224</xdr:colOff>
      <xdr:row>169</xdr:row>
      <xdr:rowOff>349437</xdr:rowOff>
    </xdr:to>
    <xdr:sp macro="" textlink="">
      <xdr:nvSpPr>
        <xdr:cNvPr id="48" name="正方形/長方形 47"/>
        <xdr:cNvSpPr/>
      </xdr:nvSpPr>
      <xdr:spPr bwMode="auto">
        <a:xfrm>
          <a:off x="1960986" y="39779174"/>
          <a:ext cx="1509663" cy="1880188"/>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kumimoji="1" lang="ja-JP" altLang="ja-JP" sz="1000" kern="1200">
              <a:solidFill>
                <a:sysClr val="windowText" lastClr="000000"/>
              </a:solidFill>
              <a:latin typeface="+mn-lt"/>
              <a:ea typeface="+mn-ea"/>
              <a:cs typeface="+mn-cs"/>
            </a:rPr>
            <a:t>全国各地に所在する未指定・未登録の名勝地について、保護の措置を検討することが必要な物件を把握し、特に消滅や改変の危機に瀕しているものについて、早急に保護を図るために必要な情報を得ることを目的として調査を実施する。</a:t>
          </a:r>
          <a:endParaRPr lang="en-US" altLang="ja-JP" sz="1000">
            <a:solidFill>
              <a:sysClr val="windowText" lastClr="000000"/>
            </a:solidFill>
          </a:endParaRPr>
        </a:p>
      </xdr:txBody>
    </xdr:sp>
    <xdr:clientData/>
  </xdr:twoCellAnchor>
  <xdr:twoCellAnchor editAs="absolute">
    <xdr:from>
      <xdr:col>13</xdr:col>
      <xdr:colOff>7037</xdr:colOff>
      <xdr:row>169</xdr:row>
      <xdr:rowOff>343353</xdr:rowOff>
    </xdr:from>
    <xdr:to>
      <xdr:col>13</xdr:col>
      <xdr:colOff>7038</xdr:colOff>
      <xdr:row>171</xdr:row>
      <xdr:rowOff>187832</xdr:rowOff>
    </xdr:to>
    <xdr:cxnSp macro="">
      <xdr:nvCxnSpPr>
        <xdr:cNvPr id="49" name="直線矢印コネクタ 48"/>
        <xdr:cNvCxnSpPr/>
      </xdr:nvCxnSpPr>
      <xdr:spPr bwMode="auto">
        <a:xfrm flipH="1">
          <a:off x="2607362" y="41653278"/>
          <a:ext cx="1" cy="54932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81562</xdr:colOff>
      <xdr:row>171</xdr:row>
      <xdr:rowOff>249145</xdr:rowOff>
    </xdr:from>
    <xdr:to>
      <xdr:col>16</xdr:col>
      <xdr:colOff>84737</xdr:colOff>
      <xdr:row>173</xdr:row>
      <xdr:rowOff>112993</xdr:rowOff>
    </xdr:to>
    <xdr:grpSp>
      <xdr:nvGrpSpPr>
        <xdr:cNvPr id="50" name="グループ化 151"/>
        <xdr:cNvGrpSpPr>
          <a:grpSpLocks/>
        </xdr:cNvGrpSpPr>
      </xdr:nvGrpSpPr>
      <xdr:grpSpPr bwMode="auto">
        <a:xfrm>
          <a:off x="1903218" y="42349645"/>
          <a:ext cx="1420019" cy="1197348"/>
          <a:chOff x="5375621" y="44295035"/>
          <a:chExt cx="1404509" cy="1196070"/>
        </a:xfrm>
      </xdr:grpSpPr>
      <xdr:sp macro="" textlink="">
        <xdr:nvSpPr>
          <xdr:cNvPr id="51" name="Rectangle 10"/>
          <xdr:cNvSpPr>
            <a:spLocks noChangeArrowheads="1"/>
          </xdr:cNvSpPr>
        </xdr:nvSpPr>
        <xdr:spPr bwMode="auto">
          <a:xfrm>
            <a:off x="5375621" y="44642281"/>
            <a:ext cx="1404509" cy="84882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200"/>
              </a:lnSpc>
            </a:pPr>
            <a:r>
              <a:rPr kumimoji="1" lang="ja-JP" altLang="en-US" sz="1000" kern="1200">
                <a:solidFill>
                  <a:sysClr val="windowText" lastClr="000000"/>
                </a:solidFill>
                <a:latin typeface="+mn-lt"/>
                <a:ea typeface="+mn-ea"/>
                <a:cs typeface="+mn-cs"/>
              </a:rPr>
              <a:t>Ｅ</a:t>
            </a:r>
            <a:endParaRPr kumimoji="1" lang="en-US" altLang="ja-JP" sz="1000" kern="1200">
              <a:solidFill>
                <a:sysClr val="windowText" lastClr="000000"/>
              </a:solidFill>
              <a:latin typeface="+mn-lt"/>
              <a:ea typeface="+mn-ea"/>
              <a:cs typeface="+mn-cs"/>
            </a:endParaRPr>
          </a:p>
          <a:p>
            <a:pPr algn="ctr">
              <a:lnSpc>
                <a:spcPts val="1200"/>
              </a:lnSpc>
            </a:pPr>
            <a:r>
              <a:rPr kumimoji="1" lang="ja-JP" altLang="ja-JP" sz="1000" kern="1200">
                <a:solidFill>
                  <a:sysClr val="windowText" lastClr="000000"/>
                </a:solidFill>
                <a:latin typeface="+mn-lt"/>
                <a:ea typeface="+mn-ea"/>
                <a:cs typeface="+mn-cs"/>
              </a:rPr>
              <a:t>都道府県</a:t>
            </a:r>
            <a:r>
              <a:rPr kumimoji="1" lang="ja-JP" altLang="en-US" sz="1000" kern="1200">
                <a:solidFill>
                  <a:sysClr val="windowText" lastClr="000000"/>
                </a:solidFill>
                <a:latin typeface="+mn-lt"/>
                <a:ea typeface="+mn-ea"/>
                <a:cs typeface="+mn-cs"/>
              </a:rPr>
              <a:t>・市</a:t>
            </a:r>
            <a:endParaRPr kumimoji="1" lang="en-US" altLang="ja-JP" sz="1000" kern="1200">
              <a:solidFill>
                <a:sysClr val="windowText" lastClr="000000"/>
              </a:solidFill>
              <a:latin typeface="+mn-lt"/>
              <a:ea typeface="+mn-ea"/>
              <a:cs typeface="+mn-cs"/>
            </a:endParaRPr>
          </a:p>
          <a:p>
            <a:pPr algn="ctr"/>
            <a:r>
              <a:rPr kumimoji="1" lang="ja-JP" altLang="ja-JP" sz="1000" kern="1200">
                <a:solidFill>
                  <a:sysClr val="windowText" lastClr="000000"/>
                </a:solidFill>
                <a:latin typeface="+mn-lt"/>
                <a:ea typeface="+mn-ea"/>
                <a:cs typeface="+mn-cs"/>
              </a:rPr>
              <a:t>（全</a:t>
            </a:r>
            <a:r>
              <a:rPr kumimoji="1" lang="ja-JP" altLang="en-US" sz="1000" kern="1200">
                <a:solidFill>
                  <a:sysClr val="windowText" lastClr="000000"/>
                </a:solidFill>
                <a:latin typeface="+mn-lt"/>
                <a:ea typeface="+mn-ea"/>
                <a:cs typeface="+mn-cs"/>
              </a:rPr>
              <a:t>１１機関）</a:t>
            </a:r>
            <a:endParaRPr kumimoji="1" lang="en-US" altLang="ja-JP" sz="1000" kern="1200">
              <a:solidFill>
                <a:sysClr val="windowText" lastClr="000000"/>
              </a:solidFill>
              <a:latin typeface="+mn-lt"/>
              <a:ea typeface="+mn-ea"/>
              <a:cs typeface="+mn-cs"/>
            </a:endParaRPr>
          </a:p>
          <a:p>
            <a:pPr algn="ctr">
              <a:lnSpc>
                <a:spcPts val="1100"/>
              </a:lnSpc>
            </a:pPr>
            <a:r>
              <a:rPr kumimoji="1" lang="ja-JP" altLang="en-US" sz="1000" kern="1200">
                <a:solidFill>
                  <a:sysClr val="windowText" lastClr="000000"/>
                </a:solidFill>
                <a:latin typeface="+mn-lt"/>
                <a:ea typeface="+mn-ea"/>
                <a:cs typeface="+mn-cs"/>
              </a:rPr>
              <a:t>２４</a:t>
            </a:r>
            <a:r>
              <a:rPr kumimoji="1" lang="ja-JP" altLang="ja-JP" sz="1000" kern="1200">
                <a:solidFill>
                  <a:sysClr val="windowText" lastClr="000000"/>
                </a:solidFill>
                <a:latin typeface="+mn-lt"/>
                <a:ea typeface="+mn-ea"/>
                <a:cs typeface="+mn-cs"/>
              </a:rPr>
              <a:t>百万円</a:t>
            </a:r>
            <a:endParaRPr kumimoji="1" lang="en-US" altLang="ja-JP" sz="1000" kern="1200">
              <a:solidFill>
                <a:sysClr val="windowText" lastClr="000000"/>
              </a:solidFill>
              <a:latin typeface="+mn-lt"/>
              <a:ea typeface="+mn-ea"/>
              <a:cs typeface="+mn-cs"/>
            </a:endParaRPr>
          </a:p>
        </xdr:txBody>
      </xdr:sp>
      <xdr:sp macro="" textlink="">
        <xdr:nvSpPr>
          <xdr:cNvPr id="52" name="Text Box 13"/>
          <xdr:cNvSpPr txBox="1">
            <a:spLocks noChangeArrowheads="1"/>
          </xdr:cNvSpPr>
        </xdr:nvSpPr>
        <xdr:spPr bwMode="auto">
          <a:xfrm>
            <a:off x="5449543" y="44295035"/>
            <a:ext cx="1265906" cy="308663"/>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公募・委託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9</xdr:col>
      <xdr:colOff>99211</xdr:colOff>
      <xdr:row>160</xdr:row>
      <xdr:rowOff>318823</xdr:rowOff>
    </xdr:from>
    <xdr:to>
      <xdr:col>44</xdr:col>
      <xdr:colOff>110378</xdr:colOff>
      <xdr:row>160</xdr:row>
      <xdr:rowOff>318824</xdr:rowOff>
    </xdr:to>
    <xdr:cxnSp macro="">
      <xdr:nvCxnSpPr>
        <xdr:cNvPr id="53" name="直線コネクタ 52"/>
        <xdr:cNvCxnSpPr/>
      </xdr:nvCxnSpPr>
      <xdr:spPr>
        <a:xfrm flipV="1">
          <a:off x="1899436" y="38456923"/>
          <a:ext cx="7012042"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195675</xdr:colOff>
      <xdr:row>160</xdr:row>
      <xdr:rowOff>321743</xdr:rowOff>
    </xdr:from>
    <xdr:to>
      <xdr:col>12</xdr:col>
      <xdr:colOff>195676</xdr:colOff>
      <xdr:row>162</xdr:row>
      <xdr:rowOff>81376</xdr:rowOff>
    </xdr:to>
    <xdr:cxnSp macro="">
      <xdr:nvCxnSpPr>
        <xdr:cNvPr id="54" name="直線コネクタ 53"/>
        <xdr:cNvCxnSpPr/>
      </xdr:nvCxnSpPr>
      <xdr:spPr>
        <a:xfrm>
          <a:off x="2595975" y="38459843"/>
          <a:ext cx="1" cy="464483"/>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33056</xdr:colOff>
      <xdr:row>164</xdr:row>
      <xdr:rowOff>129402</xdr:rowOff>
    </xdr:from>
    <xdr:to>
      <xdr:col>17</xdr:col>
      <xdr:colOff>173156</xdr:colOff>
      <xdr:row>170</xdr:row>
      <xdr:rowOff>63126</xdr:rowOff>
    </xdr:to>
    <xdr:sp macro="" textlink="">
      <xdr:nvSpPr>
        <xdr:cNvPr id="55" name="大かっこ 54"/>
        <xdr:cNvSpPr/>
      </xdr:nvSpPr>
      <xdr:spPr>
        <a:xfrm>
          <a:off x="1833281" y="39677202"/>
          <a:ext cx="1740300" cy="2048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24</xdr:col>
      <xdr:colOff>113313</xdr:colOff>
      <xdr:row>142</xdr:row>
      <xdr:rowOff>181537</xdr:rowOff>
    </xdr:from>
    <xdr:to>
      <xdr:col>24</xdr:col>
      <xdr:colOff>113313</xdr:colOff>
      <xdr:row>145</xdr:row>
      <xdr:rowOff>251888</xdr:rowOff>
    </xdr:to>
    <xdr:cxnSp macro="">
      <xdr:nvCxnSpPr>
        <xdr:cNvPr id="56" name="直線矢印コネクタ 55"/>
        <xdr:cNvCxnSpPr/>
      </xdr:nvCxnSpPr>
      <xdr:spPr bwMode="auto">
        <a:xfrm>
          <a:off x="4954254" y="32044903"/>
          <a:ext cx="0" cy="1107456"/>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194342</xdr:colOff>
      <xdr:row>161</xdr:row>
      <xdr:rowOff>5737</xdr:rowOff>
    </xdr:from>
    <xdr:to>
      <xdr:col>23</xdr:col>
      <xdr:colOff>194343</xdr:colOff>
      <xdr:row>162</xdr:row>
      <xdr:rowOff>117795</xdr:rowOff>
    </xdr:to>
    <xdr:cxnSp macro="">
      <xdr:nvCxnSpPr>
        <xdr:cNvPr id="57" name="直線コネクタ 56"/>
        <xdr:cNvCxnSpPr/>
      </xdr:nvCxnSpPr>
      <xdr:spPr>
        <a:xfrm>
          <a:off x="4794917" y="38496262"/>
          <a:ext cx="1" cy="464483"/>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189912</xdr:colOff>
      <xdr:row>160</xdr:row>
      <xdr:rowOff>328865</xdr:rowOff>
    </xdr:from>
    <xdr:to>
      <xdr:col>33</xdr:col>
      <xdr:colOff>189913</xdr:colOff>
      <xdr:row>162</xdr:row>
      <xdr:rowOff>88498</xdr:rowOff>
    </xdr:to>
    <xdr:cxnSp macro="">
      <xdr:nvCxnSpPr>
        <xdr:cNvPr id="58" name="直線コネクタ 57"/>
        <xdr:cNvCxnSpPr/>
      </xdr:nvCxnSpPr>
      <xdr:spPr>
        <a:xfrm>
          <a:off x="6790737" y="38466965"/>
          <a:ext cx="1" cy="464483"/>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107283</xdr:colOff>
      <xdr:row>160</xdr:row>
      <xdr:rowOff>321741</xdr:rowOff>
    </xdr:from>
    <xdr:to>
      <xdr:col>44</xdr:col>
      <xdr:colOff>107284</xdr:colOff>
      <xdr:row>162</xdr:row>
      <xdr:rowOff>81374</xdr:rowOff>
    </xdr:to>
    <xdr:cxnSp macro="">
      <xdr:nvCxnSpPr>
        <xdr:cNvPr id="59" name="直線コネクタ 58"/>
        <xdr:cNvCxnSpPr/>
      </xdr:nvCxnSpPr>
      <xdr:spPr>
        <a:xfrm>
          <a:off x="8908383" y="38459841"/>
          <a:ext cx="1" cy="464483"/>
        </a:xfrm>
        <a:prstGeom prst="line">
          <a:avLst/>
        </a:prstGeom>
        <a:ln w="952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157655</xdr:colOff>
      <xdr:row>162</xdr:row>
      <xdr:rowOff>182068</xdr:rowOff>
    </xdr:from>
    <xdr:to>
      <xdr:col>28</xdr:col>
      <xdr:colOff>102906</xdr:colOff>
      <xdr:row>164</xdr:row>
      <xdr:rowOff>58242</xdr:rowOff>
    </xdr:to>
    <xdr:sp macro="" textlink="">
      <xdr:nvSpPr>
        <xdr:cNvPr id="60" name="テキスト ボックス 6"/>
        <xdr:cNvSpPr txBox="1"/>
      </xdr:nvSpPr>
      <xdr:spPr bwMode="auto">
        <a:xfrm>
          <a:off x="3958130" y="39025018"/>
          <a:ext cx="1745476" cy="581024"/>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７．「記念物・文化的景観」</a:t>
          </a:r>
          <a:endParaRPr kumimoji="1" lang="en-US" altLang="ja-JP" sz="1100">
            <a:solidFill>
              <a:sysClr val="windowText" lastClr="000000"/>
            </a:solidFill>
          </a:endParaRPr>
        </a:p>
        <a:p>
          <a:pPr algn="ctr"/>
          <a:r>
            <a:rPr kumimoji="1" lang="ja-JP" altLang="en-US" sz="1100">
              <a:solidFill>
                <a:sysClr val="windowText" lastClr="000000"/>
              </a:solidFill>
            </a:rPr>
            <a:t>マネジメント支援事業</a:t>
          </a:r>
          <a:endParaRPr kumimoji="1" lang="en-US" altLang="ja-JP" sz="1100">
            <a:solidFill>
              <a:sysClr val="windowText" lastClr="000000"/>
            </a:solidFill>
          </a:endParaRPr>
        </a:p>
      </xdr:txBody>
    </xdr:sp>
    <xdr:clientData/>
  </xdr:twoCellAnchor>
  <xdr:twoCellAnchor editAs="absolute">
    <xdr:from>
      <xdr:col>30</xdr:col>
      <xdr:colOff>123078</xdr:colOff>
      <xdr:row>162</xdr:row>
      <xdr:rowOff>185431</xdr:rowOff>
    </xdr:from>
    <xdr:to>
      <xdr:col>37</xdr:col>
      <xdr:colOff>37752</xdr:colOff>
      <xdr:row>164</xdr:row>
      <xdr:rowOff>52080</xdr:rowOff>
    </xdr:to>
    <xdr:sp macro="" textlink="">
      <xdr:nvSpPr>
        <xdr:cNvPr id="61" name="テキスト ボックス 6"/>
        <xdr:cNvSpPr txBox="1"/>
      </xdr:nvSpPr>
      <xdr:spPr bwMode="auto">
        <a:xfrm>
          <a:off x="6123828" y="39028381"/>
          <a:ext cx="1314849" cy="571499"/>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８．水中文化遺産</a:t>
          </a:r>
          <a:endParaRPr kumimoji="1" lang="en-US" altLang="ja-JP" sz="1100">
            <a:solidFill>
              <a:sysClr val="windowText" lastClr="000000"/>
            </a:solidFill>
          </a:endParaRPr>
        </a:p>
        <a:p>
          <a:pPr algn="ctr"/>
          <a:r>
            <a:rPr kumimoji="1" lang="ja-JP" altLang="en-US" sz="1100">
              <a:solidFill>
                <a:sysClr val="windowText" lastClr="000000"/>
              </a:solidFill>
            </a:rPr>
            <a:t>調査研究事業</a:t>
          </a:r>
          <a:endParaRPr kumimoji="1" lang="en-US" altLang="ja-JP" sz="1100">
            <a:solidFill>
              <a:sysClr val="windowText" lastClr="000000"/>
            </a:solidFill>
          </a:endParaRPr>
        </a:p>
      </xdr:txBody>
    </xdr:sp>
    <xdr:clientData/>
  </xdr:twoCellAnchor>
  <xdr:twoCellAnchor editAs="absolute">
    <xdr:from>
      <xdr:col>40</xdr:col>
      <xdr:colOff>39594</xdr:colOff>
      <xdr:row>162</xdr:row>
      <xdr:rowOff>182068</xdr:rowOff>
    </xdr:from>
    <xdr:to>
      <xdr:col>48</xdr:col>
      <xdr:colOff>182470</xdr:colOff>
      <xdr:row>164</xdr:row>
      <xdr:rowOff>58242</xdr:rowOff>
    </xdr:to>
    <xdr:sp macro="" textlink="">
      <xdr:nvSpPr>
        <xdr:cNvPr id="62" name="テキスト ボックス 6"/>
        <xdr:cNvSpPr txBox="1"/>
      </xdr:nvSpPr>
      <xdr:spPr bwMode="auto">
        <a:xfrm>
          <a:off x="8040594" y="39025018"/>
          <a:ext cx="1743076" cy="581024"/>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９．平城宮跡遺構展示館の保存活用に関する</a:t>
          </a:r>
          <a:endParaRPr kumimoji="1" lang="en-US" altLang="ja-JP" sz="1100">
            <a:solidFill>
              <a:sysClr val="windowText" lastClr="000000"/>
            </a:solidFill>
          </a:endParaRPr>
        </a:p>
        <a:p>
          <a:pPr algn="ctr"/>
          <a:r>
            <a:rPr kumimoji="1" lang="ja-JP" altLang="en-US" sz="1100">
              <a:solidFill>
                <a:sysClr val="windowText" lastClr="000000"/>
              </a:solidFill>
            </a:rPr>
            <a:t>調査研究事業</a:t>
          </a:r>
          <a:endParaRPr kumimoji="1" lang="en-US" altLang="ja-JP" sz="1100">
            <a:solidFill>
              <a:sysClr val="windowText" lastClr="000000"/>
            </a:solidFill>
          </a:endParaRPr>
        </a:p>
      </xdr:txBody>
    </xdr:sp>
    <xdr:clientData/>
  </xdr:twoCellAnchor>
  <xdr:twoCellAnchor editAs="absolute">
    <xdr:from>
      <xdr:col>19</xdr:col>
      <xdr:colOff>184523</xdr:colOff>
      <xdr:row>164</xdr:row>
      <xdr:rowOff>145091</xdr:rowOff>
    </xdr:from>
    <xdr:to>
      <xdr:col>28</xdr:col>
      <xdr:colOff>124598</xdr:colOff>
      <xdr:row>168</xdr:row>
      <xdr:rowOff>16063</xdr:rowOff>
    </xdr:to>
    <xdr:sp macro="" textlink="">
      <xdr:nvSpPr>
        <xdr:cNvPr id="63" name="大かっこ 62"/>
        <xdr:cNvSpPr/>
      </xdr:nvSpPr>
      <xdr:spPr>
        <a:xfrm>
          <a:off x="3984998" y="39692891"/>
          <a:ext cx="1740300" cy="1280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29</xdr:col>
      <xdr:colOff>129188</xdr:colOff>
      <xdr:row>164</xdr:row>
      <xdr:rowOff>151814</xdr:rowOff>
    </xdr:from>
    <xdr:to>
      <xdr:col>38</xdr:col>
      <xdr:colOff>73158</xdr:colOff>
      <xdr:row>168</xdr:row>
      <xdr:rowOff>11581</xdr:rowOff>
    </xdr:to>
    <xdr:sp macro="" textlink="">
      <xdr:nvSpPr>
        <xdr:cNvPr id="64" name="大かっこ 63"/>
        <xdr:cNvSpPr/>
      </xdr:nvSpPr>
      <xdr:spPr>
        <a:xfrm>
          <a:off x="5929913" y="39699614"/>
          <a:ext cx="1744195" cy="1269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39</xdr:col>
      <xdr:colOff>163446</xdr:colOff>
      <xdr:row>164</xdr:row>
      <xdr:rowOff>132764</xdr:rowOff>
    </xdr:from>
    <xdr:to>
      <xdr:col>49</xdr:col>
      <xdr:colOff>91142</xdr:colOff>
      <xdr:row>168</xdr:row>
      <xdr:rowOff>60487</xdr:rowOff>
    </xdr:to>
    <xdr:sp macro="" textlink="">
      <xdr:nvSpPr>
        <xdr:cNvPr id="65" name="大かっこ 64"/>
        <xdr:cNvSpPr/>
      </xdr:nvSpPr>
      <xdr:spPr>
        <a:xfrm>
          <a:off x="7964421" y="39680564"/>
          <a:ext cx="1927946" cy="1337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24</xdr:col>
      <xdr:colOff>5602</xdr:colOff>
      <xdr:row>168</xdr:row>
      <xdr:rowOff>45308</xdr:rowOff>
    </xdr:from>
    <xdr:to>
      <xdr:col>24</xdr:col>
      <xdr:colOff>5602</xdr:colOff>
      <xdr:row>169</xdr:row>
      <xdr:rowOff>60770</xdr:rowOff>
    </xdr:to>
    <xdr:cxnSp macro="">
      <xdr:nvCxnSpPr>
        <xdr:cNvPr id="66" name="直線矢印コネクタ 65"/>
        <xdr:cNvCxnSpPr/>
      </xdr:nvCxnSpPr>
      <xdr:spPr bwMode="auto">
        <a:xfrm>
          <a:off x="4806202" y="41002808"/>
          <a:ext cx="0" cy="36788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34</xdr:col>
      <xdr:colOff>453</xdr:colOff>
      <xdr:row>167</xdr:row>
      <xdr:rowOff>333829</xdr:rowOff>
    </xdr:from>
    <xdr:to>
      <xdr:col>34</xdr:col>
      <xdr:colOff>5196</xdr:colOff>
      <xdr:row>168</xdr:row>
      <xdr:rowOff>339992</xdr:rowOff>
    </xdr:to>
    <xdr:cxnSp macro="">
      <xdr:nvCxnSpPr>
        <xdr:cNvPr id="67" name="直線矢印コネクタ 66"/>
        <xdr:cNvCxnSpPr/>
      </xdr:nvCxnSpPr>
      <xdr:spPr bwMode="auto">
        <a:xfrm>
          <a:off x="6801303" y="40938904"/>
          <a:ext cx="4743" cy="358588"/>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144023</xdr:colOff>
      <xdr:row>168</xdr:row>
      <xdr:rowOff>82820</xdr:rowOff>
    </xdr:from>
    <xdr:to>
      <xdr:col>44</xdr:col>
      <xdr:colOff>148766</xdr:colOff>
      <xdr:row>169</xdr:row>
      <xdr:rowOff>88982</xdr:rowOff>
    </xdr:to>
    <xdr:cxnSp macro="">
      <xdr:nvCxnSpPr>
        <xdr:cNvPr id="68" name="直線矢印コネクタ 67"/>
        <xdr:cNvCxnSpPr/>
      </xdr:nvCxnSpPr>
      <xdr:spPr bwMode="auto">
        <a:xfrm>
          <a:off x="8945123" y="41040320"/>
          <a:ext cx="4743" cy="35858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126066</xdr:colOff>
      <xdr:row>164</xdr:row>
      <xdr:rowOff>244263</xdr:rowOff>
    </xdr:from>
    <xdr:to>
      <xdr:col>28</xdr:col>
      <xdr:colOff>32310</xdr:colOff>
      <xdr:row>167</xdr:row>
      <xdr:rowOff>292847</xdr:rowOff>
    </xdr:to>
    <xdr:sp macro="" textlink="">
      <xdr:nvSpPr>
        <xdr:cNvPr id="69" name="正方形/長方形 146"/>
        <xdr:cNvSpPr>
          <a:spLocks noChangeArrowheads="1"/>
        </xdr:cNvSpPr>
      </xdr:nvSpPr>
      <xdr:spPr bwMode="auto">
        <a:xfrm>
          <a:off x="4126566" y="39792063"/>
          <a:ext cx="1506444" cy="1105859"/>
        </a:xfrm>
        <a:prstGeom prst="rect">
          <a:avLst/>
        </a:prstGeom>
        <a:noFill/>
        <a:ln>
          <a:noFill/>
        </a:ln>
      </xdr:spPr>
      <xdr:txBody>
        <a:bodyPr/>
        <a:lstStyle/>
        <a:p>
          <a:pPr>
            <a:lnSpc>
              <a:spcPts val="900"/>
            </a:lnSpc>
          </a:pPr>
          <a:r>
            <a:rPr lang="ja-JP" altLang="en-US" sz="900">
              <a:solidFill>
                <a:sysClr val="windowText" lastClr="000000"/>
              </a:solidFill>
            </a:rPr>
            <a:t>記念物や文化的景観の「保存・活用」に関する課題を整理するとともに地域の核となる文化遺産の価値を顕在化させ，地元住民，民間団体の文化財保護の活用を推進する。</a:t>
          </a:r>
        </a:p>
      </xdr:txBody>
    </xdr:sp>
    <xdr:clientData/>
  </xdr:twoCellAnchor>
  <xdr:twoCellAnchor editAs="absolute">
    <xdr:from>
      <xdr:col>30</xdr:col>
      <xdr:colOff>64806</xdr:colOff>
      <xdr:row>164</xdr:row>
      <xdr:rowOff>251547</xdr:rowOff>
    </xdr:from>
    <xdr:to>
      <xdr:col>37</xdr:col>
      <xdr:colOff>149918</xdr:colOff>
      <xdr:row>168</xdr:row>
      <xdr:rowOff>59047</xdr:rowOff>
    </xdr:to>
    <xdr:sp macro="" textlink="">
      <xdr:nvSpPr>
        <xdr:cNvPr id="70" name="正方形/長方形 147"/>
        <xdr:cNvSpPr>
          <a:spLocks noChangeArrowheads="1"/>
        </xdr:cNvSpPr>
      </xdr:nvSpPr>
      <xdr:spPr bwMode="auto">
        <a:xfrm>
          <a:off x="6065556" y="39799347"/>
          <a:ext cx="1485287" cy="1217200"/>
        </a:xfrm>
        <a:prstGeom prst="rect">
          <a:avLst/>
        </a:prstGeom>
        <a:noFill/>
        <a:ln>
          <a:noFill/>
        </a:ln>
      </xdr:spPr>
      <xdr:txBody>
        <a:bodyPr/>
        <a:lstStyle/>
        <a:p>
          <a:pPr>
            <a:lnSpc>
              <a:spcPts val="900"/>
            </a:lnSpc>
          </a:pPr>
          <a:r>
            <a:rPr lang="ja-JP" altLang="en-US" sz="900">
              <a:solidFill>
                <a:sysClr val="windowText" lastClr="000000"/>
              </a:solidFill>
            </a:rPr>
            <a:t>水中遺跡の「調査や保存に係る手法の在り方」について，水中遺跡の調査技術，国内外の法制度，諸外国の事例などを踏まえ，国内の水中遺跡の保護や活用に係る「方針」を示す。</a:t>
          </a:r>
        </a:p>
      </xdr:txBody>
    </xdr:sp>
    <xdr:clientData/>
  </xdr:twoCellAnchor>
  <xdr:twoCellAnchor editAs="absolute">
    <xdr:from>
      <xdr:col>40</xdr:col>
      <xdr:colOff>73213</xdr:colOff>
      <xdr:row>164</xdr:row>
      <xdr:rowOff>262754</xdr:rowOff>
    </xdr:from>
    <xdr:to>
      <xdr:col>49</xdr:col>
      <xdr:colOff>6538</xdr:colOff>
      <xdr:row>168</xdr:row>
      <xdr:rowOff>44078</xdr:rowOff>
    </xdr:to>
    <xdr:sp macro="" textlink="">
      <xdr:nvSpPr>
        <xdr:cNvPr id="71" name="正方形/長方形 148"/>
        <xdr:cNvSpPr>
          <a:spLocks noChangeArrowheads="1"/>
        </xdr:cNvSpPr>
      </xdr:nvSpPr>
      <xdr:spPr bwMode="auto">
        <a:xfrm>
          <a:off x="8074213" y="39810554"/>
          <a:ext cx="1733550" cy="1191024"/>
        </a:xfrm>
        <a:prstGeom prst="rect">
          <a:avLst/>
        </a:prstGeom>
        <a:noFill/>
        <a:ln>
          <a:noFill/>
        </a:ln>
      </xdr:spPr>
      <xdr:txBody>
        <a:bodyPr/>
        <a:lstStyle/>
        <a:p>
          <a:pPr marL="0" marR="0" indent="0" defTabSz="914400" eaLnBrk="1" fontAlgn="auto" latinLnBrk="0" hangingPunct="1">
            <a:lnSpc>
              <a:spcPts val="1000"/>
            </a:lnSpc>
            <a:spcBef>
              <a:spcPts val="0"/>
            </a:spcBef>
            <a:spcAft>
              <a:spcPts val="0"/>
            </a:spcAft>
            <a:buClrTx/>
            <a:buSzTx/>
            <a:buFontTx/>
            <a:buNone/>
            <a:tabLst/>
            <a:defRPr/>
          </a:pPr>
          <a:r>
            <a:rPr lang="ja-JP" altLang="ja-JP" sz="900">
              <a:solidFill>
                <a:sysClr val="windowText" lastClr="000000"/>
              </a:solidFill>
              <a:effectLst/>
              <a:latin typeface="+mn-lt"/>
              <a:ea typeface="+mn-ea"/>
              <a:cs typeface="+mn-cs"/>
            </a:rPr>
            <a:t>土質や地下水・気象等が及ぼす遺構への影響調査、展示館の建物としての性能の調査等を行い、それらの総合的な分析と遺構保存と露出展示に関する研究を行い、平城宮跡での問題を解決するとともに、全国の史跡整備の指導に活かす知見を得る。</a:t>
          </a:r>
          <a:endParaRPr lang="ja-JP" altLang="ja-JP" sz="900">
            <a:solidFill>
              <a:sysClr val="windowText" lastClr="000000"/>
            </a:solidFill>
            <a:effectLst/>
          </a:endParaRPr>
        </a:p>
      </xdr:txBody>
    </xdr:sp>
    <xdr:clientData/>
  </xdr:twoCellAnchor>
  <xdr:twoCellAnchor editAs="absolute">
    <xdr:from>
      <xdr:col>20</xdr:col>
      <xdr:colOff>121343</xdr:colOff>
      <xdr:row>169</xdr:row>
      <xdr:rowOff>197838</xdr:rowOff>
    </xdr:from>
    <xdr:to>
      <xdr:col>27</xdr:col>
      <xdr:colOff>124518</xdr:colOff>
      <xdr:row>171</xdr:row>
      <xdr:rowOff>293089</xdr:rowOff>
    </xdr:to>
    <xdr:grpSp>
      <xdr:nvGrpSpPr>
        <xdr:cNvPr id="72" name="グループ化 151"/>
        <xdr:cNvGrpSpPr>
          <a:grpSpLocks/>
        </xdr:cNvGrpSpPr>
      </xdr:nvGrpSpPr>
      <xdr:grpSpPr bwMode="auto">
        <a:xfrm>
          <a:off x="4169468" y="41583963"/>
          <a:ext cx="1420019" cy="809626"/>
          <a:chOff x="5397163" y="44295035"/>
          <a:chExt cx="1404509" cy="807126"/>
        </a:xfrm>
      </xdr:grpSpPr>
      <xdr:sp macro="" textlink="">
        <xdr:nvSpPr>
          <xdr:cNvPr id="73" name="Rectangle 10"/>
          <xdr:cNvSpPr>
            <a:spLocks noChangeArrowheads="1"/>
          </xdr:cNvSpPr>
        </xdr:nvSpPr>
        <xdr:spPr bwMode="auto">
          <a:xfrm>
            <a:off x="5397163" y="44516034"/>
            <a:ext cx="1404509" cy="58612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ysClr val="windowText" lastClr="000000"/>
                </a:solidFill>
                <a:latin typeface="+mn-lt"/>
                <a:ea typeface="+mn-ea"/>
                <a:cs typeface="+mn-cs"/>
              </a:rPr>
              <a:t>Ｆ</a:t>
            </a:r>
            <a:endParaRPr kumimoji="1" lang="ja-JP"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ランドブレイン</a:t>
            </a:r>
            <a:r>
              <a:rPr kumimoji="1" lang="en-US" altLang="ja-JP" sz="1000" kern="1200">
                <a:solidFill>
                  <a:sysClr val="windowText" lastClr="000000"/>
                </a:solidFill>
                <a:latin typeface="+mn-lt"/>
                <a:ea typeface="+mn-ea"/>
                <a:cs typeface="+mn-cs"/>
              </a:rPr>
              <a:t>(</a:t>
            </a:r>
            <a:r>
              <a:rPr kumimoji="1" lang="ja-JP" altLang="en-US" sz="1000" kern="1200">
                <a:solidFill>
                  <a:sysClr val="windowText" lastClr="000000"/>
                </a:solidFill>
                <a:latin typeface="+mn-lt"/>
                <a:ea typeface="+mn-ea"/>
                <a:cs typeface="+mn-cs"/>
              </a:rPr>
              <a:t>株</a:t>
            </a:r>
            <a:r>
              <a:rPr kumimoji="1" lang="en-US" altLang="ja-JP" sz="1000" kern="1200">
                <a:solidFill>
                  <a:sysClr val="windowText" lastClr="000000"/>
                </a:solidFill>
                <a:latin typeface="+mn-lt"/>
                <a:ea typeface="+mn-ea"/>
                <a:cs typeface="+mn-cs"/>
              </a:rPr>
              <a:t>)</a:t>
            </a:r>
          </a:p>
          <a:p>
            <a:pPr algn="ctr">
              <a:lnSpc>
                <a:spcPts val="1200"/>
              </a:lnSpc>
            </a:pPr>
            <a:r>
              <a:rPr kumimoji="1" lang="ja-JP" altLang="en-US" sz="1000" kern="1200">
                <a:solidFill>
                  <a:sysClr val="windowText" lastClr="000000"/>
                </a:solidFill>
                <a:latin typeface="+mn-lt"/>
                <a:ea typeface="+mn-ea"/>
                <a:cs typeface="+mn-cs"/>
              </a:rPr>
              <a:t>１０</a:t>
            </a:r>
            <a:r>
              <a:rPr kumimoji="1" lang="ja-JP" altLang="ja-JP" sz="1000" kern="1200">
                <a:solidFill>
                  <a:sysClr val="windowText" lastClr="000000"/>
                </a:solidFill>
                <a:latin typeface="+mn-lt"/>
                <a:ea typeface="+mn-ea"/>
                <a:cs typeface="+mn-cs"/>
              </a:rPr>
              <a:t>百万円</a:t>
            </a:r>
            <a:endParaRPr kumimoji="1" lang="en-US" altLang="ja-JP" sz="1000" kern="1200">
              <a:solidFill>
                <a:sysClr val="windowText" lastClr="000000"/>
              </a:solidFill>
              <a:latin typeface="+mn-lt"/>
              <a:ea typeface="+mn-ea"/>
              <a:cs typeface="+mn-cs"/>
            </a:endParaRPr>
          </a:p>
        </xdr:txBody>
      </xdr:sp>
      <xdr:sp macro="" textlink="">
        <xdr:nvSpPr>
          <xdr:cNvPr id="74" name="Text Box 13"/>
          <xdr:cNvSpPr txBox="1">
            <a:spLocks noChangeArrowheads="1"/>
          </xdr:cNvSpPr>
        </xdr:nvSpPr>
        <xdr:spPr bwMode="auto">
          <a:xfrm>
            <a:off x="5452604" y="44295035"/>
            <a:ext cx="1265906" cy="220999"/>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公募・委託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30</xdr:col>
      <xdr:colOff>145570</xdr:colOff>
      <xdr:row>169</xdr:row>
      <xdr:rowOff>34472</xdr:rowOff>
    </xdr:from>
    <xdr:to>
      <xdr:col>37</xdr:col>
      <xdr:colOff>139220</xdr:colOff>
      <xdr:row>171</xdr:row>
      <xdr:rowOff>517446</xdr:rowOff>
    </xdr:to>
    <xdr:grpSp>
      <xdr:nvGrpSpPr>
        <xdr:cNvPr id="75" name="グループ化 151"/>
        <xdr:cNvGrpSpPr>
          <a:grpSpLocks/>
        </xdr:cNvGrpSpPr>
      </xdr:nvGrpSpPr>
      <xdr:grpSpPr bwMode="auto">
        <a:xfrm>
          <a:off x="6217758" y="41420597"/>
          <a:ext cx="1410493" cy="1197349"/>
          <a:chOff x="5375621" y="44295035"/>
          <a:chExt cx="1404509" cy="1163150"/>
        </a:xfrm>
      </xdr:grpSpPr>
      <xdr:sp macro="" textlink="">
        <xdr:nvSpPr>
          <xdr:cNvPr id="76" name="Rectangle 10"/>
          <xdr:cNvSpPr>
            <a:spLocks noChangeArrowheads="1"/>
          </xdr:cNvSpPr>
        </xdr:nvSpPr>
        <xdr:spPr bwMode="auto">
          <a:xfrm>
            <a:off x="5375621" y="44626013"/>
            <a:ext cx="1404509" cy="83217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ysClr val="windowText" lastClr="000000"/>
                </a:solidFill>
                <a:latin typeface="+mn-lt"/>
                <a:ea typeface="+mn-ea"/>
                <a:cs typeface="+mn-cs"/>
              </a:rPr>
              <a:t>Ｇ</a:t>
            </a:r>
            <a:endParaRPr kumimoji="1" lang="ja-JP"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（独）国立文化財機構</a:t>
            </a:r>
            <a:endParaRPr kumimoji="1" lang="en-US"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九州国立博物館</a:t>
            </a:r>
            <a:endParaRPr kumimoji="1" lang="en-US"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１４</a:t>
            </a:r>
            <a:r>
              <a:rPr kumimoji="1" lang="ja-JP" altLang="ja-JP" sz="1000" kern="1200">
                <a:solidFill>
                  <a:sysClr val="windowText" lastClr="000000"/>
                </a:solidFill>
                <a:latin typeface="+mn-lt"/>
                <a:ea typeface="+mn-ea"/>
                <a:cs typeface="+mn-cs"/>
              </a:rPr>
              <a:t>百万円</a:t>
            </a:r>
            <a:endParaRPr kumimoji="1" lang="en-US" altLang="ja-JP" sz="1000" kern="1200">
              <a:solidFill>
                <a:sysClr val="windowText" lastClr="000000"/>
              </a:solidFill>
              <a:latin typeface="+mn-lt"/>
              <a:ea typeface="+mn-ea"/>
              <a:cs typeface="+mn-cs"/>
            </a:endParaRPr>
          </a:p>
        </xdr:txBody>
      </xdr:sp>
      <xdr:sp macro="" textlink="">
        <xdr:nvSpPr>
          <xdr:cNvPr id="77" name="Text Box 13"/>
          <xdr:cNvSpPr txBox="1">
            <a:spLocks noChangeArrowheads="1"/>
          </xdr:cNvSpPr>
        </xdr:nvSpPr>
        <xdr:spPr bwMode="auto">
          <a:xfrm>
            <a:off x="5450032" y="44295035"/>
            <a:ext cx="1264988" cy="31206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公募・委託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41</xdr:col>
      <xdr:colOff>28362</xdr:colOff>
      <xdr:row>169</xdr:row>
      <xdr:rowOff>182870</xdr:rowOff>
    </xdr:from>
    <xdr:to>
      <xdr:col>48</xdr:col>
      <xdr:colOff>31536</xdr:colOff>
      <xdr:row>171</xdr:row>
      <xdr:rowOff>498316</xdr:rowOff>
    </xdr:to>
    <xdr:grpSp>
      <xdr:nvGrpSpPr>
        <xdr:cNvPr id="78" name="グループ化 151"/>
        <xdr:cNvGrpSpPr>
          <a:grpSpLocks/>
        </xdr:cNvGrpSpPr>
      </xdr:nvGrpSpPr>
      <xdr:grpSpPr bwMode="auto">
        <a:xfrm>
          <a:off x="8327018" y="41568995"/>
          <a:ext cx="1420018" cy="1029821"/>
          <a:chOff x="5375621" y="44295035"/>
          <a:chExt cx="1404509" cy="858464"/>
        </a:xfrm>
      </xdr:grpSpPr>
      <xdr:sp macro="" textlink="">
        <xdr:nvSpPr>
          <xdr:cNvPr id="79" name="Rectangle 10"/>
          <xdr:cNvSpPr>
            <a:spLocks noChangeArrowheads="1"/>
          </xdr:cNvSpPr>
        </xdr:nvSpPr>
        <xdr:spPr bwMode="auto">
          <a:xfrm>
            <a:off x="5375621" y="44529898"/>
            <a:ext cx="1404509" cy="623601"/>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900" kern="1200">
                <a:solidFill>
                  <a:sysClr val="windowText" lastClr="000000"/>
                </a:solidFill>
                <a:effectLst/>
                <a:latin typeface="+mn-lt"/>
                <a:ea typeface="+mn-ea"/>
                <a:cs typeface="+mn-cs"/>
              </a:rPr>
              <a:t>Ｉ</a:t>
            </a:r>
            <a:endParaRPr lang="ja-JP" altLang="ja-JP" sz="900">
              <a:solidFill>
                <a:sysClr val="windowText" lastClr="000000"/>
              </a:solidFill>
              <a:effectLst/>
            </a:endParaRPr>
          </a:p>
          <a:p>
            <a:pPr algn="ctr"/>
            <a:r>
              <a:rPr kumimoji="1" lang="ja-JP" altLang="ja-JP" sz="900" kern="1200">
                <a:solidFill>
                  <a:sysClr val="windowText" lastClr="000000"/>
                </a:solidFill>
                <a:effectLst/>
                <a:latin typeface="+mn-lt"/>
                <a:ea typeface="+mn-ea"/>
                <a:cs typeface="+mn-cs"/>
              </a:rPr>
              <a:t>（独）国立文化財機構</a:t>
            </a:r>
            <a:endParaRPr lang="ja-JP" altLang="ja-JP" sz="900">
              <a:solidFill>
                <a:sysClr val="windowText" lastClr="000000"/>
              </a:solidFill>
              <a:effectLst/>
            </a:endParaRPr>
          </a:p>
          <a:p>
            <a:pPr algn="ctr"/>
            <a:r>
              <a:rPr kumimoji="1" lang="ja-JP" altLang="ja-JP" sz="900" kern="1200">
                <a:solidFill>
                  <a:sysClr val="windowText" lastClr="000000"/>
                </a:solidFill>
                <a:effectLst/>
                <a:latin typeface="+mn-lt"/>
                <a:ea typeface="+mn-ea"/>
                <a:cs typeface="+mn-cs"/>
              </a:rPr>
              <a:t>奈良文化財研究所</a:t>
            </a:r>
            <a:endParaRPr lang="ja-JP" altLang="ja-JP" sz="900">
              <a:solidFill>
                <a:sysClr val="windowText" lastClr="000000"/>
              </a:solidFill>
              <a:effectLst/>
            </a:endParaRPr>
          </a:p>
          <a:p>
            <a:pPr algn="ctr"/>
            <a:r>
              <a:rPr kumimoji="1" lang="ja-JP" altLang="ja-JP" sz="900" kern="1200">
                <a:solidFill>
                  <a:sysClr val="windowText" lastClr="000000"/>
                </a:solidFill>
                <a:effectLst/>
                <a:latin typeface="+mn-lt"/>
                <a:ea typeface="+mn-ea"/>
                <a:cs typeface="+mn-cs"/>
              </a:rPr>
              <a:t>７百万円</a:t>
            </a:r>
            <a:endParaRPr lang="ja-JP" altLang="ja-JP" sz="900">
              <a:solidFill>
                <a:sysClr val="windowText" lastClr="000000"/>
              </a:solidFill>
              <a:effectLst/>
            </a:endParaRPr>
          </a:p>
        </xdr:txBody>
      </xdr:sp>
      <xdr:sp macro="" textlink="">
        <xdr:nvSpPr>
          <xdr:cNvPr id="80" name="Text Box 13"/>
          <xdr:cNvSpPr txBox="1">
            <a:spLocks noChangeArrowheads="1"/>
          </xdr:cNvSpPr>
        </xdr:nvSpPr>
        <xdr:spPr bwMode="auto">
          <a:xfrm>
            <a:off x="5449543" y="44295035"/>
            <a:ext cx="1265906" cy="307751"/>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公募・委託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19</xdr:col>
      <xdr:colOff>176999</xdr:colOff>
      <xdr:row>171</xdr:row>
      <xdr:rowOff>399545</xdr:rowOff>
    </xdr:from>
    <xdr:to>
      <xdr:col>28</xdr:col>
      <xdr:colOff>114806</xdr:colOff>
      <xdr:row>173</xdr:row>
      <xdr:rowOff>63686</xdr:rowOff>
    </xdr:to>
    <xdr:sp macro="" textlink="">
      <xdr:nvSpPr>
        <xdr:cNvPr id="87" name="大かっこ 86"/>
        <xdr:cNvSpPr/>
      </xdr:nvSpPr>
      <xdr:spPr>
        <a:xfrm>
          <a:off x="3977474" y="42414320"/>
          <a:ext cx="1738032" cy="997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21</xdr:col>
      <xdr:colOff>7043</xdr:colOff>
      <xdr:row>173</xdr:row>
      <xdr:rowOff>498476</xdr:rowOff>
    </xdr:from>
    <xdr:to>
      <xdr:col>28</xdr:col>
      <xdr:colOff>67368</xdr:colOff>
      <xdr:row>174</xdr:row>
      <xdr:rowOff>746126</xdr:rowOff>
    </xdr:to>
    <xdr:sp macro="" textlink="">
      <xdr:nvSpPr>
        <xdr:cNvPr id="88" name="正方形/長方形 147"/>
        <xdr:cNvSpPr>
          <a:spLocks noChangeArrowheads="1"/>
        </xdr:cNvSpPr>
      </xdr:nvSpPr>
      <xdr:spPr bwMode="auto">
        <a:xfrm>
          <a:off x="4207568" y="43827140"/>
          <a:ext cx="1460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30</xdr:col>
      <xdr:colOff>69955</xdr:colOff>
      <xdr:row>171</xdr:row>
      <xdr:rowOff>543780</xdr:rowOff>
    </xdr:from>
    <xdr:to>
      <xdr:col>38</xdr:col>
      <xdr:colOff>21557</xdr:colOff>
      <xdr:row>173</xdr:row>
      <xdr:rowOff>442444</xdr:rowOff>
    </xdr:to>
    <xdr:sp macro="" textlink="">
      <xdr:nvSpPr>
        <xdr:cNvPr id="89" name="大かっこ 88"/>
        <xdr:cNvSpPr/>
      </xdr:nvSpPr>
      <xdr:spPr>
        <a:xfrm>
          <a:off x="6070705" y="42558555"/>
          <a:ext cx="1551802" cy="1232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40</xdr:col>
      <xdr:colOff>34152</xdr:colOff>
      <xdr:row>171</xdr:row>
      <xdr:rowOff>600367</xdr:rowOff>
    </xdr:from>
    <xdr:to>
      <xdr:col>49</xdr:col>
      <xdr:colOff>52081</xdr:colOff>
      <xdr:row>173</xdr:row>
      <xdr:rowOff>506505</xdr:rowOff>
    </xdr:to>
    <xdr:sp macro="" textlink="">
      <xdr:nvSpPr>
        <xdr:cNvPr id="91" name="大かっこ 90"/>
        <xdr:cNvSpPr/>
      </xdr:nvSpPr>
      <xdr:spPr>
        <a:xfrm>
          <a:off x="8035152" y="42615142"/>
          <a:ext cx="1818154" cy="1239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9</xdr:col>
      <xdr:colOff>42340</xdr:colOff>
      <xdr:row>173</xdr:row>
      <xdr:rowOff>201518</xdr:rowOff>
    </xdr:from>
    <xdr:to>
      <xdr:col>16</xdr:col>
      <xdr:colOff>112058</xdr:colOff>
      <xdr:row>174</xdr:row>
      <xdr:rowOff>604930</xdr:rowOff>
    </xdr:to>
    <xdr:sp macro="" textlink="">
      <xdr:nvSpPr>
        <xdr:cNvPr id="92" name="大かっこ 91"/>
        <xdr:cNvSpPr/>
      </xdr:nvSpPr>
      <xdr:spPr bwMode="auto">
        <a:xfrm>
          <a:off x="1842565" y="43549793"/>
          <a:ext cx="1469893" cy="1070162"/>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clientData/>
  </xdr:twoCellAnchor>
  <xdr:twoCellAnchor editAs="absolute">
    <xdr:from>
      <xdr:col>9</xdr:col>
      <xdr:colOff>65473</xdr:colOff>
      <xdr:row>173</xdr:row>
      <xdr:rowOff>269874</xdr:rowOff>
    </xdr:from>
    <xdr:to>
      <xdr:col>16</xdr:col>
      <xdr:colOff>76680</xdr:colOff>
      <xdr:row>174</xdr:row>
      <xdr:rowOff>427076</xdr:rowOff>
    </xdr:to>
    <xdr:sp macro="" textlink="">
      <xdr:nvSpPr>
        <xdr:cNvPr id="93" name="正方形/長方形 92"/>
        <xdr:cNvSpPr/>
      </xdr:nvSpPr>
      <xdr:spPr bwMode="auto">
        <a:xfrm>
          <a:off x="1865698" y="43618149"/>
          <a:ext cx="1411382" cy="823952"/>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900" kern="1200">
              <a:solidFill>
                <a:sysClr val="windowText" lastClr="000000"/>
              </a:solidFill>
              <a:latin typeface="+mn-lt"/>
              <a:ea typeface="+mn-ea"/>
              <a:cs typeface="+mn-cs"/>
            </a:rPr>
            <a:t>全国に所在する未指定の名勝地について、都道府県等に委託して、緊急に保護すべき名勝地の特定に関する詳細調査を実施。</a:t>
          </a:r>
          <a:endParaRPr kumimoji="1" lang="en-US" altLang="ja-JP" sz="900" kern="1200">
            <a:solidFill>
              <a:sysClr val="windowText" lastClr="000000"/>
            </a:solidFill>
            <a:latin typeface="+mn-lt"/>
            <a:ea typeface="+mn-ea"/>
            <a:cs typeface="+mn-cs"/>
          </a:endParaRPr>
        </a:p>
      </xdr:txBody>
    </xdr:sp>
    <xdr:clientData/>
  </xdr:twoCellAnchor>
  <xdr:twoCellAnchor editAs="absolute">
    <xdr:from>
      <xdr:col>30</xdr:col>
      <xdr:colOff>173452</xdr:colOff>
      <xdr:row>171</xdr:row>
      <xdr:rowOff>633427</xdr:rowOff>
    </xdr:from>
    <xdr:to>
      <xdr:col>37</xdr:col>
      <xdr:colOff>173451</xdr:colOff>
      <xdr:row>173</xdr:row>
      <xdr:rowOff>490069</xdr:rowOff>
    </xdr:to>
    <xdr:sp macro="" textlink="">
      <xdr:nvSpPr>
        <xdr:cNvPr id="99" name="正方形/長方形 98"/>
        <xdr:cNvSpPr/>
      </xdr:nvSpPr>
      <xdr:spPr bwMode="auto">
        <a:xfrm>
          <a:off x="6174202" y="42648202"/>
          <a:ext cx="1400174" cy="1190142"/>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ja-JP" sz="900" b="0" i="0" u="none" strike="noStrike" kern="1200" cap="none" spc="0" normalizeH="0" baseline="0" noProof="0">
              <a:ln>
                <a:noFill/>
              </a:ln>
              <a:solidFill>
                <a:sysClr val="windowText" lastClr="000000"/>
              </a:solidFill>
              <a:effectLst/>
              <a:uLnTx/>
              <a:uFillTx/>
              <a:latin typeface="+mn-lt"/>
              <a:ea typeface="+mn-ea"/>
              <a:cs typeface="+mn-cs"/>
            </a:rPr>
            <a:t>調査や保存活用の手法が確立されていない</a:t>
          </a:r>
          <a:r>
            <a:rPr kumimoji="1" lang="ja-JP" altLang="ja-JP" sz="900" kern="1200">
              <a:solidFill>
                <a:sysClr val="windowText" lastClr="000000"/>
              </a:solidFill>
              <a:effectLst/>
              <a:latin typeface="+mn-lt"/>
              <a:ea typeface="+mn-ea"/>
              <a:cs typeface="+mn-cs"/>
            </a:rPr>
            <a:t>水中遺跡</a:t>
          </a:r>
          <a:r>
            <a:rPr kumimoji="1" lang="ja-JP" altLang="en-US" sz="900" kern="1200">
              <a:solidFill>
                <a:sysClr val="windowText" lastClr="000000"/>
              </a:solidFill>
              <a:effectLst/>
              <a:latin typeface="+mn-lt"/>
              <a:ea typeface="+mn-ea"/>
              <a:cs typeface="+mn-cs"/>
            </a:rPr>
            <a:t>について、外部団体に委託して、</a:t>
          </a:r>
          <a:r>
            <a:rPr kumimoji="1" lang="ja-JP" altLang="ja-JP" sz="900" kern="1200">
              <a:solidFill>
                <a:sysClr val="windowText" lastClr="000000"/>
              </a:solidFill>
              <a:effectLst/>
              <a:latin typeface="+mn-lt"/>
              <a:ea typeface="+mn-ea"/>
              <a:cs typeface="+mn-cs"/>
            </a:rPr>
            <a:t>諸外国の取組例</a:t>
          </a:r>
          <a:r>
            <a:rPr kumimoji="1" lang="ja-JP" altLang="en-US" sz="900" kern="1200">
              <a:solidFill>
                <a:sysClr val="windowText" lastClr="000000"/>
              </a:solidFill>
              <a:effectLst/>
              <a:latin typeface="+mn-lt"/>
              <a:ea typeface="+mn-ea"/>
              <a:cs typeface="+mn-cs"/>
            </a:rPr>
            <a:t>や</a:t>
          </a:r>
          <a:r>
            <a:rPr kumimoji="1" lang="ja-JP" altLang="ja-JP" sz="900" kern="1200">
              <a:solidFill>
                <a:sysClr val="windowText" lastClr="000000"/>
              </a:solidFill>
              <a:effectLst/>
              <a:latin typeface="+mn-lt"/>
              <a:ea typeface="+mn-ea"/>
              <a:cs typeface="+mn-cs"/>
            </a:rPr>
            <a:t>国内の水中遺跡</a:t>
          </a:r>
          <a:r>
            <a:rPr kumimoji="1" lang="ja-JP" altLang="en-US" sz="900" kern="1200">
              <a:solidFill>
                <a:sysClr val="windowText" lastClr="000000"/>
              </a:solidFill>
              <a:effectLst/>
              <a:latin typeface="+mn-lt"/>
              <a:ea typeface="+mn-ea"/>
              <a:cs typeface="+mn-cs"/>
            </a:rPr>
            <a:t>の実態についての調査研究を実施</a:t>
          </a:r>
          <a:r>
            <a:rPr kumimoji="1" lang="ja-JP" altLang="en-US"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xdr:txBody>
    </xdr:sp>
    <xdr:clientData/>
  </xdr:twoCellAnchor>
  <xdr:twoCellAnchor editAs="absolute">
    <xdr:from>
      <xdr:col>20</xdr:col>
      <xdr:colOff>98931</xdr:colOff>
      <xdr:row>171</xdr:row>
      <xdr:rowOff>518887</xdr:rowOff>
    </xdr:from>
    <xdr:to>
      <xdr:col>27</xdr:col>
      <xdr:colOff>198477</xdr:colOff>
      <xdr:row>173</xdr:row>
      <xdr:rowOff>87779</xdr:rowOff>
    </xdr:to>
    <xdr:sp macro="" textlink="">
      <xdr:nvSpPr>
        <xdr:cNvPr id="100" name="正方形/長方形 99"/>
        <xdr:cNvSpPr/>
      </xdr:nvSpPr>
      <xdr:spPr bwMode="auto">
        <a:xfrm>
          <a:off x="4099431" y="42533662"/>
          <a:ext cx="1499721" cy="902392"/>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900" kern="1200">
              <a:solidFill>
                <a:sysClr val="windowText" lastClr="000000"/>
              </a:solidFill>
              <a:latin typeface="+mn-lt"/>
              <a:ea typeface="+mn-ea"/>
              <a:cs typeface="+mn-cs"/>
            </a:rPr>
            <a:t>各地方公共団体が文化財の保護と活用の両立を図った活用方策を実施できるよう、外部団体に委託して、保存活用調査や事例研究等を実施。</a:t>
          </a:r>
          <a:endParaRPr kumimoji="1" lang="en-US" altLang="ja-JP" sz="900" kern="1200">
            <a:solidFill>
              <a:sysClr val="windowText" lastClr="000000"/>
            </a:solidFill>
            <a:latin typeface="+mn-lt"/>
            <a:ea typeface="+mn-ea"/>
            <a:cs typeface="+mn-cs"/>
          </a:endParaRPr>
        </a:p>
      </xdr:txBody>
    </xdr:sp>
    <xdr:clientData/>
  </xdr:twoCellAnchor>
  <xdr:twoCellAnchor editAs="absolute">
    <xdr:from>
      <xdr:col>32</xdr:col>
      <xdr:colOff>180956</xdr:colOff>
      <xdr:row>144</xdr:row>
      <xdr:rowOff>116314</xdr:rowOff>
    </xdr:from>
    <xdr:to>
      <xdr:col>32</xdr:col>
      <xdr:colOff>180956</xdr:colOff>
      <xdr:row>145</xdr:row>
      <xdr:rowOff>316476</xdr:rowOff>
    </xdr:to>
    <xdr:cxnSp macro="">
      <xdr:nvCxnSpPr>
        <xdr:cNvPr id="101" name="直線矢印コネクタ 100"/>
        <xdr:cNvCxnSpPr/>
      </xdr:nvCxnSpPr>
      <xdr:spPr bwMode="auto">
        <a:xfrm>
          <a:off x="6581756" y="32615614"/>
          <a:ext cx="0" cy="552587"/>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70543</xdr:colOff>
      <xdr:row>146</xdr:row>
      <xdr:rowOff>50428</xdr:rowOff>
    </xdr:from>
    <xdr:to>
      <xdr:col>28</xdr:col>
      <xdr:colOff>122837</xdr:colOff>
      <xdr:row>158</xdr:row>
      <xdr:rowOff>318596</xdr:rowOff>
    </xdr:to>
    <xdr:grpSp>
      <xdr:nvGrpSpPr>
        <xdr:cNvPr id="102" name="グループ化 110"/>
        <xdr:cNvGrpSpPr>
          <a:grpSpLocks/>
        </xdr:cNvGrpSpPr>
      </xdr:nvGrpSpPr>
      <xdr:grpSpPr bwMode="auto">
        <a:xfrm>
          <a:off x="4118668" y="33221241"/>
          <a:ext cx="1671544" cy="4554418"/>
          <a:chOff x="1877154" y="35798677"/>
          <a:chExt cx="2217610" cy="4662053"/>
        </a:xfrm>
      </xdr:grpSpPr>
      <xdr:sp macro="" textlink="">
        <xdr:nvSpPr>
          <xdr:cNvPr id="103" name="テキスト ボックス 4"/>
          <xdr:cNvSpPr txBox="1"/>
        </xdr:nvSpPr>
        <xdr:spPr bwMode="auto">
          <a:xfrm>
            <a:off x="1914321" y="35798677"/>
            <a:ext cx="2180443" cy="686742"/>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solidFill>
                  <a:sysClr val="windowText" lastClr="000000"/>
                </a:solidFill>
              </a:rPr>
              <a:t>３．近代文化遺産保護検討等</a:t>
            </a:r>
          </a:p>
        </xdr:txBody>
      </xdr:sp>
      <xdr:sp macro="" textlink="">
        <xdr:nvSpPr>
          <xdr:cNvPr id="104" name="正方形/長方形 103"/>
          <xdr:cNvSpPr/>
        </xdr:nvSpPr>
        <xdr:spPr bwMode="auto">
          <a:xfrm>
            <a:off x="1901932" y="36566212"/>
            <a:ext cx="2180443" cy="818031"/>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200"/>
              </a:lnSpc>
            </a:pPr>
            <a:r>
              <a:rPr lang="ja-JP" altLang="en-US" sz="1000">
                <a:solidFill>
                  <a:sysClr val="windowText" lastClr="000000"/>
                </a:solidFill>
              </a:rPr>
              <a:t>散逸や亡失の可能性が高い資料について、調査を実施し、今後の保存・活用対策の策定を図る。</a:t>
            </a:r>
            <a:endParaRPr lang="en-US" altLang="ja-JP" sz="1000">
              <a:solidFill>
                <a:sysClr val="windowText" lastClr="000000"/>
              </a:solidFill>
            </a:endParaRPr>
          </a:p>
        </xdr:txBody>
      </xdr:sp>
      <xdr:sp macro="" textlink="">
        <xdr:nvSpPr>
          <xdr:cNvPr id="105" name="大かっこ 104"/>
          <xdr:cNvSpPr/>
        </xdr:nvSpPr>
        <xdr:spPr bwMode="auto">
          <a:xfrm>
            <a:off x="1877154" y="36556113"/>
            <a:ext cx="2217610" cy="727139"/>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106" name="Text Box 13"/>
          <xdr:cNvSpPr txBox="1">
            <a:spLocks noChangeArrowheads="1"/>
          </xdr:cNvSpPr>
        </xdr:nvSpPr>
        <xdr:spPr bwMode="auto">
          <a:xfrm>
            <a:off x="2184363" y="38370207"/>
            <a:ext cx="1610555" cy="282776"/>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公募・委託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sp macro="" textlink="">
        <xdr:nvSpPr>
          <xdr:cNvPr id="107" name="Rectangle 10"/>
          <xdr:cNvSpPr>
            <a:spLocks noChangeArrowheads="1"/>
          </xdr:cNvSpPr>
        </xdr:nvSpPr>
        <xdr:spPr bwMode="auto">
          <a:xfrm>
            <a:off x="2224043" y="38634372"/>
            <a:ext cx="1573388" cy="78773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200"/>
              </a:lnSpc>
              <a:defRPr sz="1000"/>
            </a:pPr>
            <a:r>
              <a:rPr lang="ja-JP" altLang="en-US" sz="1000" b="0" i="0" u="none" strike="noStrike" baseline="0">
                <a:solidFill>
                  <a:sysClr val="windowText" lastClr="000000"/>
                </a:solidFill>
                <a:ea typeface="ＭＳ Ｐゴシック"/>
              </a:rPr>
              <a:t>Ｂ</a:t>
            </a: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（学）日本女子大学　</a:t>
            </a:r>
          </a:p>
          <a:p>
            <a:pPr algn="ctr" rtl="0">
              <a:lnSpc>
                <a:spcPts val="1200"/>
              </a:lnSpc>
              <a:defRPr sz="1000"/>
            </a:pPr>
            <a:r>
              <a:rPr lang="ja-JP" altLang="en-US" sz="1000" b="0" i="0" u="none" strike="noStrike" baseline="0">
                <a:solidFill>
                  <a:sysClr val="windowText" lastClr="000000"/>
                </a:solidFill>
                <a:latin typeface="ＭＳ Ｐゴシック"/>
                <a:ea typeface="ＭＳ Ｐゴシック"/>
              </a:rPr>
              <a:t>４百万円</a:t>
            </a:r>
          </a:p>
        </xdr:txBody>
      </xdr:sp>
      <xdr:sp macro="" textlink="">
        <xdr:nvSpPr>
          <xdr:cNvPr id="108" name="大かっこ 107"/>
          <xdr:cNvSpPr/>
        </xdr:nvSpPr>
        <xdr:spPr bwMode="auto">
          <a:xfrm>
            <a:off x="2115332" y="39551806"/>
            <a:ext cx="1847801" cy="908924"/>
          </a:xfrm>
          <a:prstGeom prst="bracketPair">
            <a:avLst>
              <a:gd name="adj" fmla="val 73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sp macro="" textlink="">
        <xdr:nvSpPr>
          <xdr:cNvPr id="109" name="テキスト ボックス 108"/>
          <xdr:cNvSpPr txBox="1"/>
        </xdr:nvSpPr>
        <xdr:spPr bwMode="auto">
          <a:xfrm>
            <a:off x="2294153" y="39612401"/>
            <a:ext cx="1624277" cy="838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ysClr val="windowText" lastClr="000000"/>
                </a:solidFill>
              </a:rPr>
              <a:t>醍醐寺に伝来する文書等の悉皆調査及び目録作成等</a:t>
            </a:r>
          </a:p>
        </xdr:txBody>
      </xdr:sp>
      <xdr:cxnSp macro="">
        <xdr:nvCxnSpPr>
          <xdr:cNvPr id="110" name="直線矢印コネクタ 109"/>
          <xdr:cNvCxnSpPr/>
        </xdr:nvCxnSpPr>
        <xdr:spPr bwMode="auto">
          <a:xfrm>
            <a:off x="3029320" y="37263054"/>
            <a:ext cx="0" cy="964221"/>
          </a:xfrm>
          <a:prstGeom prst="straightConnector1">
            <a:avLst/>
          </a:prstGeom>
          <a:ln w="952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53</xdr:col>
      <xdr:colOff>83990</xdr:colOff>
      <xdr:row>176</xdr:row>
      <xdr:rowOff>133162</xdr:rowOff>
    </xdr:from>
    <xdr:to>
      <xdr:col>54</xdr:col>
      <xdr:colOff>100633</xdr:colOff>
      <xdr:row>176</xdr:row>
      <xdr:rowOff>392680</xdr:rowOff>
    </xdr:to>
    <xdr:sp macro="" textlink="">
      <xdr:nvSpPr>
        <xdr:cNvPr id="111" name="テキスト ボックス 110"/>
        <xdr:cNvSpPr txBox="1"/>
      </xdr:nvSpPr>
      <xdr:spPr>
        <a:xfrm>
          <a:off x="10732940" y="45960739"/>
          <a:ext cx="1880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solidFill>
              <a:sysClr val="windowText" lastClr="000000"/>
            </a:solidFill>
          </a:endParaRPr>
        </a:p>
      </xdr:txBody>
    </xdr:sp>
    <xdr:clientData/>
  </xdr:twoCellAnchor>
  <xdr:twoCellAnchor editAs="absolute">
    <xdr:from>
      <xdr:col>30</xdr:col>
      <xdr:colOff>109256</xdr:colOff>
      <xdr:row>174</xdr:row>
      <xdr:rowOff>35857</xdr:rowOff>
    </xdr:from>
    <xdr:to>
      <xdr:col>38</xdr:col>
      <xdr:colOff>5390</xdr:colOff>
      <xdr:row>175</xdr:row>
      <xdr:rowOff>219645</xdr:rowOff>
    </xdr:to>
    <xdr:grpSp>
      <xdr:nvGrpSpPr>
        <xdr:cNvPr id="112" name="グループ化 151"/>
        <xdr:cNvGrpSpPr>
          <a:grpSpLocks/>
        </xdr:cNvGrpSpPr>
      </xdr:nvGrpSpPr>
      <xdr:grpSpPr bwMode="auto">
        <a:xfrm>
          <a:off x="6181444" y="44136607"/>
          <a:ext cx="1515384" cy="1112476"/>
          <a:chOff x="5270632" y="44155715"/>
          <a:chExt cx="1509498" cy="1070279"/>
        </a:xfrm>
      </xdr:grpSpPr>
      <xdr:sp macro="" textlink="">
        <xdr:nvSpPr>
          <xdr:cNvPr id="115" name="Rectangle 10"/>
          <xdr:cNvSpPr>
            <a:spLocks noChangeArrowheads="1"/>
          </xdr:cNvSpPr>
        </xdr:nvSpPr>
        <xdr:spPr bwMode="auto">
          <a:xfrm>
            <a:off x="5270632" y="44393822"/>
            <a:ext cx="1509498" cy="832172"/>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kern="1200">
                <a:solidFill>
                  <a:sysClr val="windowText" lastClr="000000"/>
                </a:solidFill>
                <a:latin typeface="+mn-lt"/>
                <a:ea typeface="+mn-ea"/>
                <a:cs typeface="+mn-cs"/>
              </a:rPr>
              <a:t>Ｈ</a:t>
            </a:r>
            <a:endParaRPr kumimoji="1" lang="ja-JP"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（株）ＮＨＫエンタープライズ</a:t>
            </a:r>
            <a:endParaRPr kumimoji="1" lang="en-US" altLang="ja-JP" sz="1000" kern="1200">
              <a:solidFill>
                <a:sysClr val="windowText" lastClr="000000"/>
              </a:solidFill>
              <a:latin typeface="+mn-lt"/>
              <a:ea typeface="+mn-ea"/>
              <a:cs typeface="+mn-cs"/>
            </a:endParaRPr>
          </a:p>
          <a:p>
            <a:pPr algn="ctr">
              <a:lnSpc>
                <a:spcPts val="1200"/>
              </a:lnSpc>
            </a:pPr>
            <a:r>
              <a:rPr kumimoji="1" lang="ja-JP" altLang="en-US" sz="1000" kern="1200">
                <a:solidFill>
                  <a:sysClr val="windowText" lastClr="000000"/>
                </a:solidFill>
                <a:latin typeface="+mn-lt"/>
                <a:ea typeface="+mn-ea"/>
                <a:cs typeface="+mn-cs"/>
              </a:rPr>
              <a:t>２</a:t>
            </a:r>
            <a:r>
              <a:rPr kumimoji="1" lang="ja-JP" altLang="ja-JP" sz="1000" kern="1200">
                <a:solidFill>
                  <a:sysClr val="windowText" lastClr="000000"/>
                </a:solidFill>
                <a:latin typeface="+mn-lt"/>
                <a:ea typeface="+mn-ea"/>
                <a:cs typeface="+mn-cs"/>
              </a:rPr>
              <a:t>百万円</a:t>
            </a:r>
            <a:endParaRPr kumimoji="1" lang="en-US" altLang="ja-JP" sz="1000" kern="1200">
              <a:solidFill>
                <a:sysClr val="windowText" lastClr="000000"/>
              </a:solidFill>
              <a:latin typeface="+mn-lt"/>
              <a:ea typeface="+mn-ea"/>
              <a:cs typeface="+mn-cs"/>
            </a:endParaRPr>
          </a:p>
        </xdr:txBody>
      </xdr:sp>
      <xdr:sp macro="" textlink="">
        <xdr:nvSpPr>
          <xdr:cNvPr id="116" name="Text Box 13"/>
          <xdr:cNvSpPr txBox="1">
            <a:spLocks noChangeArrowheads="1"/>
          </xdr:cNvSpPr>
        </xdr:nvSpPr>
        <xdr:spPr bwMode="auto">
          <a:xfrm>
            <a:off x="5382810" y="44155715"/>
            <a:ext cx="1264988" cy="312065"/>
          </a:xfrm>
          <a:prstGeom prst="rect">
            <a:avLst/>
          </a:prstGeom>
          <a:noFill/>
          <a:ln w="9525">
            <a:noFill/>
            <a:miter lim="800000"/>
            <a:headEnd/>
            <a:tailEnd/>
          </a:ln>
        </xdr:spPr>
        <xdr:txBody>
          <a:bodyPr wrap="square" lIns="36576" tIns="22860"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再委託</a:t>
            </a:r>
            <a:r>
              <a:rPr lang="en-US" altLang="ja-JP" sz="1050" b="0" i="0" u="none" strike="noStrike" baseline="0">
                <a:solidFill>
                  <a:sysClr val="windowText" lastClr="000000"/>
                </a:solidFill>
                <a:latin typeface="ＭＳ Ｐゴシック"/>
                <a:ea typeface="ＭＳ Ｐゴシック"/>
              </a:rPr>
              <a:t>】</a:t>
            </a:r>
            <a:endParaRPr lang="ja-JP" altLang="en-US" sz="105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33</xdr:col>
      <xdr:colOff>189379</xdr:colOff>
      <xdr:row>173</xdr:row>
      <xdr:rowOff>408453</xdr:rowOff>
    </xdr:from>
    <xdr:to>
      <xdr:col>34</xdr:col>
      <xdr:colOff>5577</xdr:colOff>
      <xdr:row>173</xdr:row>
      <xdr:rowOff>646018</xdr:rowOff>
    </xdr:to>
    <xdr:cxnSp macro="">
      <xdr:nvCxnSpPr>
        <xdr:cNvPr id="117" name="直線矢印コネクタ 116"/>
        <xdr:cNvCxnSpPr/>
      </xdr:nvCxnSpPr>
      <xdr:spPr bwMode="auto">
        <a:xfrm rot="-300000" flipH="1">
          <a:off x="6790204" y="43756728"/>
          <a:ext cx="16223" cy="2375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84044</xdr:colOff>
      <xdr:row>175</xdr:row>
      <xdr:rowOff>303119</xdr:rowOff>
    </xdr:from>
    <xdr:to>
      <xdr:col>38</xdr:col>
      <xdr:colOff>35646</xdr:colOff>
      <xdr:row>175</xdr:row>
      <xdr:rowOff>880942</xdr:rowOff>
    </xdr:to>
    <xdr:sp macro="" textlink="">
      <xdr:nvSpPr>
        <xdr:cNvPr id="118" name="大かっこ 117"/>
        <xdr:cNvSpPr/>
      </xdr:nvSpPr>
      <xdr:spPr>
        <a:xfrm>
          <a:off x="6084794" y="45242069"/>
          <a:ext cx="1551802" cy="577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editAs="absolute">
    <xdr:from>
      <xdr:col>30</xdr:col>
      <xdr:colOff>157286</xdr:colOff>
      <xdr:row>175</xdr:row>
      <xdr:rowOff>287991</xdr:rowOff>
    </xdr:from>
    <xdr:to>
      <xdr:col>37</xdr:col>
      <xdr:colOff>157284</xdr:colOff>
      <xdr:row>175</xdr:row>
      <xdr:rowOff>895350</xdr:rowOff>
    </xdr:to>
    <xdr:sp macro="" textlink="">
      <xdr:nvSpPr>
        <xdr:cNvPr id="119" name="正方形/長方形 118"/>
        <xdr:cNvSpPr/>
      </xdr:nvSpPr>
      <xdr:spPr bwMode="auto">
        <a:xfrm>
          <a:off x="6158036" y="45226941"/>
          <a:ext cx="1400173" cy="607359"/>
        </a:xfrm>
        <a:prstGeom prst="rect">
          <a:avLst/>
        </a:prstGeom>
        <a:noFill/>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スーパーハイビジョン小型カメラによる水中での撮影等を実施。</a:t>
          </a:r>
          <a:endParaRPr kumimoji="1" lang="en-US" altLang="ja-JP" sz="900" kern="1200">
            <a:solidFill>
              <a:sysClr val="windowText" lastClr="000000"/>
            </a:solidFill>
            <a:latin typeface="+mn-lt"/>
            <a:ea typeface="+mn-ea"/>
            <a:cs typeface="+mn-cs"/>
          </a:endParaRPr>
        </a:p>
      </xdr:txBody>
    </xdr:sp>
    <xdr:clientData/>
  </xdr:twoCellAnchor>
  <xdr:twoCellAnchor editAs="absolute">
    <xdr:from>
      <xdr:col>51</xdr:col>
      <xdr:colOff>126063</xdr:colOff>
      <xdr:row>149</xdr:row>
      <xdr:rowOff>267265</xdr:rowOff>
    </xdr:from>
    <xdr:to>
      <xdr:col>61</xdr:col>
      <xdr:colOff>638735</xdr:colOff>
      <xdr:row>155</xdr:row>
      <xdr:rowOff>201704</xdr:rowOff>
    </xdr:to>
    <xdr:sp macro="" textlink="">
      <xdr:nvSpPr>
        <xdr:cNvPr id="114" name="Rectangle 10"/>
        <xdr:cNvSpPr>
          <a:spLocks noChangeArrowheads="1"/>
        </xdr:cNvSpPr>
      </xdr:nvSpPr>
      <xdr:spPr bwMode="auto">
        <a:xfrm>
          <a:off x="10513916" y="34557265"/>
          <a:ext cx="4255437" cy="2018733"/>
        </a:xfrm>
        <a:prstGeom prst="rect">
          <a:avLst/>
        </a:prstGeom>
        <a:solidFill>
          <a:schemeClr val="bg1"/>
        </a:solidFill>
        <a:ln w="9525">
          <a:solidFill>
            <a:srgbClr val="000000"/>
          </a:solidFill>
          <a:miter lim="800000"/>
          <a:headEnd/>
          <a:tailEnd/>
        </a:ln>
      </xdr:spPr>
      <xdr:txBody>
        <a:bodyPr wrap="square" lIns="27432" tIns="18288" rIns="27432"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900" kern="1200">
              <a:solidFill>
                <a:sysClr val="windowText" lastClr="000000"/>
              </a:solidFill>
              <a:latin typeface="+mn-ea"/>
              <a:ea typeface="+mn-ea"/>
              <a:cs typeface="+mn-cs"/>
            </a:rPr>
            <a:t>四捨五入で切り捨てた百万未満</a:t>
          </a:r>
          <a:endParaRPr kumimoji="1" lang="en-US" altLang="ja-JP" sz="900" kern="1200">
            <a:solidFill>
              <a:sysClr val="windowText" lastClr="000000"/>
            </a:solidFill>
            <a:latin typeface="+mn-ea"/>
            <a:ea typeface="+mn-ea"/>
            <a:cs typeface="+mn-cs"/>
          </a:endParaRPr>
        </a:p>
        <a:p>
          <a:pPr algn="l"/>
          <a:r>
            <a:rPr kumimoji="1" lang="ja-JP" altLang="en-US" sz="900" kern="1200">
              <a:solidFill>
                <a:sysClr val="windowText" lastClr="000000"/>
              </a:solidFill>
              <a:latin typeface="+mn-ea"/>
              <a:ea typeface="+mn-ea"/>
              <a:cs typeface="+mn-cs"/>
            </a:rPr>
            <a:t>諸謝金：</a:t>
          </a:r>
          <a:r>
            <a:rPr kumimoji="1" lang="en-US" altLang="ja-JP" sz="900" kern="1200">
              <a:solidFill>
                <a:sysClr val="windowText" lastClr="000000"/>
              </a:solidFill>
              <a:latin typeface="+mn-ea"/>
              <a:ea typeface="+mn-ea"/>
              <a:cs typeface="+mn-cs"/>
            </a:rPr>
            <a:t>5,349,130</a:t>
          </a:r>
          <a:r>
            <a:rPr kumimoji="1" lang="ja-JP" altLang="en-US" sz="900" kern="1200">
              <a:solidFill>
                <a:sysClr val="windowText" lastClr="000000"/>
              </a:solidFill>
              <a:latin typeface="+mn-ea"/>
              <a:ea typeface="+mn-ea"/>
              <a:cs typeface="+mn-cs"/>
            </a:rPr>
            <a:t>→</a:t>
          </a:r>
          <a:r>
            <a:rPr kumimoji="1" lang="en-US" altLang="ja-JP" sz="900" kern="1200">
              <a:solidFill>
                <a:sysClr val="windowText" lastClr="000000"/>
              </a:solidFill>
              <a:latin typeface="+mn-ea"/>
              <a:ea typeface="+mn-ea"/>
              <a:cs typeface="+mn-cs"/>
            </a:rPr>
            <a:t>349,130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ea"/>
              <a:ea typeface="+mn-ea"/>
              <a:cs typeface="+mn-cs"/>
            </a:rPr>
            <a:t>職員旅費：</a:t>
          </a:r>
          <a:r>
            <a:rPr kumimoji="1" lang="en-US" altLang="ja-JP" sz="900" b="0" i="0" u="none" strike="noStrike" kern="1200" cap="none" spc="0" normalizeH="0" baseline="0" noProof="0">
              <a:ln>
                <a:noFill/>
              </a:ln>
              <a:solidFill>
                <a:sysClr val="windowText" lastClr="000000"/>
              </a:solidFill>
              <a:effectLst/>
              <a:uLnTx/>
              <a:uFillTx/>
              <a:latin typeface="+mn-ea"/>
              <a:ea typeface="+mn-ea"/>
              <a:cs typeface="+mn-cs"/>
            </a:rPr>
            <a:t>7,354,001</a:t>
          </a:r>
          <a:r>
            <a:rPr kumimoji="1" lang="ja-JP" altLang="en-US" sz="900" b="0" i="0" u="none" strike="noStrike" kern="120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1200" cap="none" spc="0" normalizeH="0" baseline="0" noProof="0">
              <a:ln>
                <a:noFill/>
              </a:ln>
              <a:solidFill>
                <a:sysClr val="windowText" lastClr="000000"/>
              </a:solidFill>
              <a:effectLst/>
              <a:uLnTx/>
              <a:uFillTx/>
              <a:latin typeface="+mn-ea"/>
              <a:ea typeface="+mn-ea"/>
              <a:cs typeface="+mn-cs"/>
            </a:rPr>
            <a:t>354,001</a:t>
          </a:r>
          <a:endParaRPr kumimoji="1" lang="en-US" altLang="ja-JP" sz="900" kern="1200">
            <a:solidFill>
              <a:sysClr val="windowText" lastClr="000000"/>
            </a:solidFill>
            <a:latin typeface="+mn-ea"/>
            <a:ea typeface="+mn-ea"/>
            <a:cs typeface="+mn-cs"/>
          </a:endParaRPr>
        </a:p>
        <a:p>
          <a:pPr algn="l"/>
          <a:r>
            <a:rPr kumimoji="1" lang="ja-JP" altLang="en-US" sz="900" kern="1200">
              <a:solidFill>
                <a:sysClr val="windowText" lastClr="000000"/>
              </a:solidFill>
              <a:latin typeface="+mn-ea"/>
              <a:ea typeface="+mn-ea"/>
              <a:cs typeface="+mn-cs"/>
            </a:rPr>
            <a:t>委員等旅費：</a:t>
          </a:r>
          <a:r>
            <a:rPr kumimoji="1" lang="en-US" altLang="ja-JP" sz="900" kern="1200">
              <a:solidFill>
                <a:sysClr val="windowText" lastClr="000000"/>
              </a:solidFill>
              <a:latin typeface="+mn-ea"/>
              <a:ea typeface="+mn-ea"/>
              <a:cs typeface="+mn-cs"/>
            </a:rPr>
            <a:t>14,302,366</a:t>
          </a:r>
          <a:r>
            <a:rPr kumimoji="1" lang="ja-JP" altLang="en-US" sz="900" kern="1200">
              <a:solidFill>
                <a:sysClr val="windowText" lastClr="000000"/>
              </a:solidFill>
              <a:latin typeface="+mn-ea"/>
              <a:ea typeface="+mn-ea"/>
              <a:cs typeface="+mn-cs"/>
            </a:rPr>
            <a:t>→</a:t>
          </a:r>
          <a:r>
            <a:rPr kumimoji="1" lang="en-US" altLang="ja-JP" sz="900" kern="1200">
              <a:solidFill>
                <a:sysClr val="windowText" lastClr="000000"/>
              </a:solidFill>
              <a:latin typeface="+mn-ea"/>
              <a:ea typeface="+mn-ea"/>
              <a:cs typeface="+mn-cs"/>
            </a:rPr>
            <a:t>302,366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２．文化財建造物の登録の促進：</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8,421,192</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421,192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３．近代文化遺産保護検討等：</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4,306,000</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306,000</a:t>
          </a:r>
          <a:endParaRPr kumimoji="1" lang="ja-JP" altLang="en-US"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４．天然記念物保護体制等の充実に関する調査研究：</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5,489,000</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489,000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６．名勝に関する総合調査研究事業：</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24,429,541</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429,541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８．水中文化遺産調査研究事業：</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14,211,000</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211,000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合計：</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2,862,230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端数処理分を足すと１２２になる。</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ea"/>
            <a:ea typeface="+mn-ea"/>
            <a:cs typeface="+mn-cs"/>
          </a:endParaRPr>
        </a:p>
        <a:p>
          <a:pPr algn="l"/>
          <a:endParaRPr kumimoji="1" lang="en-US" altLang="ja-JP" sz="900" kern="120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7030A0"/>
  </sheetPr>
  <dimension ref="A1:BL497"/>
  <sheetViews>
    <sheetView tabSelected="1" view="pageBreakPreview" topLeftCell="A129" zoomScale="80" zoomScaleNormal="85" zoomScaleSheetLayoutView="80"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603" t="s">
        <v>0</v>
      </c>
      <c r="AK2" s="603"/>
      <c r="AL2" s="603"/>
      <c r="AM2" s="603"/>
      <c r="AN2" s="603"/>
      <c r="AO2" s="603"/>
      <c r="AP2" s="603"/>
      <c r="AQ2" s="122" t="s">
        <v>456</v>
      </c>
      <c r="AR2" s="122"/>
      <c r="AS2" s="68" t="str">
        <f>IF(OR(AQ2="　", AQ2=""), "", "-")</f>
        <v/>
      </c>
      <c r="AT2" s="123">
        <v>369</v>
      </c>
      <c r="AU2" s="123"/>
      <c r="AV2" s="69" t="str">
        <f>IF(AW2="", "", "-")</f>
        <v/>
      </c>
      <c r="AW2" s="127"/>
      <c r="AX2" s="127"/>
    </row>
    <row r="3" spans="1:50" ht="21" customHeight="1" thickBot="1" x14ac:dyDescent="0.2">
      <c r="A3" s="342" t="s">
        <v>215</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5" t="s">
        <v>89</v>
      </c>
      <c r="AJ3" s="344" t="s">
        <v>462</v>
      </c>
      <c r="AK3" s="344"/>
      <c r="AL3" s="344"/>
      <c r="AM3" s="344"/>
      <c r="AN3" s="344"/>
      <c r="AO3" s="344"/>
      <c r="AP3" s="344"/>
      <c r="AQ3" s="344"/>
      <c r="AR3" s="344"/>
      <c r="AS3" s="344"/>
      <c r="AT3" s="344"/>
      <c r="AU3" s="344"/>
      <c r="AV3" s="344"/>
      <c r="AW3" s="344"/>
      <c r="AX3" s="36" t="s">
        <v>90</v>
      </c>
    </row>
    <row r="4" spans="1:50" ht="24.75" customHeight="1" x14ac:dyDescent="0.15">
      <c r="A4" s="631" t="s">
        <v>30</v>
      </c>
      <c r="B4" s="632"/>
      <c r="C4" s="632"/>
      <c r="D4" s="632"/>
      <c r="E4" s="632"/>
      <c r="F4" s="632"/>
      <c r="G4" s="605" t="s">
        <v>463</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464</v>
      </c>
      <c r="AF4" s="611"/>
      <c r="AG4" s="611"/>
      <c r="AH4" s="611"/>
      <c r="AI4" s="611"/>
      <c r="AJ4" s="611"/>
      <c r="AK4" s="611"/>
      <c r="AL4" s="611"/>
      <c r="AM4" s="611"/>
      <c r="AN4" s="611"/>
      <c r="AO4" s="611"/>
      <c r="AP4" s="612"/>
      <c r="AQ4" s="613" t="s">
        <v>2</v>
      </c>
      <c r="AR4" s="608"/>
      <c r="AS4" s="608"/>
      <c r="AT4" s="608"/>
      <c r="AU4" s="608"/>
      <c r="AV4" s="608"/>
      <c r="AW4" s="608"/>
      <c r="AX4" s="614"/>
    </row>
    <row r="5" spans="1:50" ht="66.75" customHeight="1" x14ac:dyDescent="0.15">
      <c r="A5" s="615" t="s">
        <v>92</v>
      </c>
      <c r="B5" s="616"/>
      <c r="C5" s="616"/>
      <c r="D5" s="616"/>
      <c r="E5" s="616"/>
      <c r="F5" s="617"/>
      <c r="G5" s="370" t="s">
        <v>179</v>
      </c>
      <c r="H5" s="371"/>
      <c r="I5" s="371"/>
      <c r="J5" s="371"/>
      <c r="K5" s="371"/>
      <c r="L5" s="371"/>
      <c r="M5" s="372" t="s">
        <v>91</v>
      </c>
      <c r="N5" s="373"/>
      <c r="O5" s="373"/>
      <c r="P5" s="373"/>
      <c r="Q5" s="373"/>
      <c r="R5" s="374"/>
      <c r="S5" s="375" t="s">
        <v>156</v>
      </c>
      <c r="T5" s="371"/>
      <c r="U5" s="371"/>
      <c r="V5" s="371"/>
      <c r="W5" s="371"/>
      <c r="X5" s="376"/>
      <c r="Y5" s="622" t="s">
        <v>3</v>
      </c>
      <c r="Z5" s="623"/>
      <c r="AA5" s="623"/>
      <c r="AB5" s="623"/>
      <c r="AC5" s="623"/>
      <c r="AD5" s="624"/>
      <c r="AE5" s="625" t="s">
        <v>465</v>
      </c>
      <c r="AF5" s="626"/>
      <c r="AG5" s="626"/>
      <c r="AH5" s="626"/>
      <c r="AI5" s="626"/>
      <c r="AJ5" s="626"/>
      <c r="AK5" s="626"/>
      <c r="AL5" s="626"/>
      <c r="AM5" s="626"/>
      <c r="AN5" s="626"/>
      <c r="AO5" s="626"/>
      <c r="AP5" s="627"/>
      <c r="AQ5" s="628" t="s">
        <v>569</v>
      </c>
      <c r="AR5" s="629"/>
      <c r="AS5" s="629"/>
      <c r="AT5" s="629"/>
      <c r="AU5" s="629"/>
      <c r="AV5" s="629"/>
      <c r="AW5" s="629"/>
      <c r="AX5" s="630"/>
    </row>
    <row r="6" spans="1:50" ht="39"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7" t="s">
        <v>56</v>
      </c>
      <c r="Z6" s="638"/>
      <c r="AA6" s="638"/>
      <c r="AB6" s="638"/>
      <c r="AC6" s="638"/>
      <c r="AD6" s="639"/>
      <c r="AE6" s="640" t="s">
        <v>468</v>
      </c>
      <c r="AF6" s="640"/>
      <c r="AG6" s="640"/>
      <c r="AH6" s="640"/>
      <c r="AI6" s="640"/>
      <c r="AJ6" s="640"/>
      <c r="AK6" s="640"/>
      <c r="AL6" s="640"/>
      <c r="AM6" s="640"/>
      <c r="AN6" s="640"/>
      <c r="AO6" s="640"/>
      <c r="AP6" s="640"/>
      <c r="AQ6" s="641"/>
      <c r="AR6" s="641"/>
      <c r="AS6" s="641"/>
      <c r="AT6" s="641"/>
      <c r="AU6" s="641"/>
      <c r="AV6" s="641"/>
      <c r="AW6" s="641"/>
      <c r="AX6" s="642"/>
    </row>
    <row r="7" spans="1:50" ht="37.5" customHeight="1" x14ac:dyDescent="0.15">
      <c r="A7" s="561" t="s">
        <v>25</v>
      </c>
      <c r="B7" s="562"/>
      <c r="C7" s="562"/>
      <c r="D7" s="562"/>
      <c r="E7" s="562"/>
      <c r="F7" s="562"/>
      <c r="G7" s="563" t="s">
        <v>467</v>
      </c>
      <c r="H7" s="564"/>
      <c r="I7" s="564"/>
      <c r="J7" s="564"/>
      <c r="K7" s="564"/>
      <c r="L7" s="564"/>
      <c r="M7" s="564"/>
      <c r="N7" s="564"/>
      <c r="O7" s="564"/>
      <c r="P7" s="564"/>
      <c r="Q7" s="564"/>
      <c r="R7" s="564"/>
      <c r="S7" s="564"/>
      <c r="T7" s="564"/>
      <c r="U7" s="564"/>
      <c r="V7" s="565"/>
      <c r="W7" s="565"/>
      <c r="X7" s="565"/>
      <c r="Y7" s="566" t="s">
        <v>5</v>
      </c>
      <c r="Z7" s="445"/>
      <c r="AA7" s="445"/>
      <c r="AB7" s="445"/>
      <c r="AC7" s="445"/>
      <c r="AD7" s="447"/>
      <c r="AE7" s="567" t="s">
        <v>551</v>
      </c>
      <c r="AF7" s="568"/>
      <c r="AG7" s="568"/>
      <c r="AH7" s="568"/>
      <c r="AI7" s="568"/>
      <c r="AJ7" s="568"/>
      <c r="AK7" s="568"/>
      <c r="AL7" s="568"/>
      <c r="AM7" s="568"/>
      <c r="AN7" s="568"/>
      <c r="AO7" s="568"/>
      <c r="AP7" s="568"/>
      <c r="AQ7" s="568"/>
      <c r="AR7" s="568"/>
      <c r="AS7" s="568"/>
      <c r="AT7" s="568"/>
      <c r="AU7" s="568"/>
      <c r="AV7" s="568"/>
      <c r="AW7" s="568"/>
      <c r="AX7" s="569"/>
    </row>
    <row r="8" spans="1:50" ht="44.25" customHeight="1" x14ac:dyDescent="0.15">
      <c r="A8" s="399" t="s">
        <v>307</v>
      </c>
      <c r="B8" s="400"/>
      <c r="C8" s="400"/>
      <c r="D8" s="400"/>
      <c r="E8" s="400"/>
      <c r="F8" s="401"/>
      <c r="G8" s="396" t="str">
        <f>入力規則等!A26</f>
        <v>観光立国</v>
      </c>
      <c r="H8" s="397"/>
      <c r="I8" s="397"/>
      <c r="J8" s="397"/>
      <c r="K8" s="397"/>
      <c r="L8" s="397"/>
      <c r="M8" s="397"/>
      <c r="N8" s="397"/>
      <c r="O8" s="397"/>
      <c r="P8" s="397"/>
      <c r="Q8" s="397"/>
      <c r="R8" s="397"/>
      <c r="S8" s="397"/>
      <c r="T8" s="397"/>
      <c r="U8" s="397"/>
      <c r="V8" s="397"/>
      <c r="W8" s="397"/>
      <c r="X8" s="398"/>
      <c r="Y8" s="643" t="s">
        <v>78</v>
      </c>
      <c r="Z8" s="643"/>
      <c r="AA8" s="643"/>
      <c r="AB8" s="643"/>
      <c r="AC8" s="643"/>
      <c r="AD8" s="643"/>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570" t="s">
        <v>26</v>
      </c>
      <c r="B9" s="571"/>
      <c r="C9" s="571"/>
      <c r="D9" s="571"/>
      <c r="E9" s="571"/>
      <c r="F9" s="571"/>
      <c r="G9" s="599" t="s">
        <v>469</v>
      </c>
      <c r="H9" s="600"/>
      <c r="I9" s="600"/>
      <c r="J9" s="600"/>
      <c r="K9" s="600"/>
      <c r="L9" s="600"/>
      <c r="M9" s="600"/>
      <c r="N9" s="600"/>
      <c r="O9" s="600"/>
      <c r="P9" s="600"/>
      <c r="Q9" s="600"/>
      <c r="R9" s="600"/>
      <c r="S9" s="600"/>
      <c r="T9" s="600"/>
      <c r="U9" s="600"/>
      <c r="V9" s="600"/>
      <c r="W9" s="600"/>
      <c r="X9" s="600"/>
      <c r="Y9" s="601"/>
      <c r="Z9" s="601"/>
      <c r="AA9" s="601"/>
      <c r="AB9" s="601"/>
      <c r="AC9" s="601"/>
      <c r="AD9" s="601"/>
      <c r="AE9" s="600"/>
      <c r="AF9" s="600"/>
      <c r="AG9" s="600"/>
      <c r="AH9" s="600"/>
      <c r="AI9" s="600"/>
      <c r="AJ9" s="600"/>
      <c r="AK9" s="600"/>
      <c r="AL9" s="600"/>
      <c r="AM9" s="600"/>
      <c r="AN9" s="600"/>
      <c r="AO9" s="600"/>
      <c r="AP9" s="600"/>
      <c r="AQ9" s="600"/>
      <c r="AR9" s="600"/>
      <c r="AS9" s="600"/>
      <c r="AT9" s="600"/>
      <c r="AU9" s="600"/>
      <c r="AV9" s="600"/>
      <c r="AW9" s="600"/>
      <c r="AX9" s="602"/>
    </row>
    <row r="10" spans="1:50" ht="312" customHeight="1" x14ac:dyDescent="0.15">
      <c r="A10" s="570" t="s">
        <v>36</v>
      </c>
      <c r="B10" s="571"/>
      <c r="C10" s="571"/>
      <c r="D10" s="571"/>
      <c r="E10" s="571"/>
      <c r="F10" s="571"/>
      <c r="G10" s="599" t="s">
        <v>598</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2"/>
    </row>
    <row r="11" spans="1:50" ht="26.25" customHeight="1" x14ac:dyDescent="0.15">
      <c r="A11" s="570" t="s">
        <v>6</v>
      </c>
      <c r="B11" s="571"/>
      <c r="C11" s="571"/>
      <c r="D11" s="571"/>
      <c r="E11" s="571"/>
      <c r="F11" s="572"/>
      <c r="G11" s="619" t="str">
        <f>入力規則等!P10</f>
        <v>直接実施、委託・請負</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row>
    <row r="12" spans="1:50" ht="21" customHeight="1" x14ac:dyDescent="0.15">
      <c r="A12" s="573" t="s">
        <v>27</v>
      </c>
      <c r="B12" s="574"/>
      <c r="C12" s="574"/>
      <c r="D12" s="574"/>
      <c r="E12" s="574"/>
      <c r="F12" s="575"/>
      <c r="G12" s="582"/>
      <c r="H12" s="583"/>
      <c r="I12" s="583"/>
      <c r="J12" s="583"/>
      <c r="K12" s="583"/>
      <c r="L12" s="583"/>
      <c r="M12" s="583"/>
      <c r="N12" s="583"/>
      <c r="O12" s="583"/>
      <c r="P12" s="219" t="s">
        <v>69</v>
      </c>
      <c r="Q12" s="137"/>
      <c r="R12" s="137"/>
      <c r="S12" s="137"/>
      <c r="T12" s="137"/>
      <c r="U12" s="137"/>
      <c r="V12" s="215"/>
      <c r="W12" s="219" t="s">
        <v>70</v>
      </c>
      <c r="X12" s="137"/>
      <c r="Y12" s="137"/>
      <c r="Z12" s="137"/>
      <c r="AA12" s="137"/>
      <c r="AB12" s="137"/>
      <c r="AC12" s="215"/>
      <c r="AD12" s="219" t="s">
        <v>71</v>
      </c>
      <c r="AE12" s="137"/>
      <c r="AF12" s="137"/>
      <c r="AG12" s="137"/>
      <c r="AH12" s="137"/>
      <c r="AI12" s="137"/>
      <c r="AJ12" s="215"/>
      <c r="AK12" s="219" t="s">
        <v>72</v>
      </c>
      <c r="AL12" s="137"/>
      <c r="AM12" s="137"/>
      <c r="AN12" s="137"/>
      <c r="AO12" s="137"/>
      <c r="AP12" s="137"/>
      <c r="AQ12" s="215"/>
      <c r="AR12" s="219" t="s">
        <v>73</v>
      </c>
      <c r="AS12" s="137"/>
      <c r="AT12" s="137"/>
      <c r="AU12" s="137"/>
      <c r="AV12" s="137"/>
      <c r="AW12" s="137"/>
      <c r="AX12" s="586"/>
    </row>
    <row r="13" spans="1:50" ht="21" customHeight="1" x14ac:dyDescent="0.15">
      <c r="A13" s="576"/>
      <c r="B13" s="577"/>
      <c r="C13" s="577"/>
      <c r="D13" s="577"/>
      <c r="E13" s="577"/>
      <c r="F13" s="578"/>
      <c r="G13" s="587" t="s">
        <v>7</v>
      </c>
      <c r="H13" s="588"/>
      <c r="I13" s="593" t="s">
        <v>8</v>
      </c>
      <c r="J13" s="594"/>
      <c r="K13" s="594"/>
      <c r="L13" s="594"/>
      <c r="M13" s="594"/>
      <c r="N13" s="594"/>
      <c r="O13" s="595"/>
      <c r="P13" s="78">
        <v>92</v>
      </c>
      <c r="Q13" s="79"/>
      <c r="R13" s="79"/>
      <c r="S13" s="79"/>
      <c r="T13" s="79"/>
      <c r="U13" s="79"/>
      <c r="V13" s="80"/>
      <c r="W13" s="78">
        <v>148</v>
      </c>
      <c r="X13" s="79"/>
      <c r="Y13" s="79"/>
      <c r="Z13" s="79"/>
      <c r="AA13" s="79"/>
      <c r="AB13" s="79"/>
      <c r="AC13" s="80"/>
      <c r="AD13" s="78">
        <v>126</v>
      </c>
      <c r="AE13" s="79"/>
      <c r="AF13" s="79"/>
      <c r="AG13" s="79"/>
      <c r="AH13" s="79"/>
      <c r="AI13" s="79"/>
      <c r="AJ13" s="80"/>
      <c r="AK13" s="78">
        <v>105</v>
      </c>
      <c r="AL13" s="79"/>
      <c r="AM13" s="79"/>
      <c r="AN13" s="79"/>
      <c r="AO13" s="79"/>
      <c r="AP13" s="79"/>
      <c r="AQ13" s="80"/>
      <c r="AR13" s="786">
        <v>100</v>
      </c>
      <c r="AS13" s="787"/>
      <c r="AT13" s="787"/>
      <c r="AU13" s="787"/>
      <c r="AV13" s="787"/>
      <c r="AW13" s="787"/>
      <c r="AX13" s="788"/>
    </row>
    <row r="14" spans="1:50" ht="21" customHeight="1" x14ac:dyDescent="0.15">
      <c r="A14" s="576"/>
      <c r="B14" s="577"/>
      <c r="C14" s="577"/>
      <c r="D14" s="577"/>
      <c r="E14" s="577"/>
      <c r="F14" s="578"/>
      <c r="G14" s="589"/>
      <c r="H14" s="590"/>
      <c r="I14" s="387" t="s">
        <v>9</v>
      </c>
      <c r="J14" s="584"/>
      <c r="K14" s="584"/>
      <c r="L14" s="584"/>
      <c r="M14" s="584"/>
      <c r="N14" s="584"/>
      <c r="O14" s="585"/>
      <c r="P14" s="78">
        <v>-1</v>
      </c>
      <c r="Q14" s="79"/>
      <c r="R14" s="79"/>
      <c r="S14" s="79"/>
      <c r="T14" s="79"/>
      <c r="U14" s="79"/>
      <c r="V14" s="80"/>
      <c r="W14" s="78" t="s">
        <v>470</v>
      </c>
      <c r="X14" s="79"/>
      <c r="Y14" s="79"/>
      <c r="Z14" s="79"/>
      <c r="AA14" s="79"/>
      <c r="AB14" s="79"/>
      <c r="AC14" s="80"/>
      <c r="AD14" s="78" t="s">
        <v>470</v>
      </c>
      <c r="AE14" s="79"/>
      <c r="AF14" s="79"/>
      <c r="AG14" s="79"/>
      <c r="AH14" s="79"/>
      <c r="AI14" s="79"/>
      <c r="AJ14" s="80"/>
      <c r="AK14" s="78" t="s">
        <v>470</v>
      </c>
      <c r="AL14" s="79"/>
      <c r="AM14" s="79"/>
      <c r="AN14" s="79"/>
      <c r="AO14" s="79"/>
      <c r="AP14" s="79"/>
      <c r="AQ14" s="80"/>
      <c r="AR14" s="784"/>
      <c r="AS14" s="784"/>
      <c r="AT14" s="784"/>
      <c r="AU14" s="784"/>
      <c r="AV14" s="784"/>
      <c r="AW14" s="784"/>
      <c r="AX14" s="785"/>
    </row>
    <row r="15" spans="1:50" ht="21" customHeight="1" x14ac:dyDescent="0.15">
      <c r="A15" s="576"/>
      <c r="B15" s="577"/>
      <c r="C15" s="577"/>
      <c r="D15" s="577"/>
      <c r="E15" s="577"/>
      <c r="F15" s="578"/>
      <c r="G15" s="589"/>
      <c r="H15" s="590"/>
      <c r="I15" s="387" t="s">
        <v>62</v>
      </c>
      <c r="J15" s="388"/>
      <c r="K15" s="388"/>
      <c r="L15" s="388"/>
      <c r="M15" s="388"/>
      <c r="N15" s="388"/>
      <c r="O15" s="389"/>
      <c r="P15" s="78" t="s">
        <v>470</v>
      </c>
      <c r="Q15" s="79"/>
      <c r="R15" s="79"/>
      <c r="S15" s="79"/>
      <c r="T15" s="79"/>
      <c r="U15" s="79"/>
      <c r="V15" s="80"/>
      <c r="W15" s="78" t="s">
        <v>470</v>
      </c>
      <c r="X15" s="79"/>
      <c r="Y15" s="79"/>
      <c r="Z15" s="79"/>
      <c r="AA15" s="79"/>
      <c r="AB15" s="79"/>
      <c r="AC15" s="80"/>
      <c r="AD15" s="78" t="s">
        <v>470</v>
      </c>
      <c r="AE15" s="79"/>
      <c r="AF15" s="79"/>
      <c r="AG15" s="79"/>
      <c r="AH15" s="79"/>
      <c r="AI15" s="79"/>
      <c r="AJ15" s="80"/>
      <c r="AK15" s="78" t="s">
        <v>470</v>
      </c>
      <c r="AL15" s="79"/>
      <c r="AM15" s="79"/>
      <c r="AN15" s="79"/>
      <c r="AO15" s="79"/>
      <c r="AP15" s="79"/>
      <c r="AQ15" s="80"/>
      <c r="AR15" s="78"/>
      <c r="AS15" s="79"/>
      <c r="AT15" s="79"/>
      <c r="AU15" s="79"/>
      <c r="AV15" s="79"/>
      <c r="AW15" s="79"/>
      <c r="AX15" s="783"/>
    </row>
    <row r="16" spans="1:50" ht="21" customHeight="1" x14ac:dyDescent="0.15">
      <c r="A16" s="576"/>
      <c r="B16" s="577"/>
      <c r="C16" s="577"/>
      <c r="D16" s="577"/>
      <c r="E16" s="577"/>
      <c r="F16" s="578"/>
      <c r="G16" s="589"/>
      <c r="H16" s="590"/>
      <c r="I16" s="387" t="s">
        <v>63</v>
      </c>
      <c r="J16" s="388"/>
      <c r="K16" s="388"/>
      <c r="L16" s="388"/>
      <c r="M16" s="388"/>
      <c r="N16" s="388"/>
      <c r="O16" s="389"/>
      <c r="P16" s="78" t="s">
        <v>470</v>
      </c>
      <c r="Q16" s="79"/>
      <c r="R16" s="79"/>
      <c r="S16" s="79"/>
      <c r="T16" s="79"/>
      <c r="U16" s="79"/>
      <c r="V16" s="80"/>
      <c r="W16" s="78" t="s">
        <v>470</v>
      </c>
      <c r="X16" s="79"/>
      <c r="Y16" s="79"/>
      <c r="Z16" s="79"/>
      <c r="AA16" s="79"/>
      <c r="AB16" s="79"/>
      <c r="AC16" s="80"/>
      <c r="AD16" s="78" t="s">
        <v>470</v>
      </c>
      <c r="AE16" s="79"/>
      <c r="AF16" s="79"/>
      <c r="AG16" s="79"/>
      <c r="AH16" s="79"/>
      <c r="AI16" s="79"/>
      <c r="AJ16" s="80"/>
      <c r="AK16" s="78" t="s">
        <v>470</v>
      </c>
      <c r="AL16" s="79"/>
      <c r="AM16" s="79"/>
      <c r="AN16" s="79"/>
      <c r="AO16" s="79"/>
      <c r="AP16" s="79"/>
      <c r="AQ16" s="80"/>
      <c r="AR16" s="556"/>
      <c r="AS16" s="557"/>
      <c r="AT16" s="557"/>
      <c r="AU16" s="557"/>
      <c r="AV16" s="557"/>
      <c r="AW16" s="557"/>
      <c r="AX16" s="558"/>
    </row>
    <row r="17" spans="1:50" ht="24.75" customHeight="1" x14ac:dyDescent="0.15">
      <c r="A17" s="576"/>
      <c r="B17" s="577"/>
      <c r="C17" s="577"/>
      <c r="D17" s="577"/>
      <c r="E17" s="577"/>
      <c r="F17" s="578"/>
      <c r="G17" s="589"/>
      <c r="H17" s="590"/>
      <c r="I17" s="387" t="s">
        <v>61</v>
      </c>
      <c r="J17" s="584"/>
      <c r="K17" s="584"/>
      <c r="L17" s="584"/>
      <c r="M17" s="584"/>
      <c r="N17" s="584"/>
      <c r="O17" s="585"/>
      <c r="P17" s="78" t="s">
        <v>470</v>
      </c>
      <c r="Q17" s="79"/>
      <c r="R17" s="79"/>
      <c r="S17" s="79"/>
      <c r="T17" s="79"/>
      <c r="U17" s="79"/>
      <c r="V17" s="80"/>
      <c r="W17" s="78" t="s">
        <v>470</v>
      </c>
      <c r="X17" s="79"/>
      <c r="Y17" s="79"/>
      <c r="Z17" s="79"/>
      <c r="AA17" s="79"/>
      <c r="AB17" s="79"/>
      <c r="AC17" s="80"/>
      <c r="AD17" s="78" t="s">
        <v>470</v>
      </c>
      <c r="AE17" s="79"/>
      <c r="AF17" s="79"/>
      <c r="AG17" s="79"/>
      <c r="AH17" s="79"/>
      <c r="AI17" s="79"/>
      <c r="AJ17" s="80"/>
      <c r="AK17" s="78" t="s">
        <v>470</v>
      </c>
      <c r="AL17" s="79"/>
      <c r="AM17" s="79"/>
      <c r="AN17" s="79"/>
      <c r="AO17" s="79"/>
      <c r="AP17" s="79"/>
      <c r="AQ17" s="80"/>
      <c r="AR17" s="559"/>
      <c r="AS17" s="559"/>
      <c r="AT17" s="559"/>
      <c r="AU17" s="559"/>
      <c r="AV17" s="559"/>
      <c r="AW17" s="559"/>
      <c r="AX17" s="560"/>
    </row>
    <row r="18" spans="1:50" ht="24.75" customHeight="1" x14ac:dyDescent="0.15">
      <c r="A18" s="576"/>
      <c r="B18" s="577"/>
      <c r="C18" s="577"/>
      <c r="D18" s="577"/>
      <c r="E18" s="577"/>
      <c r="F18" s="578"/>
      <c r="G18" s="591"/>
      <c r="H18" s="592"/>
      <c r="I18" s="390" t="s">
        <v>22</v>
      </c>
      <c r="J18" s="391"/>
      <c r="K18" s="391"/>
      <c r="L18" s="391"/>
      <c r="M18" s="391"/>
      <c r="N18" s="391"/>
      <c r="O18" s="392"/>
      <c r="P18" s="360">
        <f>SUM(P13:V17)</f>
        <v>91</v>
      </c>
      <c r="Q18" s="361"/>
      <c r="R18" s="361"/>
      <c r="S18" s="361"/>
      <c r="T18" s="361"/>
      <c r="U18" s="361"/>
      <c r="V18" s="362"/>
      <c r="W18" s="360">
        <f>SUM(W13:AC17)</f>
        <v>148</v>
      </c>
      <c r="X18" s="361"/>
      <c r="Y18" s="361"/>
      <c r="Z18" s="361"/>
      <c r="AA18" s="361"/>
      <c r="AB18" s="361"/>
      <c r="AC18" s="362"/>
      <c r="AD18" s="360">
        <f t="shared" ref="AD18" si="0">SUM(AD13:AJ17)</f>
        <v>126</v>
      </c>
      <c r="AE18" s="361"/>
      <c r="AF18" s="361"/>
      <c r="AG18" s="361"/>
      <c r="AH18" s="361"/>
      <c r="AI18" s="361"/>
      <c r="AJ18" s="362"/>
      <c r="AK18" s="360">
        <f t="shared" ref="AK18" si="1">SUM(AK13:AQ17)</f>
        <v>105</v>
      </c>
      <c r="AL18" s="361"/>
      <c r="AM18" s="361"/>
      <c r="AN18" s="361"/>
      <c r="AO18" s="361"/>
      <c r="AP18" s="361"/>
      <c r="AQ18" s="362"/>
      <c r="AR18" s="360">
        <f t="shared" ref="AR18" si="2">SUM(AR13:AX17)</f>
        <v>100</v>
      </c>
      <c r="AS18" s="361"/>
      <c r="AT18" s="361"/>
      <c r="AU18" s="361"/>
      <c r="AV18" s="361"/>
      <c r="AW18" s="361"/>
      <c r="AX18" s="363"/>
    </row>
    <row r="19" spans="1:50" ht="24.75" customHeight="1" x14ac:dyDescent="0.15">
      <c r="A19" s="576"/>
      <c r="B19" s="577"/>
      <c r="C19" s="577"/>
      <c r="D19" s="577"/>
      <c r="E19" s="577"/>
      <c r="F19" s="578"/>
      <c r="G19" s="357" t="s">
        <v>10</v>
      </c>
      <c r="H19" s="358"/>
      <c r="I19" s="358"/>
      <c r="J19" s="358"/>
      <c r="K19" s="358"/>
      <c r="L19" s="358"/>
      <c r="M19" s="358"/>
      <c r="N19" s="358"/>
      <c r="O19" s="358"/>
      <c r="P19" s="78">
        <v>77</v>
      </c>
      <c r="Q19" s="79"/>
      <c r="R19" s="79"/>
      <c r="S19" s="79"/>
      <c r="T19" s="79"/>
      <c r="U19" s="79"/>
      <c r="V19" s="80"/>
      <c r="W19" s="78">
        <v>117</v>
      </c>
      <c r="X19" s="79"/>
      <c r="Y19" s="79"/>
      <c r="Z19" s="79"/>
      <c r="AA19" s="79"/>
      <c r="AB19" s="79"/>
      <c r="AC19" s="80"/>
      <c r="AD19" s="78">
        <v>122</v>
      </c>
      <c r="AE19" s="79"/>
      <c r="AF19" s="79"/>
      <c r="AG19" s="79"/>
      <c r="AH19" s="79"/>
      <c r="AI19" s="79"/>
      <c r="AJ19" s="80"/>
      <c r="AK19" s="359"/>
      <c r="AL19" s="359"/>
      <c r="AM19" s="359"/>
      <c r="AN19" s="359"/>
      <c r="AO19" s="359"/>
      <c r="AP19" s="359"/>
      <c r="AQ19" s="359"/>
      <c r="AR19" s="359"/>
      <c r="AS19" s="359"/>
      <c r="AT19" s="359"/>
      <c r="AU19" s="359"/>
      <c r="AV19" s="359"/>
      <c r="AW19" s="359"/>
      <c r="AX19" s="364"/>
    </row>
    <row r="20" spans="1:50" ht="24.75" customHeight="1" x14ac:dyDescent="0.15">
      <c r="A20" s="579"/>
      <c r="B20" s="580"/>
      <c r="C20" s="580"/>
      <c r="D20" s="580"/>
      <c r="E20" s="580"/>
      <c r="F20" s="581"/>
      <c r="G20" s="357" t="s">
        <v>11</v>
      </c>
      <c r="H20" s="358"/>
      <c r="I20" s="358"/>
      <c r="J20" s="358"/>
      <c r="K20" s="358"/>
      <c r="L20" s="358"/>
      <c r="M20" s="358"/>
      <c r="N20" s="358"/>
      <c r="O20" s="358"/>
      <c r="P20" s="365">
        <f>IF(P18=0, "-", P19/P18)</f>
        <v>0.84615384615384615</v>
      </c>
      <c r="Q20" s="365"/>
      <c r="R20" s="365"/>
      <c r="S20" s="365"/>
      <c r="T20" s="365"/>
      <c r="U20" s="365"/>
      <c r="V20" s="365"/>
      <c r="W20" s="365">
        <f>IF(W18=0, "-", W19/W18)</f>
        <v>0.79054054054054057</v>
      </c>
      <c r="X20" s="365"/>
      <c r="Y20" s="365"/>
      <c r="Z20" s="365"/>
      <c r="AA20" s="365"/>
      <c r="AB20" s="365"/>
      <c r="AC20" s="365"/>
      <c r="AD20" s="365">
        <f>IF(AD18=0, "-", AD19/AD18)</f>
        <v>0.96825396825396826</v>
      </c>
      <c r="AE20" s="365"/>
      <c r="AF20" s="365"/>
      <c r="AG20" s="365"/>
      <c r="AH20" s="365"/>
      <c r="AI20" s="365"/>
      <c r="AJ20" s="365"/>
      <c r="AK20" s="359"/>
      <c r="AL20" s="359"/>
      <c r="AM20" s="359"/>
      <c r="AN20" s="359"/>
      <c r="AO20" s="359"/>
      <c r="AP20" s="359"/>
      <c r="AQ20" s="359"/>
      <c r="AR20" s="359"/>
      <c r="AS20" s="359"/>
      <c r="AT20" s="359"/>
      <c r="AU20" s="359"/>
      <c r="AV20" s="359"/>
      <c r="AW20" s="359"/>
      <c r="AX20" s="364"/>
    </row>
    <row r="21" spans="1:50" ht="18.75" customHeight="1" x14ac:dyDescent="0.15">
      <c r="A21" s="258" t="s">
        <v>13</v>
      </c>
      <c r="B21" s="259"/>
      <c r="C21" s="259"/>
      <c r="D21" s="259"/>
      <c r="E21" s="259"/>
      <c r="F21" s="260"/>
      <c r="G21" s="265" t="s">
        <v>318</v>
      </c>
      <c r="H21" s="266"/>
      <c r="I21" s="266"/>
      <c r="J21" s="266"/>
      <c r="K21" s="266"/>
      <c r="L21" s="266"/>
      <c r="M21" s="266"/>
      <c r="N21" s="266"/>
      <c r="O21" s="267"/>
      <c r="P21" s="285" t="s">
        <v>82</v>
      </c>
      <c r="Q21" s="266"/>
      <c r="R21" s="266"/>
      <c r="S21" s="266"/>
      <c r="T21" s="266"/>
      <c r="U21" s="266"/>
      <c r="V21" s="266"/>
      <c r="W21" s="266"/>
      <c r="X21" s="267"/>
      <c r="Y21" s="238"/>
      <c r="Z21" s="93"/>
      <c r="AA21" s="94"/>
      <c r="AB21" s="310" t="s">
        <v>12</v>
      </c>
      <c r="AC21" s="311"/>
      <c r="AD21" s="312"/>
      <c r="AE21" s="327" t="s">
        <v>69</v>
      </c>
      <c r="AF21" s="328"/>
      <c r="AG21" s="328"/>
      <c r="AH21" s="328"/>
      <c r="AI21" s="329"/>
      <c r="AJ21" s="327" t="s">
        <v>70</v>
      </c>
      <c r="AK21" s="328"/>
      <c r="AL21" s="328"/>
      <c r="AM21" s="328"/>
      <c r="AN21" s="329"/>
      <c r="AO21" s="327" t="s">
        <v>71</v>
      </c>
      <c r="AP21" s="328"/>
      <c r="AQ21" s="328"/>
      <c r="AR21" s="328"/>
      <c r="AS21" s="329"/>
      <c r="AT21" s="316" t="s">
        <v>302</v>
      </c>
      <c r="AU21" s="317"/>
      <c r="AV21" s="317"/>
      <c r="AW21" s="317"/>
      <c r="AX21" s="318"/>
    </row>
    <row r="22" spans="1:50" ht="18.75" customHeight="1" x14ac:dyDescent="0.15">
      <c r="A22" s="258"/>
      <c r="B22" s="259"/>
      <c r="C22" s="259"/>
      <c r="D22" s="259"/>
      <c r="E22" s="259"/>
      <c r="F22" s="260"/>
      <c r="G22" s="268"/>
      <c r="H22" s="124"/>
      <c r="I22" s="124"/>
      <c r="J22" s="124"/>
      <c r="K22" s="124"/>
      <c r="L22" s="124"/>
      <c r="M22" s="124"/>
      <c r="N22" s="124"/>
      <c r="O22" s="269"/>
      <c r="P22" s="286"/>
      <c r="Q22" s="124"/>
      <c r="R22" s="124"/>
      <c r="S22" s="124"/>
      <c r="T22" s="124"/>
      <c r="U22" s="124"/>
      <c r="V22" s="124"/>
      <c r="W22" s="124"/>
      <c r="X22" s="269"/>
      <c r="Y22" s="324"/>
      <c r="Z22" s="325"/>
      <c r="AA22" s="326"/>
      <c r="AB22" s="182"/>
      <c r="AC22" s="177"/>
      <c r="AD22" s="178"/>
      <c r="AE22" s="183"/>
      <c r="AF22" s="176"/>
      <c r="AG22" s="176"/>
      <c r="AH22" s="176"/>
      <c r="AI22" s="330"/>
      <c r="AJ22" s="183"/>
      <c r="AK22" s="176"/>
      <c r="AL22" s="176"/>
      <c r="AM22" s="176"/>
      <c r="AN22" s="330"/>
      <c r="AO22" s="183"/>
      <c r="AP22" s="176"/>
      <c r="AQ22" s="176"/>
      <c r="AR22" s="176"/>
      <c r="AS22" s="330"/>
      <c r="AT22" s="67"/>
      <c r="AU22" s="126" t="s">
        <v>568</v>
      </c>
      <c r="AV22" s="126"/>
      <c r="AW22" s="124" t="s">
        <v>359</v>
      </c>
      <c r="AX22" s="125"/>
    </row>
    <row r="23" spans="1:50" ht="22.5" customHeight="1" x14ac:dyDescent="0.15">
      <c r="A23" s="261"/>
      <c r="B23" s="259"/>
      <c r="C23" s="259"/>
      <c r="D23" s="259"/>
      <c r="E23" s="259"/>
      <c r="F23" s="260"/>
      <c r="G23" s="319" t="s">
        <v>555</v>
      </c>
      <c r="H23" s="240"/>
      <c r="I23" s="240"/>
      <c r="J23" s="240"/>
      <c r="K23" s="240"/>
      <c r="L23" s="240"/>
      <c r="M23" s="240"/>
      <c r="N23" s="240"/>
      <c r="O23" s="241"/>
      <c r="P23" s="299" t="s">
        <v>567</v>
      </c>
      <c r="Q23" s="300"/>
      <c r="R23" s="300"/>
      <c r="S23" s="300"/>
      <c r="T23" s="300"/>
      <c r="U23" s="300"/>
      <c r="V23" s="300"/>
      <c r="W23" s="300"/>
      <c r="X23" s="301"/>
      <c r="Y23" s="338" t="s">
        <v>14</v>
      </c>
      <c r="Z23" s="339"/>
      <c r="AA23" s="340"/>
      <c r="AB23" s="779" t="s">
        <v>554</v>
      </c>
      <c r="AC23" s="341"/>
      <c r="AD23" s="341"/>
      <c r="AE23" s="109">
        <v>9</v>
      </c>
      <c r="AF23" s="110"/>
      <c r="AG23" s="110"/>
      <c r="AH23" s="110"/>
      <c r="AI23" s="111"/>
      <c r="AJ23" s="109">
        <v>9</v>
      </c>
      <c r="AK23" s="110"/>
      <c r="AL23" s="110"/>
      <c r="AM23" s="110"/>
      <c r="AN23" s="111"/>
      <c r="AO23" s="109">
        <v>21</v>
      </c>
      <c r="AP23" s="110"/>
      <c r="AQ23" s="110"/>
      <c r="AR23" s="110"/>
      <c r="AS23" s="111"/>
      <c r="AT23" s="271"/>
      <c r="AU23" s="271"/>
      <c r="AV23" s="271"/>
      <c r="AW23" s="271"/>
      <c r="AX23" s="272"/>
    </row>
    <row r="24" spans="1:50" ht="22.5" customHeight="1" x14ac:dyDescent="0.15">
      <c r="A24" s="262"/>
      <c r="B24" s="263"/>
      <c r="C24" s="263"/>
      <c r="D24" s="263"/>
      <c r="E24" s="263"/>
      <c r="F24" s="264"/>
      <c r="G24" s="320"/>
      <c r="H24" s="321"/>
      <c r="I24" s="321"/>
      <c r="J24" s="321"/>
      <c r="K24" s="321"/>
      <c r="L24" s="321"/>
      <c r="M24" s="321"/>
      <c r="N24" s="321"/>
      <c r="O24" s="322"/>
      <c r="P24" s="302"/>
      <c r="Q24" s="302"/>
      <c r="R24" s="302"/>
      <c r="S24" s="302"/>
      <c r="T24" s="302"/>
      <c r="U24" s="302"/>
      <c r="V24" s="302"/>
      <c r="W24" s="302"/>
      <c r="X24" s="303"/>
      <c r="Y24" s="219" t="s">
        <v>65</v>
      </c>
      <c r="Z24" s="137"/>
      <c r="AA24" s="215"/>
      <c r="AB24" s="380" t="s">
        <v>554</v>
      </c>
      <c r="AC24" s="331"/>
      <c r="AD24" s="331"/>
      <c r="AE24" s="109">
        <v>9</v>
      </c>
      <c r="AF24" s="110"/>
      <c r="AG24" s="110"/>
      <c r="AH24" s="110"/>
      <c r="AI24" s="111"/>
      <c r="AJ24" s="109">
        <v>9</v>
      </c>
      <c r="AK24" s="110"/>
      <c r="AL24" s="110"/>
      <c r="AM24" s="110"/>
      <c r="AN24" s="111"/>
      <c r="AO24" s="109">
        <v>21</v>
      </c>
      <c r="AP24" s="110"/>
      <c r="AQ24" s="110"/>
      <c r="AR24" s="110"/>
      <c r="AS24" s="111"/>
      <c r="AT24" s="109">
        <v>19</v>
      </c>
      <c r="AU24" s="110"/>
      <c r="AV24" s="110"/>
      <c r="AW24" s="110"/>
      <c r="AX24" s="112"/>
    </row>
    <row r="25" spans="1:50" ht="22.5" customHeight="1" x14ac:dyDescent="0.15">
      <c r="A25" s="789"/>
      <c r="B25" s="790"/>
      <c r="C25" s="790"/>
      <c r="D25" s="790"/>
      <c r="E25" s="790"/>
      <c r="F25" s="791"/>
      <c r="G25" s="323"/>
      <c r="H25" s="242"/>
      <c r="I25" s="242"/>
      <c r="J25" s="242"/>
      <c r="K25" s="242"/>
      <c r="L25" s="242"/>
      <c r="M25" s="242"/>
      <c r="N25" s="242"/>
      <c r="O25" s="243"/>
      <c r="P25" s="304"/>
      <c r="Q25" s="304"/>
      <c r="R25" s="304"/>
      <c r="S25" s="304"/>
      <c r="T25" s="304"/>
      <c r="U25" s="304"/>
      <c r="V25" s="304"/>
      <c r="W25" s="304"/>
      <c r="X25" s="305"/>
      <c r="Y25" s="136" t="s">
        <v>15</v>
      </c>
      <c r="Z25" s="137"/>
      <c r="AA25" s="215"/>
      <c r="AB25" s="801" t="s">
        <v>363</v>
      </c>
      <c r="AC25" s="309"/>
      <c r="AD25" s="309"/>
      <c r="AE25" s="109">
        <v>100</v>
      </c>
      <c r="AF25" s="110"/>
      <c r="AG25" s="110"/>
      <c r="AH25" s="110"/>
      <c r="AI25" s="111"/>
      <c r="AJ25" s="109">
        <v>100</v>
      </c>
      <c r="AK25" s="110"/>
      <c r="AL25" s="110"/>
      <c r="AM25" s="110"/>
      <c r="AN25" s="111"/>
      <c r="AO25" s="109">
        <v>100</v>
      </c>
      <c r="AP25" s="110"/>
      <c r="AQ25" s="110"/>
      <c r="AR25" s="110"/>
      <c r="AS25" s="111"/>
      <c r="AT25" s="313"/>
      <c r="AU25" s="314"/>
      <c r="AV25" s="314"/>
      <c r="AW25" s="314"/>
      <c r="AX25" s="315"/>
    </row>
    <row r="26" spans="1:50" ht="18.75" hidden="1" customHeight="1" x14ac:dyDescent="0.15">
      <c r="A26" s="258" t="s">
        <v>13</v>
      </c>
      <c r="B26" s="259"/>
      <c r="C26" s="259"/>
      <c r="D26" s="259"/>
      <c r="E26" s="259"/>
      <c r="F26" s="260"/>
      <c r="G26" s="265" t="s">
        <v>318</v>
      </c>
      <c r="H26" s="266"/>
      <c r="I26" s="266"/>
      <c r="J26" s="266"/>
      <c r="K26" s="266"/>
      <c r="L26" s="266"/>
      <c r="M26" s="266"/>
      <c r="N26" s="266"/>
      <c r="O26" s="267"/>
      <c r="P26" s="285" t="s">
        <v>82</v>
      </c>
      <c r="Q26" s="266"/>
      <c r="R26" s="266"/>
      <c r="S26" s="266"/>
      <c r="T26" s="266"/>
      <c r="U26" s="266"/>
      <c r="V26" s="266"/>
      <c r="W26" s="266"/>
      <c r="X26" s="267"/>
      <c r="Y26" s="238"/>
      <c r="Z26" s="93"/>
      <c r="AA26" s="94"/>
      <c r="AB26" s="310" t="s">
        <v>12</v>
      </c>
      <c r="AC26" s="311"/>
      <c r="AD26" s="312"/>
      <c r="AE26" s="327" t="s">
        <v>69</v>
      </c>
      <c r="AF26" s="328"/>
      <c r="AG26" s="328"/>
      <c r="AH26" s="328"/>
      <c r="AI26" s="329"/>
      <c r="AJ26" s="327" t="s">
        <v>70</v>
      </c>
      <c r="AK26" s="328"/>
      <c r="AL26" s="328"/>
      <c r="AM26" s="328"/>
      <c r="AN26" s="329"/>
      <c r="AO26" s="327" t="s">
        <v>71</v>
      </c>
      <c r="AP26" s="328"/>
      <c r="AQ26" s="328"/>
      <c r="AR26" s="328"/>
      <c r="AS26" s="329"/>
      <c r="AT26" s="780" t="s">
        <v>302</v>
      </c>
      <c r="AU26" s="781"/>
      <c r="AV26" s="781"/>
      <c r="AW26" s="781"/>
      <c r="AX26" s="782"/>
    </row>
    <row r="27" spans="1:50" ht="18.75" hidden="1" customHeight="1" x14ac:dyDescent="0.15">
      <c r="A27" s="258"/>
      <c r="B27" s="259"/>
      <c r="C27" s="259"/>
      <c r="D27" s="259"/>
      <c r="E27" s="259"/>
      <c r="F27" s="260"/>
      <c r="G27" s="268"/>
      <c r="H27" s="124"/>
      <c r="I27" s="124"/>
      <c r="J27" s="124"/>
      <c r="K27" s="124"/>
      <c r="L27" s="124"/>
      <c r="M27" s="124"/>
      <c r="N27" s="124"/>
      <c r="O27" s="269"/>
      <c r="P27" s="286"/>
      <c r="Q27" s="124"/>
      <c r="R27" s="124"/>
      <c r="S27" s="124"/>
      <c r="T27" s="124"/>
      <c r="U27" s="124"/>
      <c r="V27" s="124"/>
      <c r="W27" s="124"/>
      <c r="X27" s="269"/>
      <c r="Y27" s="324"/>
      <c r="Z27" s="325"/>
      <c r="AA27" s="326"/>
      <c r="AB27" s="182"/>
      <c r="AC27" s="177"/>
      <c r="AD27" s="178"/>
      <c r="AE27" s="183"/>
      <c r="AF27" s="176"/>
      <c r="AG27" s="176"/>
      <c r="AH27" s="176"/>
      <c r="AI27" s="330"/>
      <c r="AJ27" s="183"/>
      <c r="AK27" s="176"/>
      <c r="AL27" s="176"/>
      <c r="AM27" s="176"/>
      <c r="AN27" s="330"/>
      <c r="AO27" s="183"/>
      <c r="AP27" s="176"/>
      <c r="AQ27" s="176"/>
      <c r="AR27" s="176"/>
      <c r="AS27" s="330"/>
      <c r="AT27" s="67"/>
      <c r="AU27" s="126"/>
      <c r="AV27" s="126"/>
      <c r="AW27" s="124" t="s">
        <v>359</v>
      </c>
      <c r="AX27" s="125"/>
    </row>
    <row r="28" spans="1:50" ht="22.5" hidden="1" customHeight="1" x14ac:dyDescent="0.15">
      <c r="A28" s="261"/>
      <c r="B28" s="259"/>
      <c r="C28" s="259"/>
      <c r="D28" s="259"/>
      <c r="E28" s="259"/>
      <c r="F28" s="260"/>
      <c r="G28" s="366"/>
      <c r="H28" s="333"/>
      <c r="I28" s="333"/>
      <c r="J28" s="333"/>
      <c r="K28" s="333"/>
      <c r="L28" s="333"/>
      <c r="M28" s="333"/>
      <c r="N28" s="333"/>
      <c r="O28" s="334"/>
      <c r="P28" s="299"/>
      <c r="Q28" s="240"/>
      <c r="R28" s="240"/>
      <c r="S28" s="240"/>
      <c r="T28" s="240"/>
      <c r="U28" s="240"/>
      <c r="V28" s="240"/>
      <c r="W28" s="240"/>
      <c r="X28" s="241"/>
      <c r="Y28" s="338" t="s">
        <v>14</v>
      </c>
      <c r="Z28" s="339"/>
      <c r="AA28" s="340"/>
      <c r="AB28" s="341"/>
      <c r="AC28" s="341"/>
      <c r="AD28" s="341"/>
      <c r="AE28" s="109"/>
      <c r="AF28" s="110"/>
      <c r="AG28" s="110"/>
      <c r="AH28" s="110"/>
      <c r="AI28" s="111"/>
      <c r="AJ28" s="109"/>
      <c r="AK28" s="110"/>
      <c r="AL28" s="110"/>
      <c r="AM28" s="110"/>
      <c r="AN28" s="111"/>
      <c r="AO28" s="109"/>
      <c r="AP28" s="110"/>
      <c r="AQ28" s="110"/>
      <c r="AR28" s="110"/>
      <c r="AS28" s="111"/>
      <c r="AT28" s="271"/>
      <c r="AU28" s="271"/>
      <c r="AV28" s="271"/>
      <c r="AW28" s="271"/>
      <c r="AX28" s="272"/>
    </row>
    <row r="29" spans="1:50" ht="22.5" hidden="1" customHeight="1" x14ac:dyDescent="0.15">
      <c r="A29" s="262"/>
      <c r="B29" s="263"/>
      <c r="C29" s="263"/>
      <c r="D29" s="263"/>
      <c r="E29" s="263"/>
      <c r="F29" s="264"/>
      <c r="G29" s="335"/>
      <c r="H29" s="336"/>
      <c r="I29" s="336"/>
      <c r="J29" s="336"/>
      <c r="K29" s="336"/>
      <c r="L29" s="336"/>
      <c r="M29" s="336"/>
      <c r="N29" s="336"/>
      <c r="O29" s="337"/>
      <c r="P29" s="321"/>
      <c r="Q29" s="321"/>
      <c r="R29" s="321"/>
      <c r="S29" s="321"/>
      <c r="T29" s="321"/>
      <c r="U29" s="321"/>
      <c r="V29" s="321"/>
      <c r="W29" s="321"/>
      <c r="X29" s="322"/>
      <c r="Y29" s="219" t="s">
        <v>65</v>
      </c>
      <c r="Z29" s="137"/>
      <c r="AA29" s="215"/>
      <c r="AB29" s="331"/>
      <c r="AC29" s="331"/>
      <c r="AD29" s="331"/>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hidden="1" customHeight="1" x14ac:dyDescent="0.15">
      <c r="A30" s="789"/>
      <c r="B30" s="790"/>
      <c r="C30" s="790"/>
      <c r="D30" s="790"/>
      <c r="E30" s="790"/>
      <c r="F30" s="791"/>
      <c r="G30" s="367"/>
      <c r="H30" s="368"/>
      <c r="I30" s="368"/>
      <c r="J30" s="368"/>
      <c r="K30" s="368"/>
      <c r="L30" s="368"/>
      <c r="M30" s="368"/>
      <c r="N30" s="368"/>
      <c r="O30" s="369"/>
      <c r="P30" s="242"/>
      <c r="Q30" s="242"/>
      <c r="R30" s="242"/>
      <c r="S30" s="242"/>
      <c r="T30" s="242"/>
      <c r="U30" s="242"/>
      <c r="V30" s="242"/>
      <c r="W30" s="242"/>
      <c r="X30" s="243"/>
      <c r="Y30" s="136" t="s">
        <v>15</v>
      </c>
      <c r="Z30" s="137"/>
      <c r="AA30" s="215"/>
      <c r="AB30" s="309" t="s">
        <v>16</v>
      </c>
      <c r="AC30" s="309"/>
      <c r="AD30" s="309"/>
      <c r="AE30" s="109"/>
      <c r="AF30" s="110"/>
      <c r="AG30" s="110"/>
      <c r="AH30" s="110"/>
      <c r="AI30" s="111"/>
      <c r="AJ30" s="109"/>
      <c r="AK30" s="110"/>
      <c r="AL30" s="110"/>
      <c r="AM30" s="110"/>
      <c r="AN30" s="111"/>
      <c r="AO30" s="109"/>
      <c r="AP30" s="110"/>
      <c r="AQ30" s="110"/>
      <c r="AR30" s="110"/>
      <c r="AS30" s="111"/>
      <c r="AT30" s="313"/>
      <c r="AU30" s="314"/>
      <c r="AV30" s="314"/>
      <c r="AW30" s="314"/>
      <c r="AX30" s="315"/>
    </row>
    <row r="31" spans="1:50" ht="18.75" hidden="1" customHeight="1" x14ac:dyDescent="0.15">
      <c r="A31" s="258" t="s">
        <v>13</v>
      </c>
      <c r="B31" s="259"/>
      <c r="C31" s="259"/>
      <c r="D31" s="259"/>
      <c r="E31" s="259"/>
      <c r="F31" s="260"/>
      <c r="G31" s="265" t="s">
        <v>318</v>
      </c>
      <c r="H31" s="266"/>
      <c r="I31" s="266"/>
      <c r="J31" s="266"/>
      <c r="K31" s="266"/>
      <c r="L31" s="266"/>
      <c r="M31" s="266"/>
      <c r="N31" s="266"/>
      <c r="O31" s="267"/>
      <c r="P31" s="285" t="s">
        <v>82</v>
      </c>
      <c r="Q31" s="266"/>
      <c r="R31" s="266"/>
      <c r="S31" s="266"/>
      <c r="T31" s="266"/>
      <c r="U31" s="266"/>
      <c r="V31" s="266"/>
      <c r="W31" s="266"/>
      <c r="X31" s="267"/>
      <c r="Y31" s="238"/>
      <c r="Z31" s="93"/>
      <c r="AA31" s="94"/>
      <c r="AB31" s="310" t="s">
        <v>12</v>
      </c>
      <c r="AC31" s="311"/>
      <c r="AD31" s="312"/>
      <c r="AE31" s="327" t="s">
        <v>69</v>
      </c>
      <c r="AF31" s="328"/>
      <c r="AG31" s="328"/>
      <c r="AH31" s="328"/>
      <c r="AI31" s="329"/>
      <c r="AJ31" s="327" t="s">
        <v>70</v>
      </c>
      <c r="AK31" s="328"/>
      <c r="AL31" s="328"/>
      <c r="AM31" s="328"/>
      <c r="AN31" s="329"/>
      <c r="AO31" s="327" t="s">
        <v>71</v>
      </c>
      <c r="AP31" s="328"/>
      <c r="AQ31" s="328"/>
      <c r="AR31" s="328"/>
      <c r="AS31" s="329"/>
      <c r="AT31" s="316" t="s">
        <v>302</v>
      </c>
      <c r="AU31" s="317"/>
      <c r="AV31" s="317"/>
      <c r="AW31" s="317"/>
      <c r="AX31" s="318"/>
    </row>
    <row r="32" spans="1:50" ht="18.75" hidden="1" customHeight="1" x14ac:dyDescent="0.15">
      <c r="A32" s="258"/>
      <c r="B32" s="259"/>
      <c r="C32" s="259"/>
      <c r="D32" s="259"/>
      <c r="E32" s="259"/>
      <c r="F32" s="260"/>
      <c r="G32" s="268"/>
      <c r="H32" s="124"/>
      <c r="I32" s="124"/>
      <c r="J32" s="124"/>
      <c r="K32" s="124"/>
      <c r="L32" s="124"/>
      <c r="M32" s="124"/>
      <c r="N32" s="124"/>
      <c r="O32" s="269"/>
      <c r="P32" s="286"/>
      <c r="Q32" s="124"/>
      <c r="R32" s="124"/>
      <c r="S32" s="124"/>
      <c r="T32" s="124"/>
      <c r="U32" s="124"/>
      <c r="V32" s="124"/>
      <c r="W32" s="124"/>
      <c r="X32" s="269"/>
      <c r="Y32" s="324"/>
      <c r="Z32" s="325"/>
      <c r="AA32" s="326"/>
      <c r="AB32" s="182"/>
      <c r="AC32" s="177"/>
      <c r="AD32" s="178"/>
      <c r="AE32" s="183"/>
      <c r="AF32" s="176"/>
      <c r="AG32" s="176"/>
      <c r="AH32" s="176"/>
      <c r="AI32" s="330"/>
      <c r="AJ32" s="183"/>
      <c r="AK32" s="176"/>
      <c r="AL32" s="176"/>
      <c r="AM32" s="176"/>
      <c r="AN32" s="330"/>
      <c r="AO32" s="183"/>
      <c r="AP32" s="176"/>
      <c r="AQ32" s="176"/>
      <c r="AR32" s="176"/>
      <c r="AS32" s="330"/>
      <c r="AT32" s="67"/>
      <c r="AU32" s="126"/>
      <c r="AV32" s="126"/>
      <c r="AW32" s="124" t="s">
        <v>359</v>
      </c>
      <c r="AX32" s="125"/>
    </row>
    <row r="33" spans="1:50" ht="22.5" hidden="1" customHeight="1" x14ac:dyDescent="0.15">
      <c r="A33" s="261"/>
      <c r="B33" s="259"/>
      <c r="C33" s="259"/>
      <c r="D33" s="259"/>
      <c r="E33" s="259"/>
      <c r="F33" s="260"/>
      <c r="G33" s="332"/>
      <c r="H33" s="333"/>
      <c r="I33" s="333"/>
      <c r="J33" s="333"/>
      <c r="K33" s="333"/>
      <c r="L33" s="333"/>
      <c r="M33" s="333"/>
      <c r="N33" s="333"/>
      <c r="O33" s="334"/>
      <c r="P33" s="299"/>
      <c r="Q33" s="240"/>
      <c r="R33" s="240"/>
      <c r="S33" s="240"/>
      <c r="T33" s="240"/>
      <c r="U33" s="240"/>
      <c r="V33" s="240"/>
      <c r="W33" s="240"/>
      <c r="X33" s="241"/>
      <c r="Y33" s="338" t="s">
        <v>14</v>
      </c>
      <c r="Z33" s="339"/>
      <c r="AA33" s="340"/>
      <c r="AB33" s="341"/>
      <c r="AC33" s="341"/>
      <c r="AD33" s="341"/>
      <c r="AE33" s="109"/>
      <c r="AF33" s="110"/>
      <c r="AG33" s="110"/>
      <c r="AH33" s="110"/>
      <c r="AI33" s="111"/>
      <c r="AJ33" s="109"/>
      <c r="AK33" s="110"/>
      <c r="AL33" s="110"/>
      <c r="AM33" s="110"/>
      <c r="AN33" s="111"/>
      <c r="AO33" s="109"/>
      <c r="AP33" s="110"/>
      <c r="AQ33" s="110"/>
      <c r="AR33" s="110"/>
      <c r="AS33" s="111"/>
      <c r="AT33" s="271"/>
      <c r="AU33" s="271"/>
      <c r="AV33" s="271"/>
      <c r="AW33" s="271"/>
      <c r="AX33" s="272"/>
    </row>
    <row r="34" spans="1:50" ht="22.5" hidden="1" customHeight="1" x14ac:dyDescent="0.15">
      <c r="A34" s="262"/>
      <c r="B34" s="263"/>
      <c r="C34" s="263"/>
      <c r="D34" s="263"/>
      <c r="E34" s="263"/>
      <c r="F34" s="264"/>
      <c r="G34" s="335"/>
      <c r="H34" s="336"/>
      <c r="I34" s="336"/>
      <c r="J34" s="336"/>
      <c r="K34" s="336"/>
      <c r="L34" s="336"/>
      <c r="M34" s="336"/>
      <c r="N34" s="336"/>
      <c r="O34" s="337"/>
      <c r="P34" s="321"/>
      <c r="Q34" s="321"/>
      <c r="R34" s="321"/>
      <c r="S34" s="321"/>
      <c r="T34" s="321"/>
      <c r="U34" s="321"/>
      <c r="V34" s="321"/>
      <c r="W34" s="321"/>
      <c r="X34" s="322"/>
      <c r="Y34" s="219" t="s">
        <v>65</v>
      </c>
      <c r="Z34" s="137"/>
      <c r="AA34" s="215"/>
      <c r="AB34" s="331"/>
      <c r="AC34" s="331"/>
      <c r="AD34" s="331"/>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x14ac:dyDescent="0.15">
      <c r="A35" s="789"/>
      <c r="B35" s="790"/>
      <c r="C35" s="790"/>
      <c r="D35" s="790"/>
      <c r="E35" s="790"/>
      <c r="F35" s="791"/>
      <c r="G35" s="367"/>
      <c r="H35" s="368"/>
      <c r="I35" s="368"/>
      <c r="J35" s="368"/>
      <c r="K35" s="368"/>
      <c r="L35" s="368"/>
      <c r="M35" s="368"/>
      <c r="N35" s="368"/>
      <c r="O35" s="369"/>
      <c r="P35" s="242"/>
      <c r="Q35" s="242"/>
      <c r="R35" s="242"/>
      <c r="S35" s="242"/>
      <c r="T35" s="242"/>
      <c r="U35" s="242"/>
      <c r="V35" s="242"/>
      <c r="W35" s="242"/>
      <c r="X35" s="243"/>
      <c r="Y35" s="136" t="s">
        <v>15</v>
      </c>
      <c r="Z35" s="137"/>
      <c r="AA35" s="215"/>
      <c r="AB35" s="309" t="s">
        <v>16</v>
      </c>
      <c r="AC35" s="309"/>
      <c r="AD35" s="309"/>
      <c r="AE35" s="109"/>
      <c r="AF35" s="110"/>
      <c r="AG35" s="110"/>
      <c r="AH35" s="110"/>
      <c r="AI35" s="111"/>
      <c r="AJ35" s="109"/>
      <c r="AK35" s="110"/>
      <c r="AL35" s="110"/>
      <c r="AM35" s="110"/>
      <c r="AN35" s="111"/>
      <c r="AO35" s="109"/>
      <c r="AP35" s="110"/>
      <c r="AQ35" s="110"/>
      <c r="AR35" s="110"/>
      <c r="AS35" s="111"/>
      <c r="AT35" s="313"/>
      <c r="AU35" s="314"/>
      <c r="AV35" s="314"/>
      <c r="AW35" s="314"/>
      <c r="AX35" s="315"/>
    </row>
    <row r="36" spans="1:50" ht="18.75" hidden="1" customHeight="1" x14ac:dyDescent="0.15">
      <c r="A36" s="258" t="s">
        <v>13</v>
      </c>
      <c r="B36" s="259"/>
      <c r="C36" s="259"/>
      <c r="D36" s="259"/>
      <c r="E36" s="259"/>
      <c r="F36" s="260"/>
      <c r="G36" s="265" t="s">
        <v>318</v>
      </c>
      <c r="H36" s="266"/>
      <c r="I36" s="266"/>
      <c r="J36" s="266"/>
      <c r="K36" s="266"/>
      <c r="L36" s="266"/>
      <c r="M36" s="266"/>
      <c r="N36" s="266"/>
      <c r="O36" s="267"/>
      <c r="P36" s="285" t="s">
        <v>82</v>
      </c>
      <c r="Q36" s="266"/>
      <c r="R36" s="266"/>
      <c r="S36" s="266"/>
      <c r="T36" s="266"/>
      <c r="U36" s="266"/>
      <c r="V36" s="266"/>
      <c r="W36" s="266"/>
      <c r="X36" s="267"/>
      <c r="Y36" s="238"/>
      <c r="Z36" s="93"/>
      <c r="AA36" s="94"/>
      <c r="AB36" s="310" t="s">
        <v>12</v>
      </c>
      <c r="AC36" s="311"/>
      <c r="AD36" s="312"/>
      <c r="AE36" s="327" t="s">
        <v>69</v>
      </c>
      <c r="AF36" s="328"/>
      <c r="AG36" s="328"/>
      <c r="AH36" s="328"/>
      <c r="AI36" s="329"/>
      <c r="AJ36" s="327" t="s">
        <v>70</v>
      </c>
      <c r="AK36" s="328"/>
      <c r="AL36" s="328"/>
      <c r="AM36" s="328"/>
      <c r="AN36" s="329"/>
      <c r="AO36" s="327" t="s">
        <v>71</v>
      </c>
      <c r="AP36" s="328"/>
      <c r="AQ36" s="328"/>
      <c r="AR36" s="328"/>
      <c r="AS36" s="329"/>
      <c r="AT36" s="316" t="s">
        <v>302</v>
      </c>
      <c r="AU36" s="317"/>
      <c r="AV36" s="317"/>
      <c r="AW36" s="317"/>
      <c r="AX36" s="318"/>
    </row>
    <row r="37" spans="1:50" ht="18.75" hidden="1" customHeight="1" x14ac:dyDescent="0.15">
      <c r="A37" s="258"/>
      <c r="B37" s="259"/>
      <c r="C37" s="259"/>
      <c r="D37" s="259"/>
      <c r="E37" s="259"/>
      <c r="F37" s="260"/>
      <c r="G37" s="268"/>
      <c r="H37" s="124"/>
      <c r="I37" s="124"/>
      <c r="J37" s="124"/>
      <c r="K37" s="124"/>
      <c r="L37" s="124"/>
      <c r="M37" s="124"/>
      <c r="N37" s="124"/>
      <c r="O37" s="269"/>
      <c r="P37" s="286"/>
      <c r="Q37" s="124"/>
      <c r="R37" s="124"/>
      <c r="S37" s="124"/>
      <c r="T37" s="124"/>
      <c r="U37" s="124"/>
      <c r="V37" s="124"/>
      <c r="W37" s="124"/>
      <c r="X37" s="269"/>
      <c r="Y37" s="324"/>
      <c r="Z37" s="325"/>
      <c r="AA37" s="326"/>
      <c r="AB37" s="182"/>
      <c r="AC37" s="177"/>
      <c r="AD37" s="178"/>
      <c r="AE37" s="183"/>
      <c r="AF37" s="176"/>
      <c r="AG37" s="176"/>
      <c r="AH37" s="176"/>
      <c r="AI37" s="330"/>
      <c r="AJ37" s="183"/>
      <c r="AK37" s="176"/>
      <c r="AL37" s="176"/>
      <c r="AM37" s="176"/>
      <c r="AN37" s="330"/>
      <c r="AO37" s="183"/>
      <c r="AP37" s="176"/>
      <c r="AQ37" s="176"/>
      <c r="AR37" s="176"/>
      <c r="AS37" s="330"/>
      <c r="AT37" s="67"/>
      <c r="AU37" s="126"/>
      <c r="AV37" s="126"/>
      <c r="AW37" s="124" t="s">
        <v>359</v>
      </c>
      <c r="AX37" s="125"/>
    </row>
    <row r="38" spans="1:50" ht="22.5" hidden="1" customHeight="1" x14ac:dyDescent="0.15">
      <c r="A38" s="261"/>
      <c r="B38" s="259"/>
      <c r="C38" s="259"/>
      <c r="D38" s="259"/>
      <c r="E38" s="259"/>
      <c r="F38" s="260"/>
      <c r="G38" s="332"/>
      <c r="H38" s="333"/>
      <c r="I38" s="333"/>
      <c r="J38" s="333"/>
      <c r="K38" s="333"/>
      <c r="L38" s="333"/>
      <c r="M38" s="333"/>
      <c r="N38" s="333"/>
      <c r="O38" s="334"/>
      <c r="P38" s="240"/>
      <c r="Q38" s="240"/>
      <c r="R38" s="240"/>
      <c r="S38" s="240"/>
      <c r="T38" s="240"/>
      <c r="U38" s="240"/>
      <c r="V38" s="240"/>
      <c r="W38" s="240"/>
      <c r="X38" s="241"/>
      <c r="Y38" s="338" t="s">
        <v>14</v>
      </c>
      <c r="Z38" s="339"/>
      <c r="AA38" s="340"/>
      <c r="AB38" s="341"/>
      <c r="AC38" s="341"/>
      <c r="AD38" s="341"/>
      <c r="AE38" s="109"/>
      <c r="AF38" s="110"/>
      <c r="AG38" s="110"/>
      <c r="AH38" s="110"/>
      <c r="AI38" s="111"/>
      <c r="AJ38" s="109"/>
      <c r="AK38" s="110"/>
      <c r="AL38" s="110"/>
      <c r="AM38" s="110"/>
      <c r="AN38" s="111"/>
      <c r="AO38" s="109"/>
      <c r="AP38" s="110"/>
      <c r="AQ38" s="110"/>
      <c r="AR38" s="110"/>
      <c r="AS38" s="111"/>
      <c r="AT38" s="271"/>
      <c r="AU38" s="271"/>
      <c r="AV38" s="271"/>
      <c r="AW38" s="271"/>
      <c r="AX38" s="272"/>
    </row>
    <row r="39" spans="1:50" ht="22.5" hidden="1" customHeight="1" x14ac:dyDescent="0.15">
      <c r="A39" s="262"/>
      <c r="B39" s="263"/>
      <c r="C39" s="263"/>
      <c r="D39" s="263"/>
      <c r="E39" s="263"/>
      <c r="F39" s="264"/>
      <c r="G39" s="335"/>
      <c r="H39" s="336"/>
      <c r="I39" s="336"/>
      <c r="J39" s="336"/>
      <c r="K39" s="336"/>
      <c r="L39" s="336"/>
      <c r="M39" s="336"/>
      <c r="N39" s="336"/>
      <c r="O39" s="337"/>
      <c r="P39" s="321"/>
      <c r="Q39" s="321"/>
      <c r="R39" s="321"/>
      <c r="S39" s="321"/>
      <c r="T39" s="321"/>
      <c r="U39" s="321"/>
      <c r="V39" s="321"/>
      <c r="W39" s="321"/>
      <c r="X39" s="322"/>
      <c r="Y39" s="219" t="s">
        <v>65</v>
      </c>
      <c r="Z39" s="137"/>
      <c r="AA39" s="215"/>
      <c r="AB39" s="331"/>
      <c r="AC39" s="331"/>
      <c r="AD39" s="331"/>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x14ac:dyDescent="0.15">
      <c r="A40" s="789"/>
      <c r="B40" s="790"/>
      <c r="C40" s="790"/>
      <c r="D40" s="790"/>
      <c r="E40" s="790"/>
      <c r="F40" s="791"/>
      <c r="G40" s="367"/>
      <c r="H40" s="368"/>
      <c r="I40" s="368"/>
      <c r="J40" s="368"/>
      <c r="K40" s="368"/>
      <c r="L40" s="368"/>
      <c r="M40" s="368"/>
      <c r="N40" s="368"/>
      <c r="O40" s="369"/>
      <c r="P40" s="242"/>
      <c r="Q40" s="242"/>
      <c r="R40" s="242"/>
      <c r="S40" s="242"/>
      <c r="T40" s="242"/>
      <c r="U40" s="242"/>
      <c r="V40" s="242"/>
      <c r="W40" s="242"/>
      <c r="X40" s="243"/>
      <c r="Y40" s="136" t="s">
        <v>15</v>
      </c>
      <c r="Z40" s="137"/>
      <c r="AA40" s="215"/>
      <c r="AB40" s="309" t="s">
        <v>16</v>
      </c>
      <c r="AC40" s="309"/>
      <c r="AD40" s="309"/>
      <c r="AE40" s="109"/>
      <c r="AF40" s="110"/>
      <c r="AG40" s="110"/>
      <c r="AH40" s="110"/>
      <c r="AI40" s="111"/>
      <c r="AJ40" s="109"/>
      <c r="AK40" s="110"/>
      <c r="AL40" s="110"/>
      <c r="AM40" s="110"/>
      <c r="AN40" s="111"/>
      <c r="AO40" s="109"/>
      <c r="AP40" s="110"/>
      <c r="AQ40" s="110"/>
      <c r="AR40" s="110"/>
      <c r="AS40" s="111"/>
      <c r="AT40" s="313"/>
      <c r="AU40" s="314"/>
      <c r="AV40" s="314"/>
      <c r="AW40" s="314"/>
      <c r="AX40" s="315"/>
    </row>
    <row r="41" spans="1:50" ht="18.75" hidden="1" customHeight="1" x14ac:dyDescent="0.15">
      <c r="A41" s="258" t="s">
        <v>13</v>
      </c>
      <c r="B41" s="259"/>
      <c r="C41" s="259"/>
      <c r="D41" s="259"/>
      <c r="E41" s="259"/>
      <c r="F41" s="260"/>
      <c r="G41" s="265" t="s">
        <v>318</v>
      </c>
      <c r="H41" s="266"/>
      <c r="I41" s="266"/>
      <c r="J41" s="266"/>
      <c r="K41" s="266"/>
      <c r="L41" s="266"/>
      <c r="M41" s="266"/>
      <c r="N41" s="266"/>
      <c r="O41" s="267"/>
      <c r="P41" s="285" t="s">
        <v>82</v>
      </c>
      <c r="Q41" s="266"/>
      <c r="R41" s="266"/>
      <c r="S41" s="266"/>
      <c r="T41" s="266"/>
      <c r="U41" s="266"/>
      <c r="V41" s="266"/>
      <c r="W41" s="266"/>
      <c r="X41" s="267"/>
      <c r="Y41" s="238"/>
      <c r="Z41" s="93"/>
      <c r="AA41" s="94"/>
      <c r="AB41" s="310" t="s">
        <v>12</v>
      </c>
      <c r="AC41" s="311"/>
      <c r="AD41" s="312"/>
      <c r="AE41" s="327" t="s">
        <v>69</v>
      </c>
      <c r="AF41" s="328"/>
      <c r="AG41" s="328"/>
      <c r="AH41" s="328"/>
      <c r="AI41" s="329"/>
      <c r="AJ41" s="327" t="s">
        <v>70</v>
      </c>
      <c r="AK41" s="328"/>
      <c r="AL41" s="328"/>
      <c r="AM41" s="328"/>
      <c r="AN41" s="329"/>
      <c r="AO41" s="327" t="s">
        <v>71</v>
      </c>
      <c r="AP41" s="328"/>
      <c r="AQ41" s="328"/>
      <c r="AR41" s="328"/>
      <c r="AS41" s="329"/>
      <c r="AT41" s="316" t="s">
        <v>302</v>
      </c>
      <c r="AU41" s="317"/>
      <c r="AV41" s="317"/>
      <c r="AW41" s="317"/>
      <c r="AX41" s="318"/>
    </row>
    <row r="42" spans="1:50" ht="18.75" hidden="1" customHeight="1" x14ac:dyDescent="0.15">
      <c r="A42" s="258"/>
      <c r="B42" s="259"/>
      <c r="C42" s="259"/>
      <c r="D42" s="259"/>
      <c r="E42" s="259"/>
      <c r="F42" s="260"/>
      <c r="G42" s="268"/>
      <c r="H42" s="124"/>
      <c r="I42" s="124"/>
      <c r="J42" s="124"/>
      <c r="K42" s="124"/>
      <c r="L42" s="124"/>
      <c r="M42" s="124"/>
      <c r="N42" s="124"/>
      <c r="O42" s="269"/>
      <c r="P42" s="286"/>
      <c r="Q42" s="124"/>
      <c r="R42" s="124"/>
      <c r="S42" s="124"/>
      <c r="T42" s="124"/>
      <c r="U42" s="124"/>
      <c r="V42" s="124"/>
      <c r="W42" s="124"/>
      <c r="X42" s="269"/>
      <c r="Y42" s="324"/>
      <c r="Z42" s="325"/>
      <c r="AA42" s="326"/>
      <c r="AB42" s="182"/>
      <c r="AC42" s="177"/>
      <c r="AD42" s="178"/>
      <c r="AE42" s="183"/>
      <c r="AF42" s="176"/>
      <c r="AG42" s="176"/>
      <c r="AH42" s="176"/>
      <c r="AI42" s="330"/>
      <c r="AJ42" s="183"/>
      <c r="AK42" s="176"/>
      <c r="AL42" s="176"/>
      <c r="AM42" s="176"/>
      <c r="AN42" s="330"/>
      <c r="AO42" s="183"/>
      <c r="AP42" s="176"/>
      <c r="AQ42" s="176"/>
      <c r="AR42" s="176"/>
      <c r="AS42" s="330"/>
      <c r="AT42" s="67"/>
      <c r="AU42" s="126"/>
      <c r="AV42" s="126"/>
      <c r="AW42" s="124" t="s">
        <v>359</v>
      </c>
      <c r="AX42" s="125"/>
    </row>
    <row r="43" spans="1:50" ht="22.5" hidden="1" customHeight="1" x14ac:dyDescent="0.15">
      <c r="A43" s="261"/>
      <c r="B43" s="259"/>
      <c r="C43" s="259"/>
      <c r="D43" s="259"/>
      <c r="E43" s="259"/>
      <c r="F43" s="260"/>
      <c r="G43" s="332"/>
      <c r="H43" s="333"/>
      <c r="I43" s="333"/>
      <c r="J43" s="333"/>
      <c r="K43" s="333"/>
      <c r="L43" s="333"/>
      <c r="M43" s="333"/>
      <c r="N43" s="333"/>
      <c r="O43" s="334"/>
      <c r="P43" s="240"/>
      <c r="Q43" s="240"/>
      <c r="R43" s="240"/>
      <c r="S43" s="240"/>
      <c r="T43" s="240"/>
      <c r="U43" s="240"/>
      <c r="V43" s="240"/>
      <c r="W43" s="240"/>
      <c r="X43" s="241"/>
      <c r="Y43" s="338" t="s">
        <v>14</v>
      </c>
      <c r="Z43" s="339"/>
      <c r="AA43" s="340"/>
      <c r="AB43" s="341"/>
      <c r="AC43" s="341"/>
      <c r="AD43" s="341"/>
      <c r="AE43" s="109"/>
      <c r="AF43" s="110"/>
      <c r="AG43" s="110"/>
      <c r="AH43" s="110"/>
      <c r="AI43" s="111"/>
      <c r="AJ43" s="109"/>
      <c r="AK43" s="110"/>
      <c r="AL43" s="110"/>
      <c r="AM43" s="110"/>
      <c r="AN43" s="111"/>
      <c r="AO43" s="109"/>
      <c r="AP43" s="110"/>
      <c r="AQ43" s="110"/>
      <c r="AR43" s="110"/>
      <c r="AS43" s="111"/>
      <c r="AT43" s="271"/>
      <c r="AU43" s="271"/>
      <c r="AV43" s="271"/>
      <c r="AW43" s="271"/>
      <c r="AX43" s="272"/>
    </row>
    <row r="44" spans="1:50" ht="22.5" hidden="1" customHeight="1" x14ac:dyDescent="0.15">
      <c r="A44" s="262"/>
      <c r="B44" s="263"/>
      <c r="C44" s="263"/>
      <c r="D44" s="263"/>
      <c r="E44" s="263"/>
      <c r="F44" s="264"/>
      <c r="G44" s="335"/>
      <c r="H44" s="336"/>
      <c r="I44" s="336"/>
      <c r="J44" s="336"/>
      <c r="K44" s="336"/>
      <c r="L44" s="336"/>
      <c r="M44" s="336"/>
      <c r="N44" s="336"/>
      <c r="O44" s="337"/>
      <c r="P44" s="321"/>
      <c r="Q44" s="321"/>
      <c r="R44" s="321"/>
      <c r="S44" s="321"/>
      <c r="T44" s="321"/>
      <c r="U44" s="321"/>
      <c r="V44" s="321"/>
      <c r="W44" s="321"/>
      <c r="X44" s="322"/>
      <c r="Y44" s="219" t="s">
        <v>65</v>
      </c>
      <c r="Z44" s="137"/>
      <c r="AA44" s="215"/>
      <c r="AB44" s="331"/>
      <c r="AC44" s="331"/>
      <c r="AD44" s="331"/>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62"/>
      <c r="B45" s="263"/>
      <c r="C45" s="263"/>
      <c r="D45" s="263"/>
      <c r="E45" s="263"/>
      <c r="F45" s="264"/>
      <c r="G45" s="335"/>
      <c r="H45" s="336"/>
      <c r="I45" s="336"/>
      <c r="J45" s="336"/>
      <c r="K45" s="336"/>
      <c r="L45" s="336"/>
      <c r="M45" s="336"/>
      <c r="N45" s="336"/>
      <c r="O45" s="337"/>
      <c r="P45" s="321"/>
      <c r="Q45" s="321"/>
      <c r="R45" s="321"/>
      <c r="S45" s="321"/>
      <c r="T45" s="321"/>
      <c r="U45" s="321"/>
      <c r="V45" s="321"/>
      <c r="W45" s="321"/>
      <c r="X45" s="322"/>
      <c r="Y45" s="310" t="s">
        <v>15</v>
      </c>
      <c r="Z45" s="311"/>
      <c r="AA45" s="312"/>
      <c r="AB45" s="309" t="s">
        <v>16</v>
      </c>
      <c r="AC45" s="309"/>
      <c r="AD45" s="309"/>
      <c r="AE45" s="109"/>
      <c r="AF45" s="110"/>
      <c r="AG45" s="110"/>
      <c r="AH45" s="110"/>
      <c r="AI45" s="111"/>
      <c r="AJ45" s="109"/>
      <c r="AK45" s="110"/>
      <c r="AL45" s="110"/>
      <c r="AM45" s="110"/>
      <c r="AN45" s="111"/>
      <c r="AO45" s="109"/>
      <c r="AP45" s="110"/>
      <c r="AQ45" s="110"/>
      <c r="AR45" s="110"/>
      <c r="AS45" s="111"/>
      <c r="AT45" s="313"/>
      <c r="AU45" s="314"/>
      <c r="AV45" s="314"/>
      <c r="AW45" s="314"/>
      <c r="AX45" s="315"/>
    </row>
    <row r="46" spans="1:50" ht="22.5" hidden="1" customHeight="1" x14ac:dyDescent="0.15">
      <c r="A46" s="802" t="s">
        <v>321</v>
      </c>
      <c r="B46" s="803"/>
      <c r="C46" s="803"/>
      <c r="D46" s="803"/>
      <c r="E46" s="803"/>
      <c r="F46" s="803"/>
      <c r="G46" s="803"/>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30"/>
      <c r="AP46" s="30"/>
      <c r="AQ46" s="30"/>
      <c r="AR46" s="30"/>
      <c r="AS46" s="30"/>
      <c r="AT46" s="30"/>
      <c r="AU46" s="30"/>
      <c r="AV46" s="30"/>
      <c r="AW46" s="30"/>
      <c r="AX46" s="32"/>
    </row>
    <row r="47" spans="1:50" ht="18.75" hidden="1" customHeight="1" x14ac:dyDescent="0.15">
      <c r="A47" s="279" t="s">
        <v>319</v>
      </c>
      <c r="B47" s="804" t="s">
        <v>316</v>
      </c>
      <c r="C47" s="281"/>
      <c r="D47" s="281"/>
      <c r="E47" s="281"/>
      <c r="F47" s="282"/>
      <c r="G47" s="741" t="s">
        <v>310</v>
      </c>
      <c r="H47" s="741"/>
      <c r="I47" s="741"/>
      <c r="J47" s="741"/>
      <c r="K47" s="741"/>
      <c r="L47" s="741"/>
      <c r="M47" s="741"/>
      <c r="N47" s="741"/>
      <c r="O47" s="741"/>
      <c r="P47" s="741"/>
      <c r="Q47" s="741"/>
      <c r="R47" s="741"/>
      <c r="S47" s="741"/>
      <c r="T47" s="741"/>
      <c r="U47" s="741"/>
      <c r="V47" s="741"/>
      <c r="W47" s="741"/>
      <c r="X47" s="741"/>
      <c r="Y47" s="741"/>
      <c r="Z47" s="741"/>
      <c r="AA47" s="809"/>
      <c r="AB47" s="740" t="s">
        <v>309</v>
      </c>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row>
    <row r="48" spans="1:50" ht="18.75" hidden="1" customHeight="1" x14ac:dyDescent="0.15">
      <c r="A48" s="279"/>
      <c r="B48" s="804"/>
      <c r="C48" s="281"/>
      <c r="D48" s="281"/>
      <c r="E48" s="281"/>
      <c r="F48" s="282"/>
      <c r="G48" s="124"/>
      <c r="H48" s="124"/>
      <c r="I48" s="124"/>
      <c r="J48" s="124"/>
      <c r="K48" s="124"/>
      <c r="L48" s="124"/>
      <c r="M48" s="124"/>
      <c r="N48" s="124"/>
      <c r="O48" s="124"/>
      <c r="P48" s="124"/>
      <c r="Q48" s="124"/>
      <c r="R48" s="124"/>
      <c r="S48" s="124"/>
      <c r="T48" s="124"/>
      <c r="U48" s="124"/>
      <c r="V48" s="124"/>
      <c r="W48" s="124"/>
      <c r="X48" s="124"/>
      <c r="Y48" s="124"/>
      <c r="Z48" s="124"/>
      <c r="AA48" s="269"/>
      <c r="AB48" s="286"/>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14.25" hidden="1" customHeight="1" x14ac:dyDescent="0.15">
      <c r="A49" s="279"/>
      <c r="B49" s="804"/>
      <c r="C49" s="281"/>
      <c r="D49" s="281"/>
      <c r="E49" s="281"/>
      <c r="F49" s="282"/>
      <c r="G49" s="381"/>
      <c r="H49" s="381"/>
      <c r="I49" s="381"/>
      <c r="J49" s="381"/>
      <c r="K49" s="381"/>
      <c r="L49" s="381"/>
      <c r="M49" s="381"/>
      <c r="N49" s="381"/>
      <c r="O49" s="381"/>
      <c r="P49" s="381"/>
      <c r="Q49" s="381"/>
      <c r="R49" s="381"/>
      <c r="S49" s="381"/>
      <c r="T49" s="381"/>
      <c r="U49" s="381"/>
      <c r="V49" s="381"/>
      <c r="W49" s="381"/>
      <c r="X49" s="381"/>
      <c r="Y49" s="381"/>
      <c r="Z49" s="381"/>
      <c r="AA49" s="382"/>
      <c r="AB49" s="734"/>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735"/>
    </row>
    <row r="50" spans="1:50" ht="14.25" hidden="1" customHeight="1" x14ac:dyDescent="0.15">
      <c r="A50" s="279"/>
      <c r="B50" s="804"/>
      <c r="C50" s="281"/>
      <c r="D50" s="281"/>
      <c r="E50" s="281"/>
      <c r="F50" s="282"/>
      <c r="G50" s="383"/>
      <c r="H50" s="383"/>
      <c r="I50" s="383"/>
      <c r="J50" s="383"/>
      <c r="K50" s="383"/>
      <c r="L50" s="383"/>
      <c r="M50" s="383"/>
      <c r="N50" s="383"/>
      <c r="O50" s="383"/>
      <c r="P50" s="383"/>
      <c r="Q50" s="383"/>
      <c r="R50" s="383"/>
      <c r="S50" s="383"/>
      <c r="T50" s="383"/>
      <c r="U50" s="383"/>
      <c r="V50" s="383"/>
      <c r="W50" s="383"/>
      <c r="X50" s="383"/>
      <c r="Y50" s="383"/>
      <c r="Z50" s="383"/>
      <c r="AA50" s="384"/>
      <c r="AB50" s="736"/>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737"/>
    </row>
    <row r="51" spans="1:50" ht="14.25" hidden="1" customHeight="1" x14ac:dyDescent="0.15">
      <c r="A51" s="279"/>
      <c r="B51" s="805"/>
      <c r="C51" s="283"/>
      <c r="D51" s="283"/>
      <c r="E51" s="283"/>
      <c r="F51" s="284"/>
      <c r="G51" s="385"/>
      <c r="H51" s="385"/>
      <c r="I51" s="385"/>
      <c r="J51" s="385"/>
      <c r="K51" s="385"/>
      <c r="L51" s="385"/>
      <c r="M51" s="385"/>
      <c r="N51" s="385"/>
      <c r="O51" s="385"/>
      <c r="P51" s="385"/>
      <c r="Q51" s="385"/>
      <c r="R51" s="385"/>
      <c r="S51" s="385"/>
      <c r="T51" s="385"/>
      <c r="U51" s="385"/>
      <c r="V51" s="385"/>
      <c r="W51" s="385"/>
      <c r="X51" s="385"/>
      <c r="Y51" s="385"/>
      <c r="Z51" s="385"/>
      <c r="AA51" s="386"/>
      <c r="AB51" s="738"/>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739"/>
    </row>
    <row r="52" spans="1:50" ht="14.25" hidden="1" customHeight="1" x14ac:dyDescent="0.15">
      <c r="A52" s="279"/>
      <c r="B52" s="281" t="s">
        <v>317</v>
      </c>
      <c r="C52" s="281"/>
      <c r="D52" s="281"/>
      <c r="E52" s="281"/>
      <c r="F52" s="282"/>
      <c r="G52" s="265" t="s">
        <v>84</v>
      </c>
      <c r="H52" s="266"/>
      <c r="I52" s="266"/>
      <c r="J52" s="266"/>
      <c r="K52" s="266"/>
      <c r="L52" s="266"/>
      <c r="M52" s="266"/>
      <c r="N52" s="266"/>
      <c r="O52" s="267"/>
      <c r="P52" s="285" t="s">
        <v>88</v>
      </c>
      <c r="Q52" s="266"/>
      <c r="R52" s="266"/>
      <c r="S52" s="266"/>
      <c r="T52" s="266"/>
      <c r="U52" s="266"/>
      <c r="V52" s="266"/>
      <c r="W52" s="266"/>
      <c r="X52" s="267"/>
      <c r="Y52" s="287"/>
      <c r="Z52" s="288"/>
      <c r="AA52" s="289"/>
      <c r="AB52" s="293" t="s">
        <v>12</v>
      </c>
      <c r="AC52" s="294"/>
      <c r="AD52" s="295"/>
      <c r="AE52" s="285" t="s">
        <v>69</v>
      </c>
      <c r="AF52" s="266"/>
      <c r="AG52" s="266"/>
      <c r="AH52" s="266"/>
      <c r="AI52" s="267"/>
      <c r="AJ52" s="285" t="s">
        <v>70</v>
      </c>
      <c r="AK52" s="266"/>
      <c r="AL52" s="266"/>
      <c r="AM52" s="266"/>
      <c r="AN52" s="267"/>
      <c r="AO52" s="285" t="s">
        <v>71</v>
      </c>
      <c r="AP52" s="266"/>
      <c r="AQ52" s="266"/>
      <c r="AR52" s="266"/>
      <c r="AS52" s="267"/>
      <c r="AT52" s="316" t="s">
        <v>302</v>
      </c>
      <c r="AU52" s="317"/>
      <c r="AV52" s="317"/>
      <c r="AW52" s="317"/>
      <c r="AX52" s="318"/>
    </row>
    <row r="53" spans="1:50" ht="14.25" hidden="1" customHeight="1" x14ac:dyDescent="0.15">
      <c r="A53" s="279"/>
      <c r="B53" s="281"/>
      <c r="C53" s="281"/>
      <c r="D53" s="281"/>
      <c r="E53" s="281"/>
      <c r="F53" s="282"/>
      <c r="G53" s="268"/>
      <c r="H53" s="124"/>
      <c r="I53" s="124"/>
      <c r="J53" s="124"/>
      <c r="K53" s="124"/>
      <c r="L53" s="124"/>
      <c r="M53" s="124"/>
      <c r="N53" s="124"/>
      <c r="O53" s="269"/>
      <c r="P53" s="286"/>
      <c r="Q53" s="124"/>
      <c r="R53" s="124"/>
      <c r="S53" s="124"/>
      <c r="T53" s="124"/>
      <c r="U53" s="124"/>
      <c r="V53" s="124"/>
      <c r="W53" s="124"/>
      <c r="X53" s="269"/>
      <c r="Y53" s="290"/>
      <c r="Z53" s="291"/>
      <c r="AA53" s="292"/>
      <c r="AB53" s="296"/>
      <c r="AC53" s="297"/>
      <c r="AD53" s="298"/>
      <c r="AE53" s="286"/>
      <c r="AF53" s="124"/>
      <c r="AG53" s="124"/>
      <c r="AH53" s="124"/>
      <c r="AI53" s="269"/>
      <c r="AJ53" s="286"/>
      <c r="AK53" s="124"/>
      <c r="AL53" s="124"/>
      <c r="AM53" s="124"/>
      <c r="AN53" s="269"/>
      <c r="AO53" s="286"/>
      <c r="AP53" s="124"/>
      <c r="AQ53" s="124"/>
      <c r="AR53" s="124"/>
      <c r="AS53" s="269"/>
      <c r="AT53" s="67"/>
      <c r="AU53" s="126"/>
      <c r="AV53" s="126"/>
      <c r="AW53" s="124" t="s">
        <v>359</v>
      </c>
      <c r="AX53" s="125"/>
    </row>
    <row r="54" spans="1:50" ht="14.25" hidden="1" customHeight="1" x14ac:dyDescent="0.15">
      <c r="A54" s="279"/>
      <c r="B54" s="281"/>
      <c r="C54" s="281"/>
      <c r="D54" s="281"/>
      <c r="E54" s="281"/>
      <c r="F54" s="282"/>
      <c r="G54" s="319"/>
      <c r="H54" s="240"/>
      <c r="I54" s="240"/>
      <c r="J54" s="240"/>
      <c r="K54" s="240"/>
      <c r="L54" s="240"/>
      <c r="M54" s="240"/>
      <c r="N54" s="240"/>
      <c r="O54" s="241"/>
      <c r="P54" s="299"/>
      <c r="Q54" s="300"/>
      <c r="R54" s="300"/>
      <c r="S54" s="300"/>
      <c r="T54" s="300"/>
      <c r="U54" s="300"/>
      <c r="V54" s="300"/>
      <c r="W54" s="300"/>
      <c r="X54" s="301"/>
      <c r="Y54" s="306" t="s">
        <v>85</v>
      </c>
      <c r="Z54" s="307"/>
      <c r="AA54" s="308"/>
      <c r="AB54" s="413"/>
      <c r="AC54" s="270"/>
      <c r="AD54" s="270"/>
      <c r="AE54" s="109"/>
      <c r="AF54" s="110"/>
      <c r="AG54" s="110"/>
      <c r="AH54" s="110"/>
      <c r="AI54" s="111"/>
      <c r="AJ54" s="109"/>
      <c r="AK54" s="110"/>
      <c r="AL54" s="110"/>
      <c r="AM54" s="110"/>
      <c r="AN54" s="111"/>
      <c r="AO54" s="109"/>
      <c r="AP54" s="110"/>
      <c r="AQ54" s="110"/>
      <c r="AR54" s="110"/>
      <c r="AS54" s="111"/>
      <c r="AT54" s="271"/>
      <c r="AU54" s="271"/>
      <c r="AV54" s="271"/>
      <c r="AW54" s="271"/>
      <c r="AX54" s="272"/>
    </row>
    <row r="55" spans="1:50" ht="14.25" hidden="1" customHeight="1" x14ac:dyDescent="0.15">
      <c r="A55" s="279"/>
      <c r="B55" s="281"/>
      <c r="C55" s="281"/>
      <c r="D55" s="281"/>
      <c r="E55" s="281"/>
      <c r="F55" s="282"/>
      <c r="G55" s="320"/>
      <c r="H55" s="321"/>
      <c r="I55" s="321"/>
      <c r="J55" s="321"/>
      <c r="K55" s="321"/>
      <c r="L55" s="321"/>
      <c r="M55" s="321"/>
      <c r="N55" s="321"/>
      <c r="O55" s="322"/>
      <c r="P55" s="302"/>
      <c r="Q55" s="302"/>
      <c r="R55" s="302"/>
      <c r="S55" s="302"/>
      <c r="T55" s="302"/>
      <c r="U55" s="302"/>
      <c r="V55" s="302"/>
      <c r="W55" s="302"/>
      <c r="X55" s="303"/>
      <c r="Y55" s="273" t="s">
        <v>65</v>
      </c>
      <c r="Z55" s="274"/>
      <c r="AA55" s="275"/>
      <c r="AB55" s="777"/>
      <c r="AC55" s="276"/>
      <c r="AD55" s="276"/>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14.25" hidden="1" customHeight="1" x14ac:dyDescent="0.15">
      <c r="A56" s="279"/>
      <c r="B56" s="283"/>
      <c r="C56" s="283"/>
      <c r="D56" s="283"/>
      <c r="E56" s="283"/>
      <c r="F56" s="284"/>
      <c r="G56" s="323"/>
      <c r="H56" s="242"/>
      <c r="I56" s="242"/>
      <c r="J56" s="242"/>
      <c r="K56" s="242"/>
      <c r="L56" s="242"/>
      <c r="M56" s="242"/>
      <c r="N56" s="242"/>
      <c r="O56" s="243"/>
      <c r="P56" s="304"/>
      <c r="Q56" s="304"/>
      <c r="R56" s="304"/>
      <c r="S56" s="304"/>
      <c r="T56" s="304"/>
      <c r="U56" s="304"/>
      <c r="V56" s="304"/>
      <c r="W56" s="304"/>
      <c r="X56" s="305"/>
      <c r="Y56" s="277" t="s">
        <v>15</v>
      </c>
      <c r="Z56" s="274"/>
      <c r="AA56" s="275"/>
      <c r="AB56" s="278" t="s">
        <v>16</v>
      </c>
      <c r="AC56" s="278"/>
      <c r="AD56" s="278"/>
      <c r="AE56" s="109"/>
      <c r="AF56" s="110"/>
      <c r="AG56" s="110"/>
      <c r="AH56" s="110"/>
      <c r="AI56" s="111"/>
      <c r="AJ56" s="109"/>
      <c r="AK56" s="110"/>
      <c r="AL56" s="110"/>
      <c r="AM56" s="110"/>
      <c r="AN56" s="111"/>
      <c r="AO56" s="109"/>
      <c r="AP56" s="110"/>
      <c r="AQ56" s="110"/>
      <c r="AR56" s="110"/>
      <c r="AS56" s="111"/>
      <c r="AT56" s="313"/>
      <c r="AU56" s="314"/>
      <c r="AV56" s="314"/>
      <c r="AW56" s="314"/>
      <c r="AX56" s="315"/>
    </row>
    <row r="57" spans="1:50" ht="18.75" hidden="1" customHeight="1" x14ac:dyDescent="0.15">
      <c r="A57" s="279"/>
      <c r="B57" s="281" t="s">
        <v>317</v>
      </c>
      <c r="C57" s="281"/>
      <c r="D57" s="281"/>
      <c r="E57" s="281"/>
      <c r="F57" s="282"/>
      <c r="G57" s="265" t="s">
        <v>84</v>
      </c>
      <c r="H57" s="266"/>
      <c r="I57" s="266"/>
      <c r="J57" s="266"/>
      <c r="K57" s="266"/>
      <c r="L57" s="266"/>
      <c r="M57" s="266"/>
      <c r="N57" s="266"/>
      <c r="O57" s="267"/>
      <c r="P57" s="285" t="s">
        <v>88</v>
      </c>
      <c r="Q57" s="266"/>
      <c r="R57" s="266"/>
      <c r="S57" s="266"/>
      <c r="T57" s="266"/>
      <c r="U57" s="266"/>
      <c r="V57" s="266"/>
      <c r="W57" s="266"/>
      <c r="X57" s="267"/>
      <c r="Y57" s="287"/>
      <c r="Z57" s="288"/>
      <c r="AA57" s="289"/>
      <c r="AB57" s="293" t="s">
        <v>12</v>
      </c>
      <c r="AC57" s="294"/>
      <c r="AD57" s="295"/>
      <c r="AE57" s="285" t="s">
        <v>69</v>
      </c>
      <c r="AF57" s="266"/>
      <c r="AG57" s="266"/>
      <c r="AH57" s="266"/>
      <c r="AI57" s="267"/>
      <c r="AJ57" s="285" t="s">
        <v>70</v>
      </c>
      <c r="AK57" s="266"/>
      <c r="AL57" s="266"/>
      <c r="AM57" s="266"/>
      <c r="AN57" s="267"/>
      <c r="AO57" s="285" t="s">
        <v>71</v>
      </c>
      <c r="AP57" s="266"/>
      <c r="AQ57" s="266"/>
      <c r="AR57" s="266"/>
      <c r="AS57" s="267"/>
      <c r="AT57" s="316" t="s">
        <v>302</v>
      </c>
      <c r="AU57" s="317"/>
      <c r="AV57" s="317"/>
      <c r="AW57" s="317"/>
      <c r="AX57" s="318"/>
    </row>
    <row r="58" spans="1:50" ht="18.75" hidden="1" customHeight="1" x14ac:dyDescent="0.15">
      <c r="A58" s="279"/>
      <c r="B58" s="281"/>
      <c r="C58" s="281"/>
      <c r="D58" s="281"/>
      <c r="E58" s="281"/>
      <c r="F58" s="282"/>
      <c r="G58" s="268"/>
      <c r="H58" s="124"/>
      <c r="I58" s="124"/>
      <c r="J58" s="124"/>
      <c r="K58" s="124"/>
      <c r="L58" s="124"/>
      <c r="M58" s="124"/>
      <c r="N58" s="124"/>
      <c r="O58" s="269"/>
      <c r="P58" s="286"/>
      <c r="Q58" s="124"/>
      <c r="R58" s="124"/>
      <c r="S58" s="124"/>
      <c r="T58" s="124"/>
      <c r="U58" s="124"/>
      <c r="V58" s="124"/>
      <c r="W58" s="124"/>
      <c r="X58" s="269"/>
      <c r="Y58" s="290"/>
      <c r="Z58" s="291"/>
      <c r="AA58" s="292"/>
      <c r="AB58" s="296"/>
      <c r="AC58" s="297"/>
      <c r="AD58" s="298"/>
      <c r="AE58" s="286"/>
      <c r="AF58" s="124"/>
      <c r="AG58" s="124"/>
      <c r="AH58" s="124"/>
      <c r="AI58" s="269"/>
      <c r="AJ58" s="286"/>
      <c r="AK58" s="124"/>
      <c r="AL58" s="124"/>
      <c r="AM58" s="124"/>
      <c r="AN58" s="269"/>
      <c r="AO58" s="286"/>
      <c r="AP58" s="124"/>
      <c r="AQ58" s="124"/>
      <c r="AR58" s="124"/>
      <c r="AS58" s="269"/>
      <c r="AT58" s="67"/>
      <c r="AU58" s="126"/>
      <c r="AV58" s="126"/>
      <c r="AW58" s="124" t="s">
        <v>359</v>
      </c>
      <c r="AX58" s="125"/>
    </row>
    <row r="59" spans="1:50" ht="22.5" hidden="1" customHeight="1" x14ac:dyDescent="0.15">
      <c r="A59" s="279"/>
      <c r="B59" s="281"/>
      <c r="C59" s="281"/>
      <c r="D59" s="281"/>
      <c r="E59" s="281"/>
      <c r="F59" s="282"/>
      <c r="G59" s="319"/>
      <c r="H59" s="240"/>
      <c r="I59" s="240"/>
      <c r="J59" s="240"/>
      <c r="K59" s="240"/>
      <c r="L59" s="240"/>
      <c r="M59" s="240"/>
      <c r="N59" s="240"/>
      <c r="O59" s="241"/>
      <c r="P59" s="299"/>
      <c r="Q59" s="300"/>
      <c r="R59" s="300"/>
      <c r="S59" s="300"/>
      <c r="T59" s="300"/>
      <c r="U59" s="300"/>
      <c r="V59" s="300"/>
      <c r="W59" s="300"/>
      <c r="X59" s="301"/>
      <c r="Y59" s="306" t="s">
        <v>85</v>
      </c>
      <c r="Z59" s="307"/>
      <c r="AA59" s="308"/>
      <c r="AB59" s="270"/>
      <c r="AC59" s="270"/>
      <c r="AD59" s="270"/>
      <c r="AE59" s="109"/>
      <c r="AF59" s="110"/>
      <c r="AG59" s="110"/>
      <c r="AH59" s="110"/>
      <c r="AI59" s="111"/>
      <c r="AJ59" s="109"/>
      <c r="AK59" s="110"/>
      <c r="AL59" s="110"/>
      <c r="AM59" s="110"/>
      <c r="AN59" s="111"/>
      <c r="AO59" s="109"/>
      <c r="AP59" s="110"/>
      <c r="AQ59" s="110"/>
      <c r="AR59" s="110"/>
      <c r="AS59" s="111"/>
      <c r="AT59" s="271"/>
      <c r="AU59" s="271"/>
      <c r="AV59" s="271"/>
      <c r="AW59" s="271"/>
      <c r="AX59" s="272"/>
    </row>
    <row r="60" spans="1:50" ht="22.5" hidden="1" customHeight="1" x14ac:dyDescent="0.15">
      <c r="A60" s="279"/>
      <c r="B60" s="281"/>
      <c r="C60" s="281"/>
      <c r="D60" s="281"/>
      <c r="E60" s="281"/>
      <c r="F60" s="282"/>
      <c r="G60" s="320"/>
      <c r="H60" s="321"/>
      <c r="I60" s="321"/>
      <c r="J60" s="321"/>
      <c r="K60" s="321"/>
      <c r="L60" s="321"/>
      <c r="M60" s="321"/>
      <c r="N60" s="321"/>
      <c r="O60" s="322"/>
      <c r="P60" s="302"/>
      <c r="Q60" s="302"/>
      <c r="R60" s="302"/>
      <c r="S60" s="302"/>
      <c r="T60" s="302"/>
      <c r="U60" s="302"/>
      <c r="V60" s="302"/>
      <c r="W60" s="302"/>
      <c r="X60" s="303"/>
      <c r="Y60" s="273" t="s">
        <v>65</v>
      </c>
      <c r="Z60" s="274"/>
      <c r="AA60" s="275"/>
      <c r="AB60" s="276"/>
      <c r="AC60" s="276"/>
      <c r="AD60" s="276"/>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x14ac:dyDescent="0.15">
      <c r="A61" s="279"/>
      <c r="B61" s="283"/>
      <c r="C61" s="283"/>
      <c r="D61" s="283"/>
      <c r="E61" s="283"/>
      <c r="F61" s="284"/>
      <c r="G61" s="323"/>
      <c r="H61" s="242"/>
      <c r="I61" s="242"/>
      <c r="J61" s="242"/>
      <c r="K61" s="242"/>
      <c r="L61" s="242"/>
      <c r="M61" s="242"/>
      <c r="N61" s="242"/>
      <c r="O61" s="243"/>
      <c r="P61" s="304"/>
      <c r="Q61" s="304"/>
      <c r="R61" s="304"/>
      <c r="S61" s="304"/>
      <c r="T61" s="304"/>
      <c r="U61" s="304"/>
      <c r="V61" s="304"/>
      <c r="W61" s="304"/>
      <c r="X61" s="305"/>
      <c r="Y61" s="277" t="s">
        <v>15</v>
      </c>
      <c r="Z61" s="274"/>
      <c r="AA61" s="275"/>
      <c r="AB61" s="278" t="s">
        <v>16</v>
      </c>
      <c r="AC61" s="278"/>
      <c r="AD61" s="278"/>
      <c r="AE61" s="109"/>
      <c r="AF61" s="110"/>
      <c r="AG61" s="110"/>
      <c r="AH61" s="110"/>
      <c r="AI61" s="111"/>
      <c r="AJ61" s="109"/>
      <c r="AK61" s="110"/>
      <c r="AL61" s="110"/>
      <c r="AM61" s="110"/>
      <c r="AN61" s="111"/>
      <c r="AO61" s="109"/>
      <c r="AP61" s="110"/>
      <c r="AQ61" s="110"/>
      <c r="AR61" s="110"/>
      <c r="AS61" s="111"/>
      <c r="AT61" s="313"/>
      <c r="AU61" s="314"/>
      <c r="AV61" s="314"/>
      <c r="AW61" s="314"/>
      <c r="AX61" s="315"/>
    </row>
    <row r="62" spans="1:50" ht="18.75" hidden="1" customHeight="1" x14ac:dyDescent="0.15">
      <c r="A62" s="279"/>
      <c r="B62" s="281" t="s">
        <v>317</v>
      </c>
      <c r="C62" s="281"/>
      <c r="D62" s="281"/>
      <c r="E62" s="281"/>
      <c r="F62" s="282"/>
      <c r="G62" s="265" t="s">
        <v>84</v>
      </c>
      <c r="H62" s="266"/>
      <c r="I62" s="266"/>
      <c r="J62" s="266"/>
      <c r="K62" s="266"/>
      <c r="L62" s="266"/>
      <c r="M62" s="266"/>
      <c r="N62" s="266"/>
      <c r="O62" s="267"/>
      <c r="P62" s="285" t="s">
        <v>88</v>
      </c>
      <c r="Q62" s="266"/>
      <c r="R62" s="266"/>
      <c r="S62" s="266"/>
      <c r="T62" s="266"/>
      <c r="U62" s="266"/>
      <c r="V62" s="266"/>
      <c r="W62" s="266"/>
      <c r="X62" s="267"/>
      <c r="Y62" s="287"/>
      <c r="Z62" s="288"/>
      <c r="AA62" s="289"/>
      <c r="AB62" s="293" t="s">
        <v>12</v>
      </c>
      <c r="AC62" s="294"/>
      <c r="AD62" s="295"/>
      <c r="AE62" s="285" t="s">
        <v>69</v>
      </c>
      <c r="AF62" s="266"/>
      <c r="AG62" s="266"/>
      <c r="AH62" s="266"/>
      <c r="AI62" s="267"/>
      <c r="AJ62" s="285" t="s">
        <v>70</v>
      </c>
      <c r="AK62" s="266"/>
      <c r="AL62" s="266"/>
      <c r="AM62" s="266"/>
      <c r="AN62" s="267"/>
      <c r="AO62" s="285" t="s">
        <v>71</v>
      </c>
      <c r="AP62" s="266"/>
      <c r="AQ62" s="266"/>
      <c r="AR62" s="266"/>
      <c r="AS62" s="267"/>
      <c r="AT62" s="316" t="s">
        <v>302</v>
      </c>
      <c r="AU62" s="317"/>
      <c r="AV62" s="317"/>
      <c r="AW62" s="317"/>
      <c r="AX62" s="318"/>
    </row>
    <row r="63" spans="1:50" ht="18.75" hidden="1" customHeight="1" x14ac:dyDescent="0.15">
      <c r="A63" s="279"/>
      <c r="B63" s="281"/>
      <c r="C63" s="281"/>
      <c r="D63" s="281"/>
      <c r="E63" s="281"/>
      <c r="F63" s="282"/>
      <c r="G63" s="268"/>
      <c r="H63" s="124"/>
      <c r="I63" s="124"/>
      <c r="J63" s="124"/>
      <c r="K63" s="124"/>
      <c r="L63" s="124"/>
      <c r="M63" s="124"/>
      <c r="N63" s="124"/>
      <c r="O63" s="269"/>
      <c r="P63" s="286"/>
      <c r="Q63" s="124"/>
      <c r="R63" s="124"/>
      <c r="S63" s="124"/>
      <c r="T63" s="124"/>
      <c r="U63" s="124"/>
      <c r="V63" s="124"/>
      <c r="W63" s="124"/>
      <c r="X63" s="269"/>
      <c r="Y63" s="290"/>
      <c r="Z63" s="291"/>
      <c r="AA63" s="292"/>
      <c r="AB63" s="296"/>
      <c r="AC63" s="297"/>
      <c r="AD63" s="298"/>
      <c r="AE63" s="286"/>
      <c r="AF63" s="124"/>
      <c r="AG63" s="124"/>
      <c r="AH63" s="124"/>
      <c r="AI63" s="269"/>
      <c r="AJ63" s="286"/>
      <c r="AK63" s="124"/>
      <c r="AL63" s="124"/>
      <c r="AM63" s="124"/>
      <c r="AN63" s="269"/>
      <c r="AO63" s="286"/>
      <c r="AP63" s="124"/>
      <c r="AQ63" s="124"/>
      <c r="AR63" s="124"/>
      <c r="AS63" s="269"/>
      <c r="AT63" s="67"/>
      <c r="AU63" s="126"/>
      <c r="AV63" s="126"/>
      <c r="AW63" s="124" t="s">
        <v>359</v>
      </c>
      <c r="AX63" s="125"/>
    </row>
    <row r="64" spans="1:50" ht="22.5" hidden="1" customHeight="1" x14ac:dyDescent="0.15">
      <c r="A64" s="279"/>
      <c r="B64" s="281"/>
      <c r="C64" s="281"/>
      <c r="D64" s="281"/>
      <c r="E64" s="281"/>
      <c r="F64" s="282"/>
      <c r="G64" s="319"/>
      <c r="H64" s="240"/>
      <c r="I64" s="240"/>
      <c r="J64" s="240"/>
      <c r="K64" s="240"/>
      <c r="L64" s="240"/>
      <c r="M64" s="240"/>
      <c r="N64" s="240"/>
      <c r="O64" s="241"/>
      <c r="P64" s="299"/>
      <c r="Q64" s="300"/>
      <c r="R64" s="300"/>
      <c r="S64" s="300"/>
      <c r="T64" s="300"/>
      <c r="U64" s="300"/>
      <c r="V64" s="300"/>
      <c r="W64" s="300"/>
      <c r="X64" s="301"/>
      <c r="Y64" s="306" t="s">
        <v>85</v>
      </c>
      <c r="Z64" s="307"/>
      <c r="AA64" s="308"/>
      <c r="AB64" s="270"/>
      <c r="AC64" s="270"/>
      <c r="AD64" s="270"/>
      <c r="AE64" s="109"/>
      <c r="AF64" s="110"/>
      <c r="AG64" s="110"/>
      <c r="AH64" s="110"/>
      <c r="AI64" s="111"/>
      <c r="AJ64" s="109"/>
      <c r="AK64" s="110"/>
      <c r="AL64" s="110"/>
      <c r="AM64" s="110"/>
      <c r="AN64" s="111"/>
      <c r="AO64" s="109"/>
      <c r="AP64" s="110"/>
      <c r="AQ64" s="110"/>
      <c r="AR64" s="110"/>
      <c r="AS64" s="111"/>
      <c r="AT64" s="271"/>
      <c r="AU64" s="271"/>
      <c r="AV64" s="271"/>
      <c r="AW64" s="271"/>
      <c r="AX64" s="272"/>
    </row>
    <row r="65" spans="1:60" ht="22.5" hidden="1" customHeight="1" x14ac:dyDescent="0.15">
      <c r="A65" s="279"/>
      <c r="B65" s="281"/>
      <c r="C65" s="281"/>
      <c r="D65" s="281"/>
      <c r="E65" s="281"/>
      <c r="F65" s="282"/>
      <c r="G65" s="320"/>
      <c r="H65" s="321"/>
      <c r="I65" s="321"/>
      <c r="J65" s="321"/>
      <c r="K65" s="321"/>
      <c r="L65" s="321"/>
      <c r="M65" s="321"/>
      <c r="N65" s="321"/>
      <c r="O65" s="322"/>
      <c r="P65" s="302"/>
      <c r="Q65" s="302"/>
      <c r="R65" s="302"/>
      <c r="S65" s="302"/>
      <c r="T65" s="302"/>
      <c r="U65" s="302"/>
      <c r="V65" s="302"/>
      <c r="W65" s="302"/>
      <c r="X65" s="303"/>
      <c r="Y65" s="273" t="s">
        <v>65</v>
      </c>
      <c r="Z65" s="274"/>
      <c r="AA65" s="275"/>
      <c r="AB65" s="276"/>
      <c r="AC65" s="276"/>
      <c r="AD65" s="276"/>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x14ac:dyDescent="0.15">
      <c r="A66" s="280"/>
      <c r="B66" s="283"/>
      <c r="C66" s="283"/>
      <c r="D66" s="283"/>
      <c r="E66" s="283"/>
      <c r="F66" s="284"/>
      <c r="G66" s="323"/>
      <c r="H66" s="242"/>
      <c r="I66" s="242"/>
      <c r="J66" s="242"/>
      <c r="K66" s="242"/>
      <c r="L66" s="242"/>
      <c r="M66" s="242"/>
      <c r="N66" s="242"/>
      <c r="O66" s="243"/>
      <c r="P66" s="304"/>
      <c r="Q66" s="304"/>
      <c r="R66" s="304"/>
      <c r="S66" s="304"/>
      <c r="T66" s="304"/>
      <c r="U66" s="304"/>
      <c r="V66" s="304"/>
      <c r="W66" s="304"/>
      <c r="X66" s="305"/>
      <c r="Y66" s="277" t="s">
        <v>15</v>
      </c>
      <c r="Z66" s="274"/>
      <c r="AA66" s="275"/>
      <c r="AB66" s="278" t="s">
        <v>16</v>
      </c>
      <c r="AC66" s="278"/>
      <c r="AD66" s="278"/>
      <c r="AE66" s="109"/>
      <c r="AF66" s="110"/>
      <c r="AG66" s="110"/>
      <c r="AH66" s="110"/>
      <c r="AI66" s="111"/>
      <c r="AJ66" s="109"/>
      <c r="AK66" s="110"/>
      <c r="AL66" s="110"/>
      <c r="AM66" s="110"/>
      <c r="AN66" s="111"/>
      <c r="AO66" s="109"/>
      <c r="AP66" s="110"/>
      <c r="AQ66" s="110"/>
      <c r="AR66" s="110"/>
      <c r="AS66" s="111"/>
      <c r="AT66" s="313"/>
      <c r="AU66" s="314"/>
      <c r="AV66" s="314"/>
      <c r="AW66" s="314"/>
      <c r="AX66" s="315"/>
    </row>
    <row r="67" spans="1:60" ht="31.7" customHeight="1" x14ac:dyDescent="0.15">
      <c r="A67" s="227" t="s">
        <v>87</v>
      </c>
      <c r="B67" s="228"/>
      <c r="C67" s="228"/>
      <c r="D67" s="228"/>
      <c r="E67" s="228"/>
      <c r="F67" s="229"/>
      <c r="G67" s="236" t="s">
        <v>83</v>
      </c>
      <c r="H67" s="236"/>
      <c r="I67" s="236"/>
      <c r="J67" s="236"/>
      <c r="K67" s="236"/>
      <c r="L67" s="236"/>
      <c r="M67" s="236"/>
      <c r="N67" s="236"/>
      <c r="O67" s="236"/>
      <c r="P67" s="236"/>
      <c r="Q67" s="236"/>
      <c r="R67" s="236"/>
      <c r="S67" s="236"/>
      <c r="T67" s="236"/>
      <c r="U67" s="236"/>
      <c r="V67" s="236"/>
      <c r="W67" s="236"/>
      <c r="X67" s="237"/>
      <c r="Y67" s="238"/>
      <c r="Z67" s="93"/>
      <c r="AA67" s="94"/>
      <c r="AB67" s="136" t="s">
        <v>12</v>
      </c>
      <c r="AC67" s="137"/>
      <c r="AD67" s="215"/>
      <c r="AE67" s="778" t="s">
        <v>69</v>
      </c>
      <c r="AF67" s="134"/>
      <c r="AG67" s="134"/>
      <c r="AH67" s="134"/>
      <c r="AI67" s="134"/>
      <c r="AJ67" s="778" t="s">
        <v>70</v>
      </c>
      <c r="AK67" s="134"/>
      <c r="AL67" s="134"/>
      <c r="AM67" s="134"/>
      <c r="AN67" s="134"/>
      <c r="AO67" s="778" t="s">
        <v>71</v>
      </c>
      <c r="AP67" s="134"/>
      <c r="AQ67" s="134"/>
      <c r="AR67" s="134"/>
      <c r="AS67" s="134"/>
      <c r="AT67" s="220" t="s">
        <v>74</v>
      </c>
      <c r="AU67" s="221"/>
      <c r="AV67" s="221"/>
      <c r="AW67" s="221"/>
      <c r="AX67" s="222"/>
    </row>
    <row r="68" spans="1:60" ht="22.5" customHeight="1" x14ac:dyDescent="0.15">
      <c r="A68" s="230"/>
      <c r="B68" s="231"/>
      <c r="C68" s="231"/>
      <c r="D68" s="231"/>
      <c r="E68" s="231"/>
      <c r="F68" s="232"/>
      <c r="G68" s="299" t="s">
        <v>553</v>
      </c>
      <c r="H68" s="240"/>
      <c r="I68" s="240"/>
      <c r="J68" s="240"/>
      <c r="K68" s="240"/>
      <c r="L68" s="240"/>
      <c r="M68" s="240"/>
      <c r="N68" s="240"/>
      <c r="O68" s="240"/>
      <c r="P68" s="240"/>
      <c r="Q68" s="240"/>
      <c r="R68" s="240"/>
      <c r="S68" s="240"/>
      <c r="T68" s="240"/>
      <c r="U68" s="240"/>
      <c r="V68" s="240"/>
      <c r="W68" s="240"/>
      <c r="X68" s="241"/>
      <c r="Y68" s="377" t="s">
        <v>66</v>
      </c>
      <c r="Z68" s="378"/>
      <c r="AA68" s="379"/>
      <c r="AB68" s="247" t="s">
        <v>545</v>
      </c>
      <c r="AC68" s="248"/>
      <c r="AD68" s="249"/>
      <c r="AE68" s="109">
        <v>9</v>
      </c>
      <c r="AF68" s="110"/>
      <c r="AG68" s="110"/>
      <c r="AH68" s="110"/>
      <c r="AI68" s="111"/>
      <c r="AJ68" s="109">
        <v>21</v>
      </c>
      <c r="AK68" s="110"/>
      <c r="AL68" s="110"/>
      <c r="AM68" s="110"/>
      <c r="AN68" s="111"/>
      <c r="AO68" s="109">
        <v>19</v>
      </c>
      <c r="AP68" s="110"/>
      <c r="AQ68" s="110"/>
      <c r="AR68" s="110"/>
      <c r="AS68" s="111"/>
      <c r="AT68" s="250"/>
      <c r="AU68" s="250"/>
      <c r="AV68" s="250"/>
      <c r="AW68" s="250"/>
      <c r="AX68" s="251"/>
      <c r="AY68" s="10"/>
      <c r="AZ68" s="10"/>
      <c r="BA68" s="10"/>
      <c r="BB68" s="10"/>
      <c r="BC68" s="10"/>
    </row>
    <row r="69" spans="1:60" ht="22.5" customHeight="1" x14ac:dyDescent="0.15">
      <c r="A69" s="233"/>
      <c r="B69" s="234"/>
      <c r="C69" s="234"/>
      <c r="D69" s="234"/>
      <c r="E69" s="234"/>
      <c r="F69" s="235"/>
      <c r="G69" s="242"/>
      <c r="H69" s="242"/>
      <c r="I69" s="242"/>
      <c r="J69" s="242"/>
      <c r="K69" s="242"/>
      <c r="L69" s="242"/>
      <c r="M69" s="242"/>
      <c r="N69" s="242"/>
      <c r="O69" s="242"/>
      <c r="P69" s="242"/>
      <c r="Q69" s="242"/>
      <c r="R69" s="242"/>
      <c r="S69" s="242"/>
      <c r="T69" s="242"/>
      <c r="U69" s="242"/>
      <c r="V69" s="242"/>
      <c r="W69" s="242"/>
      <c r="X69" s="243"/>
      <c r="Y69" s="252" t="s">
        <v>67</v>
      </c>
      <c r="Z69" s="198"/>
      <c r="AA69" s="199"/>
      <c r="AB69" s="255" t="s">
        <v>545</v>
      </c>
      <c r="AC69" s="256"/>
      <c r="AD69" s="257"/>
      <c r="AE69" s="109">
        <v>17</v>
      </c>
      <c r="AF69" s="110"/>
      <c r="AG69" s="110"/>
      <c r="AH69" s="110"/>
      <c r="AI69" s="111"/>
      <c r="AJ69" s="109">
        <v>24</v>
      </c>
      <c r="AK69" s="110"/>
      <c r="AL69" s="110"/>
      <c r="AM69" s="110"/>
      <c r="AN69" s="111"/>
      <c r="AO69" s="109">
        <v>24</v>
      </c>
      <c r="AP69" s="110"/>
      <c r="AQ69" s="110"/>
      <c r="AR69" s="110"/>
      <c r="AS69" s="111"/>
      <c r="AT69" s="109">
        <v>17</v>
      </c>
      <c r="AU69" s="110"/>
      <c r="AV69" s="110"/>
      <c r="AW69" s="110"/>
      <c r="AX69" s="112"/>
      <c r="AY69" s="10"/>
      <c r="AZ69" s="10"/>
      <c r="BA69" s="10"/>
      <c r="BB69" s="10"/>
      <c r="BC69" s="10"/>
      <c r="BD69" s="10"/>
      <c r="BE69" s="10"/>
      <c r="BF69" s="10"/>
      <c r="BG69" s="10"/>
      <c r="BH69" s="10"/>
    </row>
    <row r="70" spans="1:60" ht="33" hidden="1" customHeight="1" x14ac:dyDescent="0.15">
      <c r="A70" s="227" t="s">
        <v>87</v>
      </c>
      <c r="B70" s="228"/>
      <c r="C70" s="228"/>
      <c r="D70" s="228"/>
      <c r="E70" s="228"/>
      <c r="F70" s="229"/>
      <c r="G70" s="236" t="s">
        <v>83</v>
      </c>
      <c r="H70" s="236"/>
      <c r="I70" s="236"/>
      <c r="J70" s="236"/>
      <c r="K70" s="236"/>
      <c r="L70" s="236"/>
      <c r="M70" s="236"/>
      <c r="N70" s="236"/>
      <c r="O70" s="236"/>
      <c r="P70" s="236"/>
      <c r="Q70" s="236"/>
      <c r="R70" s="236"/>
      <c r="S70" s="236"/>
      <c r="T70" s="236"/>
      <c r="U70" s="236"/>
      <c r="V70" s="236"/>
      <c r="W70" s="236"/>
      <c r="X70" s="237"/>
      <c r="Y70" s="238"/>
      <c r="Z70" s="93"/>
      <c r="AA70" s="94"/>
      <c r="AB70" s="136" t="s">
        <v>12</v>
      </c>
      <c r="AC70" s="137"/>
      <c r="AD70" s="215"/>
      <c r="AE70" s="219" t="s">
        <v>69</v>
      </c>
      <c r="AF70" s="214"/>
      <c r="AG70" s="214"/>
      <c r="AH70" s="214"/>
      <c r="AI70" s="239"/>
      <c r="AJ70" s="219" t="s">
        <v>70</v>
      </c>
      <c r="AK70" s="214"/>
      <c r="AL70" s="214"/>
      <c r="AM70" s="214"/>
      <c r="AN70" s="239"/>
      <c r="AO70" s="219" t="s">
        <v>71</v>
      </c>
      <c r="AP70" s="214"/>
      <c r="AQ70" s="214"/>
      <c r="AR70" s="214"/>
      <c r="AS70" s="239"/>
      <c r="AT70" s="220" t="s">
        <v>74</v>
      </c>
      <c r="AU70" s="221"/>
      <c r="AV70" s="221"/>
      <c r="AW70" s="221"/>
      <c r="AX70" s="222"/>
    </row>
    <row r="71" spans="1:60" ht="22.5" hidden="1" customHeight="1" x14ac:dyDescent="0.15">
      <c r="A71" s="230"/>
      <c r="B71" s="231"/>
      <c r="C71" s="231"/>
      <c r="D71" s="231"/>
      <c r="E71" s="231"/>
      <c r="F71" s="232"/>
      <c r="G71" s="240"/>
      <c r="H71" s="240"/>
      <c r="I71" s="240"/>
      <c r="J71" s="240"/>
      <c r="K71" s="240"/>
      <c r="L71" s="240"/>
      <c r="M71" s="240"/>
      <c r="N71" s="240"/>
      <c r="O71" s="240"/>
      <c r="P71" s="240"/>
      <c r="Q71" s="240"/>
      <c r="R71" s="240"/>
      <c r="S71" s="240"/>
      <c r="T71" s="240"/>
      <c r="U71" s="240"/>
      <c r="V71" s="240"/>
      <c r="W71" s="240"/>
      <c r="X71" s="241"/>
      <c r="Y71" s="244" t="s">
        <v>66</v>
      </c>
      <c r="Z71" s="245"/>
      <c r="AA71" s="246"/>
      <c r="AB71" s="247"/>
      <c r="AC71" s="248"/>
      <c r="AD71" s="249"/>
      <c r="AE71" s="109"/>
      <c r="AF71" s="110"/>
      <c r="AG71" s="110"/>
      <c r="AH71" s="110"/>
      <c r="AI71" s="111"/>
      <c r="AJ71" s="109"/>
      <c r="AK71" s="110"/>
      <c r="AL71" s="110"/>
      <c r="AM71" s="110"/>
      <c r="AN71" s="111"/>
      <c r="AO71" s="109"/>
      <c r="AP71" s="110"/>
      <c r="AQ71" s="110"/>
      <c r="AR71" s="110"/>
      <c r="AS71" s="111"/>
      <c r="AT71" s="250"/>
      <c r="AU71" s="250"/>
      <c r="AV71" s="250"/>
      <c r="AW71" s="250"/>
      <c r="AX71" s="251"/>
      <c r="AY71" s="10"/>
      <c r="AZ71" s="10"/>
      <c r="BA71" s="10"/>
      <c r="BB71" s="10"/>
      <c r="BC71" s="10"/>
    </row>
    <row r="72" spans="1:60" ht="22.5" hidden="1" customHeight="1" x14ac:dyDescent="0.15">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3"/>
      <c r="Y72" s="252" t="s">
        <v>67</v>
      </c>
      <c r="Z72" s="253"/>
      <c r="AA72" s="254"/>
      <c r="AB72" s="255"/>
      <c r="AC72" s="256"/>
      <c r="AD72" s="257"/>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31.7" hidden="1" customHeight="1" x14ac:dyDescent="0.15">
      <c r="A73" s="227" t="s">
        <v>87</v>
      </c>
      <c r="B73" s="228"/>
      <c r="C73" s="228"/>
      <c r="D73" s="228"/>
      <c r="E73" s="228"/>
      <c r="F73" s="229"/>
      <c r="G73" s="236" t="s">
        <v>83</v>
      </c>
      <c r="H73" s="236"/>
      <c r="I73" s="236"/>
      <c r="J73" s="236"/>
      <c r="K73" s="236"/>
      <c r="L73" s="236"/>
      <c r="M73" s="236"/>
      <c r="N73" s="236"/>
      <c r="O73" s="236"/>
      <c r="P73" s="236"/>
      <c r="Q73" s="236"/>
      <c r="R73" s="236"/>
      <c r="S73" s="236"/>
      <c r="T73" s="236"/>
      <c r="U73" s="236"/>
      <c r="V73" s="236"/>
      <c r="W73" s="236"/>
      <c r="X73" s="237"/>
      <c r="Y73" s="238"/>
      <c r="Z73" s="93"/>
      <c r="AA73" s="94"/>
      <c r="AB73" s="136" t="s">
        <v>12</v>
      </c>
      <c r="AC73" s="137"/>
      <c r="AD73" s="215"/>
      <c r="AE73" s="219" t="s">
        <v>69</v>
      </c>
      <c r="AF73" s="214"/>
      <c r="AG73" s="214"/>
      <c r="AH73" s="214"/>
      <c r="AI73" s="239"/>
      <c r="AJ73" s="219" t="s">
        <v>70</v>
      </c>
      <c r="AK73" s="214"/>
      <c r="AL73" s="214"/>
      <c r="AM73" s="214"/>
      <c r="AN73" s="239"/>
      <c r="AO73" s="219" t="s">
        <v>71</v>
      </c>
      <c r="AP73" s="214"/>
      <c r="AQ73" s="214"/>
      <c r="AR73" s="214"/>
      <c r="AS73" s="239"/>
      <c r="AT73" s="220" t="s">
        <v>74</v>
      </c>
      <c r="AU73" s="221"/>
      <c r="AV73" s="221"/>
      <c r="AW73" s="221"/>
      <c r="AX73" s="222"/>
    </row>
    <row r="74" spans="1:60" ht="22.5" hidden="1" customHeight="1" x14ac:dyDescent="0.15">
      <c r="A74" s="230"/>
      <c r="B74" s="231"/>
      <c r="C74" s="231"/>
      <c r="D74" s="231"/>
      <c r="E74" s="231"/>
      <c r="F74" s="232"/>
      <c r="G74" s="240"/>
      <c r="H74" s="240"/>
      <c r="I74" s="240"/>
      <c r="J74" s="240"/>
      <c r="K74" s="240"/>
      <c r="L74" s="240"/>
      <c r="M74" s="240"/>
      <c r="N74" s="240"/>
      <c r="O74" s="240"/>
      <c r="P74" s="240"/>
      <c r="Q74" s="240"/>
      <c r="R74" s="240"/>
      <c r="S74" s="240"/>
      <c r="T74" s="240"/>
      <c r="U74" s="240"/>
      <c r="V74" s="240"/>
      <c r="W74" s="240"/>
      <c r="X74" s="241"/>
      <c r="Y74" s="244" t="s">
        <v>66</v>
      </c>
      <c r="Z74" s="245"/>
      <c r="AA74" s="246"/>
      <c r="AB74" s="247"/>
      <c r="AC74" s="248"/>
      <c r="AD74" s="249"/>
      <c r="AE74" s="109"/>
      <c r="AF74" s="110"/>
      <c r="AG74" s="110"/>
      <c r="AH74" s="110"/>
      <c r="AI74" s="111"/>
      <c r="AJ74" s="109"/>
      <c r="AK74" s="110"/>
      <c r="AL74" s="110"/>
      <c r="AM74" s="110"/>
      <c r="AN74" s="111"/>
      <c r="AO74" s="109"/>
      <c r="AP74" s="110"/>
      <c r="AQ74" s="110"/>
      <c r="AR74" s="110"/>
      <c r="AS74" s="111"/>
      <c r="AT74" s="250"/>
      <c r="AU74" s="250"/>
      <c r="AV74" s="250"/>
      <c r="AW74" s="250"/>
      <c r="AX74" s="251"/>
      <c r="AY74" s="10"/>
      <c r="AZ74" s="10"/>
      <c r="BA74" s="10"/>
      <c r="BB74" s="10"/>
      <c r="BC74" s="10"/>
    </row>
    <row r="75" spans="1:60" ht="22.5" hidden="1" customHeight="1" x14ac:dyDescent="0.15">
      <c r="A75" s="233"/>
      <c r="B75" s="234"/>
      <c r="C75" s="234"/>
      <c r="D75" s="234"/>
      <c r="E75" s="234"/>
      <c r="F75" s="235"/>
      <c r="G75" s="242"/>
      <c r="H75" s="242"/>
      <c r="I75" s="242"/>
      <c r="J75" s="242"/>
      <c r="K75" s="242"/>
      <c r="L75" s="242"/>
      <c r="M75" s="242"/>
      <c r="N75" s="242"/>
      <c r="O75" s="242"/>
      <c r="P75" s="242"/>
      <c r="Q75" s="242"/>
      <c r="R75" s="242"/>
      <c r="S75" s="242"/>
      <c r="T75" s="242"/>
      <c r="U75" s="242"/>
      <c r="V75" s="242"/>
      <c r="W75" s="242"/>
      <c r="X75" s="243"/>
      <c r="Y75" s="252" t="s">
        <v>67</v>
      </c>
      <c r="Z75" s="253"/>
      <c r="AA75" s="254"/>
      <c r="AB75" s="255"/>
      <c r="AC75" s="256"/>
      <c r="AD75" s="257"/>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7" hidden="1" customHeight="1" x14ac:dyDescent="0.15">
      <c r="A76" s="227" t="s">
        <v>87</v>
      </c>
      <c r="B76" s="228"/>
      <c r="C76" s="228"/>
      <c r="D76" s="228"/>
      <c r="E76" s="228"/>
      <c r="F76" s="229"/>
      <c r="G76" s="236" t="s">
        <v>83</v>
      </c>
      <c r="H76" s="236"/>
      <c r="I76" s="236"/>
      <c r="J76" s="236"/>
      <c r="K76" s="236"/>
      <c r="L76" s="236"/>
      <c r="M76" s="236"/>
      <c r="N76" s="236"/>
      <c r="O76" s="236"/>
      <c r="P76" s="236"/>
      <c r="Q76" s="236"/>
      <c r="R76" s="236"/>
      <c r="S76" s="236"/>
      <c r="T76" s="236"/>
      <c r="U76" s="236"/>
      <c r="V76" s="236"/>
      <c r="W76" s="236"/>
      <c r="X76" s="237"/>
      <c r="Y76" s="238"/>
      <c r="Z76" s="93"/>
      <c r="AA76" s="94"/>
      <c r="AB76" s="136" t="s">
        <v>12</v>
      </c>
      <c r="AC76" s="137"/>
      <c r="AD76" s="215"/>
      <c r="AE76" s="219" t="s">
        <v>69</v>
      </c>
      <c r="AF76" s="214"/>
      <c r="AG76" s="214"/>
      <c r="AH76" s="214"/>
      <c r="AI76" s="239"/>
      <c r="AJ76" s="219" t="s">
        <v>70</v>
      </c>
      <c r="AK76" s="214"/>
      <c r="AL76" s="214"/>
      <c r="AM76" s="214"/>
      <c r="AN76" s="239"/>
      <c r="AO76" s="219" t="s">
        <v>71</v>
      </c>
      <c r="AP76" s="214"/>
      <c r="AQ76" s="214"/>
      <c r="AR76" s="214"/>
      <c r="AS76" s="239"/>
      <c r="AT76" s="220" t="s">
        <v>74</v>
      </c>
      <c r="AU76" s="221"/>
      <c r="AV76" s="221"/>
      <c r="AW76" s="221"/>
      <c r="AX76" s="222"/>
    </row>
    <row r="77" spans="1:60" ht="22.5" hidden="1" customHeight="1" x14ac:dyDescent="0.15">
      <c r="A77" s="230"/>
      <c r="B77" s="231"/>
      <c r="C77" s="231"/>
      <c r="D77" s="231"/>
      <c r="E77" s="231"/>
      <c r="F77" s="232"/>
      <c r="G77" s="240"/>
      <c r="H77" s="240"/>
      <c r="I77" s="240"/>
      <c r="J77" s="240"/>
      <c r="K77" s="240"/>
      <c r="L77" s="240"/>
      <c r="M77" s="240"/>
      <c r="N77" s="240"/>
      <c r="O77" s="240"/>
      <c r="P77" s="240"/>
      <c r="Q77" s="240"/>
      <c r="R77" s="240"/>
      <c r="S77" s="240"/>
      <c r="T77" s="240"/>
      <c r="U77" s="240"/>
      <c r="V77" s="240"/>
      <c r="W77" s="240"/>
      <c r="X77" s="241"/>
      <c r="Y77" s="244" t="s">
        <v>66</v>
      </c>
      <c r="Z77" s="245"/>
      <c r="AA77" s="246"/>
      <c r="AB77" s="247"/>
      <c r="AC77" s="248"/>
      <c r="AD77" s="249"/>
      <c r="AE77" s="109"/>
      <c r="AF77" s="110"/>
      <c r="AG77" s="110"/>
      <c r="AH77" s="110"/>
      <c r="AI77" s="111"/>
      <c r="AJ77" s="109"/>
      <c r="AK77" s="110"/>
      <c r="AL77" s="110"/>
      <c r="AM77" s="110"/>
      <c r="AN77" s="111"/>
      <c r="AO77" s="109"/>
      <c r="AP77" s="110"/>
      <c r="AQ77" s="110"/>
      <c r="AR77" s="110"/>
      <c r="AS77" s="111"/>
      <c r="AT77" s="250"/>
      <c r="AU77" s="250"/>
      <c r="AV77" s="250"/>
      <c r="AW77" s="250"/>
      <c r="AX77" s="251"/>
      <c r="AY77" s="10"/>
      <c r="AZ77" s="10"/>
      <c r="BA77" s="10"/>
      <c r="BB77" s="10"/>
      <c r="BC77" s="10"/>
    </row>
    <row r="78" spans="1:60" ht="22.5" hidden="1" customHeight="1" x14ac:dyDescent="0.15">
      <c r="A78" s="233"/>
      <c r="B78" s="234"/>
      <c r="C78" s="234"/>
      <c r="D78" s="234"/>
      <c r="E78" s="234"/>
      <c r="F78" s="235"/>
      <c r="G78" s="242"/>
      <c r="H78" s="242"/>
      <c r="I78" s="242"/>
      <c r="J78" s="242"/>
      <c r="K78" s="242"/>
      <c r="L78" s="242"/>
      <c r="M78" s="242"/>
      <c r="N78" s="242"/>
      <c r="O78" s="242"/>
      <c r="P78" s="242"/>
      <c r="Q78" s="242"/>
      <c r="R78" s="242"/>
      <c r="S78" s="242"/>
      <c r="T78" s="242"/>
      <c r="U78" s="242"/>
      <c r="V78" s="242"/>
      <c r="W78" s="242"/>
      <c r="X78" s="243"/>
      <c r="Y78" s="252" t="s">
        <v>67</v>
      </c>
      <c r="Z78" s="253"/>
      <c r="AA78" s="254"/>
      <c r="AB78" s="255"/>
      <c r="AC78" s="256"/>
      <c r="AD78" s="257"/>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7" hidden="1" customHeight="1" x14ac:dyDescent="0.15">
      <c r="A79" s="227" t="s">
        <v>87</v>
      </c>
      <c r="B79" s="228"/>
      <c r="C79" s="228"/>
      <c r="D79" s="228"/>
      <c r="E79" s="228"/>
      <c r="F79" s="229"/>
      <c r="G79" s="236" t="s">
        <v>83</v>
      </c>
      <c r="H79" s="236"/>
      <c r="I79" s="236"/>
      <c r="J79" s="236"/>
      <c r="K79" s="236"/>
      <c r="L79" s="236"/>
      <c r="M79" s="236"/>
      <c r="N79" s="236"/>
      <c r="O79" s="236"/>
      <c r="P79" s="236"/>
      <c r="Q79" s="236"/>
      <c r="R79" s="236"/>
      <c r="S79" s="236"/>
      <c r="T79" s="236"/>
      <c r="U79" s="236"/>
      <c r="V79" s="236"/>
      <c r="W79" s="236"/>
      <c r="X79" s="237"/>
      <c r="Y79" s="238"/>
      <c r="Z79" s="93"/>
      <c r="AA79" s="94"/>
      <c r="AB79" s="136" t="s">
        <v>12</v>
      </c>
      <c r="AC79" s="137"/>
      <c r="AD79" s="215"/>
      <c r="AE79" s="219" t="s">
        <v>69</v>
      </c>
      <c r="AF79" s="214"/>
      <c r="AG79" s="214"/>
      <c r="AH79" s="214"/>
      <c r="AI79" s="239"/>
      <c r="AJ79" s="219" t="s">
        <v>70</v>
      </c>
      <c r="AK79" s="214"/>
      <c r="AL79" s="214"/>
      <c r="AM79" s="214"/>
      <c r="AN79" s="239"/>
      <c r="AO79" s="219" t="s">
        <v>71</v>
      </c>
      <c r="AP79" s="214"/>
      <c r="AQ79" s="214"/>
      <c r="AR79" s="214"/>
      <c r="AS79" s="239"/>
      <c r="AT79" s="220" t="s">
        <v>74</v>
      </c>
      <c r="AU79" s="221"/>
      <c r="AV79" s="221"/>
      <c r="AW79" s="221"/>
      <c r="AX79" s="222"/>
    </row>
    <row r="80" spans="1:60" ht="22.5" hidden="1" customHeight="1" x14ac:dyDescent="0.15">
      <c r="A80" s="230"/>
      <c r="B80" s="231"/>
      <c r="C80" s="231"/>
      <c r="D80" s="231"/>
      <c r="E80" s="231"/>
      <c r="F80" s="232"/>
      <c r="G80" s="240"/>
      <c r="H80" s="240"/>
      <c r="I80" s="240"/>
      <c r="J80" s="240"/>
      <c r="K80" s="240"/>
      <c r="L80" s="240"/>
      <c r="M80" s="240"/>
      <c r="N80" s="240"/>
      <c r="O80" s="240"/>
      <c r="P80" s="240"/>
      <c r="Q80" s="240"/>
      <c r="R80" s="240"/>
      <c r="S80" s="240"/>
      <c r="T80" s="240"/>
      <c r="U80" s="240"/>
      <c r="V80" s="240"/>
      <c r="W80" s="240"/>
      <c r="X80" s="241"/>
      <c r="Y80" s="244" t="s">
        <v>66</v>
      </c>
      <c r="Z80" s="245"/>
      <c r="AA80" s="246"/>
      <c r="AB80" s="247"/>
      <c r="AC80" s="248"/>
      <c r="AD80" s="249"/>
      <c r="AE80" s="109"/>
      <c r="AF80" s="110"/>
      <c r="AG80" s="110"/>
      <c r="AH80" s="110"/>
      <c r="AI80" s="111"/>
      <c r="AJ80" s="109"/>
      <c r="AK80" s="110"/>
      <c r="AL80" s="110"/>
      <c r="AM80" s="110"/>
      <c r="AN80" s="111"/>
      <c r="AO80" s="109"/>
      <c r="AP80" s="110"/>
      <c r="AQ80" s="110"/>
      <c r="AR80" s="110"/>
      <c r="AS80" s="111"/>
      <c r="AT80" s="250"/>
      <c r="AU80" s="250"/>
      <c r="AV80" s="250"/>
      <c r="AW80" s="250"/>
      <c r="AX80" s="251"/>
      <c r="AY80" s="10"/>
      <c r="AZ80" s="10"/>
      <c r="BA80" s="10"/>
      <c r="BB80" s="10"/>
      <c r="BC80" s="10"/>
    </row>
    <row r="81" spans="1:60" ht="22.5" hidden="1" customHeight="1" x14ac:dyDescent="0.15">
      <c r="A81" s="233"/>
      <c r="B81" s="234"/>
      <c r="C81" s="234"/>
      <c r="D81" s="234"/>
      <c r="E81" s="234"/>
      <c r="F81" s="235"/>
      <c r="G81" s="242"/>
      <c r="H81" s="242"/>
      <c r="I81" s="242"/>
      <c r="J81" s="242"/>
      <c r="K81" s="242"/>
      <c r="L81" s="242"/>
      <c r="M81" s="242"/>
      <c r="N81" s="242"/>
      <c r="O81" s="242"/>
      <c r="P81" s="242"/>
      <c r="Q81" s="242"/>
      <c r="R81" s="242"/>
      <c r="S81" s="242"/>
      <c r="T81" s="242"/>
      <c r="U81" s="242"/>
      <c r="V81" s="242"/>
      <c r="W81" s="242"/>
      <c r="X81" s="243"/>
      <c r="Y81" s="252" t="s">
        <v>67</v>
      </c>
      <c r="Z81" s="253"/>
      <c r="AA81" s="254"/>
      <c r="AB81" s="255"/>
      <c r="AC81" s="256"/>
      <c r="AD81" s="257"/>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x14ac:dyDescent="0.15">
      <c r="A82" s="211" t="s">
        <v>17</v>
      </c>
      <c r="B82" s="212"/>
      <c r="C82" s="212"/>
      <c r="D82" s="212"/>
      <c r="E82" s="212"/>
      <c r="F82" s="213"/>
      <c r="G82" s="214" t="s">
        <v>18</v>
      </c>
      <c r="H82" s="137"/>
      <c r="I82" s="137"/>
      <c r="J82" s="137"/>
      <c r="K82" s="137"/>
      <c r="L82" s="137"/>
      <c r="M82" s="137"/>
      <c r="N82" s="137"/>
      <c r="O82" s="137"/>
      <c r="P82" s="137"/>
      <c r="Q82" s="137"/>
      <c r="R82" s="137"/>
      <c r="S82" s="137"/>
      <c r="T82" s="137"/>
      <c r="U82" s="137"/>
      <c r="V82" s="137"/>
      <c r="W82" s="137"/>
      <c r="X82" s="215"/>
      <c r="Y82" s="216"/>
      <c r="Z82" s="217"/>
      <c r="AA82" s="218"/>
      <c r="AB82" s="136" t="s">
        <v>12</v>
      </c>
      <c r="AC82" s="137"/>
      <c r="AD82" s="215"/>
      <c r="AE82" s="219" t="s">
        <v>69</v>
      </c>
      <c r="AF82" s="137"/>
      <c r="AG82" s="137"/>
      <c r="AH82" s="137"/>
      <c r="AI82" s="215"/>
      <c r="AJ82" s="219" t="s">
        <v>70</v>
      </c>
      <c r="AK82" s="137"/>
      <c r="AL82" s="137"/>
      <c r="AM82" s="137"/>
      <c r="AN82" s="215"/>
      <c r="AO82" s="219" t="s">
        <v>71</v>
      </c>
      <c r="AP82" s="137"/>
      <c r="AQ82" s="137"/>
      <c r="AR82" s="137"/>
      <c r="AS82" s="215"/>
      <c r="AT82" s="220" t="s">
        <v>75</v>
      </c>
      <c r="AU82" s="221"/>
      <c r="AV82" s="221"/>
      <c r="AW82" s="221"/>
      <c r="AX82" s="222"/>
    </row>
    <row r="83" spans="1:60" ht="22.5" customHeight="1" x14ac:dyDescent="0.15">
      <c r="A83" s="172"/>
      <c r="B83" s="170"/>
      <c r="C83" s="170"/>
      <c r="D83" s="170"/>
      <c r="E83" s="170"/>
      <c r="F83" s="171"/>
      <c r="G83" s="187" t="s">
        <v>544</v>
      </c>
      <c r="H83" s="187"/>
      <c r="I83" s="187"/>
      <c r="J83" s="187"/>
      <c r="K83" s="187"/>
      <c r="L83" s="187"/>
      <c r="M83" s="187"/>
      <c r="N83" s="187"/>
      <c r="O83" s="187"/>
      <c r="P83" s="187"/>
      <c r="Q83" s="187"/>
      <c r="R83" s="187"/>
      <c r="S83" s="187"/>
      <c r="T83" s="187"/>
      <c r="U83" s="187"/>
      <c r="V83" s="187"/>
      <c r="W83" s="187"/>
      <c r="X83" s="187"/>
      <c r="Y83" s="189" t="s">
        <v>17</v>
      </c>
      <c r="Z83" s="190"/>
      <c r="AA83" s="191"/>
      <c r="AB83" s="225" t="s">
        <v>562</v>
      </c>
      <c r="AC83" s="193"/>
      <c r="AD83" s="194"/>
      <c r="AE83" s="195">
        <v>3612</v>
      </c>
      <c r="AF83" s="196"/>
      <c r="AG83" s="196"/>
      <c r="AH83" s="196"/>
      <c r="AI83" s="196"/>
      <c r="AJ83" s="195">
        <v>5739</v>
      </c>
      <c r="AK83" s="196"/>
      <c r="AL83" s="196"/>
      <c r="AM83" s="196"/>
      <c r="AN83" s="196"/>
      <c r="AO83" s="195">
        <v>4744</v>
      </c>
      <c r="AP83" s="196"/>
      <c r="AQ83" s="196"/>
      <c r="AR83" s="196"/>
      <c r="AS83" s="196"/>
      <c r="AT83" s="109">
        <v>4047</v>
      </c>
      <c r="AU83" s="110"/>
      <c r="AV83" s="110"/>
      <c r="AW83" s="110"/>
      <c r="AX83" s="112"/>
    </row>
    <row r="84" spans="1:60" ht="42" customHeight="1" x14ac:dyDescent="0.15">
      <c r="A84" s="173"/>
      <c r="B84" s="174"/>
      <c r="C84" s="174"/>
      <c r="D84" s="174"/>
      <c r="E84" s="174"/>
      <c r="F84" s="175"/>
      <c r="G84" s="188"/>
      <c r="H84" s="188"/>
      <c r="I84" s="188"/>
      <c r="J84" s="188"/>
      <c r="K84" s="188"/>
      <c r="L84" s="188"/>
      <c r="M84" s="188"/>
      <c r="N84" s="188"/>
      <c r="O84" s="188"/>
      <c r="P84" s="188"/>
      <c r="Q84" s="188"/>
      <c r="R84" s="188"/>
      <c r="S84" s="188"/>
      <c r="T84" s="188"/>
      <c r="U84" s="188"/>
      <c r="V84" s="188"/>
      <c r="W84" s="188"/>
      <c r="X84" s="188"/>
      <c r="Y84" s="197" t="s">
        <v>59</v>
      </c>
      <c r="Z84" s="198"/>
      <c r="AA84" s="199"/>
      <c r="AB84" s="200" t="s">
        <v>457</v>
      </c>
      <c r="AC84" s="201"/>
      <c r="AD84" s="202"/>
      <c r="AE84" s="226" t="s">
        <v>548</v>
      </c>
      <c r="AF84" s="201"/>
      <c r="AG84" s="201"/>
      <c r="AH84" s="201"/>
      <c r="AI84" s="202"/>
      <c r="AJ84" s="226" t="s">
        <v>549</v>
      </c>
      <c r="AK84" s="201"/>
      <c r="AL84" s="201"/>
      <c r="AM84" s="201"/>
      <c r="AN84" s="202"/>
      <c r="AO84" s="226" t="s">
        <v>550</v>
      </c>
      <c r="AP84" s="201"/>
      <c r="AQ84" s="201"/>
      <c r="AR84" s="201"/>
      <c r="AS84" s="202"/>
      <c r="AT84" s="200" t="s">
        <v>563</v>
      </c>
      <c r="AU84" s="201"/>
      <c r="AV84" s="201"/>
      <c r="AW84" s="201"/>
      <c r="AX84" s="203"/>
    </row>
    <row r="85" spans="1:60" ht="32.25" hidden="1" customHeight="1" x14ac:dyDescent="0.15">
      <c r="A85" s="211" t="s">
        <v>17</v>
      </c>
      <c r="B85" s="212"/>
      <c r="C85" s="212"/>
      <c r="D85" s="212"/>
      <c r="E85" s="212"/>
      <c r="F85" s="213"/>
      <c r="G85" s="214" t="s">
        <v>18</v>
      </c>
      <c r="H85" s="137"/>
      <c r="I85" s="137"/>
      <c r="J85" s="137"/>
      <c r="K85" s="137"/>
      <c r="L85" s="137"/>
      <c r="M85" s="137"/>
      <c r="N85" s="137"/>
      <c r="O85" s="137"/>
      <c r="P85" s="137"/>
      <c r="Q85" s="137"/>
      <c r="R85" s="137"/>
      <c r="S85" s="137"/>
      <c r="T85" s="137"/>
      <c r="U85" s="137"/>
      <c r="V85" s="137"/>
      <c r="W85" s="137"/>
      <c r="X85" s="215"/>
      <c r="Y85" s="216"/>
      <c r="Z85" s="217"/>
      <c r="AA85" s="218"/>
      <c r="AB85" s="136" t="s">
        <v>12</v>
      </c>
      <c r="AC85" s="137"/>
      <c r="AD85" s="215"/>
      <c r="AE85" s="219" t="s">
        <v>69</v>
      </c>
      <c r="AF85" s="137"/>
      <c r="AG85" s="137"/>
      <c r="AH85" s="137"/>
      <c r="AI85" s="215"/>
      <c r="AJ85" s="219" t="s">
        <v>70</v>
      </c>
      <c r="AK85" s="137"/>
      <c r="AL85" s="137"/>
      <c r="AM85" s="137"/>
      <c r="AN85" s="215"/>
      <c r="AO85" s="219" t="s">
        <v>71</v>
      </c>
      <c r="AP85" s="137"/>
      <c r="AQ85" s="137"/>
      <c r="AR85" s="137"/>
      <c r="AS85" s="215"/>
      <c r="AT85" s="220" t="s">
        <v>75</v>
      </c>
      <c r="AU85" s="221"/>
      <c r="AV85" s="221"/>
      <c r="AW85" s="221"/>
      <c r="AX85" s="222"/>
    </row>
    <row r="86" spans="1:60" ht="22.5" hidden="1" customHeight="1" x14ac:dyDescent="0.15">
      <c r="A86" s="172"/>
      <c r="B86" s="170"/>
      <c r="C86" s="170"/>
      <c r="D86" s="170"/>
      <c r="E86" s="170"/>
      <c r="F86" s="171"/>
      <c r="G86" s="187" t="s">
        <v>362</v>
      </c>
      <c r="H86" s="187"/>
      <c r="I86" s="187"/>
      <c r="J86" s="187"/>
      <c r="K86" s="187"/>
      <c r="L86" s="187"/>
      <c r="M86" s="187"/>
      <c r="N86" s="187"/>
      <c r="O86" s="187"/>
      <c r="P86" s="187"/>
      <c r="Q86" s="187"/>
      <c r="R86" s="187"/>
      <c r="S86" s="187"/>
      <c r="T86" s="187"/>
      <c r="U86" s="187"/>
      <c r="V86" s="187"/>
      <c r="W86" s="187"/>
      <c r="X86" s="187"/>
      <c r="Y86" s="189" t="s">
        <v>17</v>
      </c>
      <c r="Z86" s="190"/>
      <c r="AA86" s="191"/>
      <c r="AB86" s="192"/>
      <c r="AC86" s="193"/>
      <c r="AD86" s="194"/>
      <c r="AE86" s="195"/>
      <c r="AF86" s="196"/>
      <c r="AG86" s="196"/>
      <c r="AH86" s="196"/>
      <c r="AI86" s="196"/>
      <c r="AJ86" s="195"/>
      <c r="AK86" s="196"/>
      <c r="AL86" s="196"/>
      <c r="AM86" s="196"/>
      <c r="AN86" s="196"/>
      <c r="AO86" s="195"/>
      <c r="AP86" s="196"/>
      <c r="AQ86" s="196"/>
      <c r="AR86" s="196"/>
      <c r="AS86" s="196"/>
      <c r="AT86" s="109"/>
      <c r="AU86" s="110"/>
      <c r="AV86" s="110"/>
      <c r="AW86" s="110"/>
      <c r="AX86" s="112"/>
    </row>
    <row r="87" spans="1:60" ht="47.1" hidden="1" customHeight="1" x14ac:dyDescent="0.15">
      <c r="A87" s="173"/>
      <c r="B87" s="174"/>
      <c r="C87" s="174"/>
      <c r="D87" s="174"/>
      <c r="E87" s="174"/>
      <c r="F87" s="175"/>
      <c r="G87" s="188"/>
      <c r="H87" s="188"/>
      <c r="I87" s="188"/>
      <c r="J87" s="188"/>
      <c r="K87" s="188"/>
      <c r="L87" s="188"/>
      <c r="M87" s="188"/>
      <c r="N87" s="188"/>
      <c r="O87" s="188"/>
      <c r="P87" s="188"/>
      <c r="Q87" s="188"/>
      <c r="R87" s="188"/>
      <c r="S87" s="188"/>
      <c r="T87" s="188"/>
      <c r="U87" s="188"/>
      <c r="V87" s="188"/>
      <c r="W87" s="188"/>
      <c r="X87" s="188"/>
      <c r="Y87" s="197" t="s">
        <v>59</v>
      </c>
      <c r="Z87" s="198"/>
      <c r="AA87" s="199"/>
      <c r="AB87" s="200" t="s">
        <v>60</v>
      </c>
      <c r="AC87" s="201"/>
      <c r="AD87" s="202"/>
      <c r="AE87" s="200"/>
      <c r="AF87" s="201"/>
      <c r="AG87" s="201"/>
      <c r="AH87" s="201"/>
      <c r="AI87" s="202"/>
      <c r="AJ87" s="200"/>
      <c r="AK87" s="201"/>
      <c r="AL87" s="201"/>
      <c r="AM87" s="201"/>
      <c r="AN87" s="202"/>
      <c r="AO87" s="200"/>
      <c r="AP87" s="201"/>
      <c r="AQ87" s="201"/>
      <c r="AR87" s="201"/>
      <c r="AS87" s="202"/>
      <c r="AT87" s="200"/>
      <c r="AU87" s="201"/>
      <c r="AV87" s="201"/>
      <c r="AW87" s="201"/>
      <c r="AX87" s="203"/>
    </row>
    <row r="88" spans="1:60" ht="32.25" hidden="1" customHeight="1" x14ac:dyDescent="0.15">
      <c r="A88" s="211" t="s">
        <v>17</v>
      </c>
      <c r="B88" s="212"/>
      <c r="C88" s="212"/>
      <c r="D88" s="212"/>
      <c r="E88" s="212"/>
      <c r="F88" s="213"/>
      <c r="G88" s="214" t="s">
        <v>18</v>
      </c>
      <c r="H88" s="137"/>
      <c r="I88" s="137"/>
      <c r="J88" s="137"/>
      <c r="K88" s="137"/>
      <c r="L88" s="137"/>
      <c r="M88" s="137"/>
      <c r="N88" s="137"/>
      <c r="O88" s="137"/>
      <c r="P88" s="137"/>
      <c r="Q88" s="137"/>
      <c r="R88" s="137"/>
      <c r="S88" s="137"/>
      <c r="T88" s="137"/>
      <c r="U88" s="137"/>
      <c r="V88" s="137"/>
      <c r="W88" s="137"/>
      <c r="X88" s="215"/>
      <c r="Y88" s="216"/>
      <c r="Z88" s="217"/>
      <c r="AA88" s="218"/>
      <c r="AB88" s="136" t="s">
        <v>12</v>
      </c>
      <c r="AC88" s="137"/>
      <c r="AD88" s="215"/>
      <c r="AE88" s="219" t="s">
        <v>69</v>
      </c>
      <c r="AF88" s="137"/>
      <c r="AG88" s="137"/>
      <c r="AH88" s="137"/>
      <c r="AI88" s="215"/>
      <c r="AJ88" s="219" t="s">
        <v>70</v>
      </c>
      <c r="AK88" s="137"/>
      <c r="AL88" s="137"/>
      <c r="AM88" s="137"/>
      <c r="AN88" s="215"/>
      <c r="AO88" s="219" t="s">
        <v>71</v>
      </c>
      <c r="AP88" s="137"/>
      <c r="AQ88" s="137"/>
      <c r="AR88" s="137"/>
      <c r="AS88" s="215"/>
      <c r="AT88" s="220" t="s">
        <v>75</v>
      </c>
      <c r="AU88" s="221"/>
      <c r="AV88" s="221"/>
      <c r="AW88" s="221"/>
      <c r="AX88" s="222"/>
    </row>
    <row r="89" spans="1:60" ht="22.5" hidden="1" customHeight="1" x14ac:dyDescent="0.15">
      <c r="A89" s="172"/>
      <c r="B89" s="170"/>
      <c r="C89" s="170"/>
      <c r="D89" s="170"/>
      <c r="E89" s="170"/>
      <c r="F89" s="171"/>
      <c r="G89" s="187" t="s">
        <v>308</v>
      </c>
      <c r="H89" s="187"/>
      <c r="I89" s="187"/>
      <c r="J89" s="187"/>
      <c r="K89" s="187"/>
      <c r="L89" s="187"/>
      <c r="M89" s="187"/>
      <c r="N89" s="187"/>
      <c r="O89" s="187"/>
      <c r="P89" s="187"/>
      <c r="Q89" s="187"/>
      <c r="R89" s="187"/>
      <c r="S89" s="187"/>
      <c r="T89" s="187"/>
      <c r="U89" s="187"/>
      <c r="V89" s="187"/>
      <c r="W89" s="187"/>
      <c r="X89" s="187"/>
      <c r="Y89" s="189" t="s">
        <v>17</v>
      </c>
      <c r="Z89" s="190"/>
      <c r="AA89" s="191"/>
      <c r="AB89" s="192"/>
      <c r="AC89" s="193"/>
      <c r="AD89" s="194"/>
      <c r="AE89" s="195"/>
      <c r="AF89" s="196"/>
      <c r="AG89" s="196"/>
      <c r="AH89" s="196"/>
      <c r="AI89" s="196"/>
      <c r="AJ89" s="195"/>
      <c r="AK89" s="196"/>
      <c r="AL89" s="196"/>
      <c r="AM89" s="196"/>
      <c r="AN89" s="196"/>
      <c r="AO89" s="195"/>
      <c r="AP89" s="196"/>
      <c r="AQ89" s="196"/>
      <c r="AR89" s="196"/>
      <c r="AS89" s="196"/>
      <c r="AT89" s="109"/>
      <c r="AU89" s="110"/>
      <c r="AV89" s="110"/>
      <c r="AW89" s="110"/>
      <c r="AX89" s="112"/>
    </row>
    <row r="90" spans="1:60" ht="47.1" hidden="1" customHeight="1" x14ac:dyDescent="0.15">
      <c r="A90" s="173"/>
      <c r="B90" s="174"/>
      <c r="C90" s="174"/>
      <c r="D90" s="174"/>
      <c r="E90" s="174"/>
      <c r="F90" s="175"/>
      <c r="G90" s="188"/>
      <c r="H90" s="188"/>
      <c r="I90" s="188"/>
      <c r="J90" s="188"/>
      <c r="K90" s="188"/>
      <c r="L90" s="188"/>
      <c r="M90" s="188"/>
      <c r="N90" s="188"/>
      <c r="O90" s="188"/>
      <c r="P90" s="188"/>
      <c r="Q90" s="188"/>
      <c r="R90" s="188"/>
      <c r="S90" s="188"/>
      <c r="T90" s="188"/>
      <c r="U90" s="188"/>
      <c r="V90" s="188"/>
      <c r="W90" s="188"/>
      <c r="X90" s="188"/>
      <c r="Y90" s="197" t="s">
        <v>59</v>
      </c>
      <c r="Z90" s="198"/>
      <c r="AA90" s="199"/>
      <c r="AB90" s="200" t="s">
        <v>60</v>
      </c>
      <c r="AC90" s="201"/>
      <c r="AD90" s="202"/>
      <c r="AE90" s="200"/>
      <c r="AF90" s="201"/>
      <c r="AG90" s="201"/>
      <c r="AH90" s="201"/>
      <c r="AI90" s="202"/>
      <c r="AJ90" s="200"/>
      <c r="AK90" s="201"/>
      <c r="AL90" s="201"/>
      <c r="AM90" s="201"/>
      <c r="AN90" s="202"/>
      <c r="AO90" s="200"/>
      <c r="AP90" s="201"/>
      <c r="AQ90" s="201"/>
      <c r="AR90" s="201"/>
      <c r="AS90" s="202"/>
      <c r="AT90" s="200"/>
      <c r="AU90" s="201"/>
      <c r="AV90" s="201"/>
      <c r="AW90" s="201"/>
      <c r="AX90" s="203"/>
    </row>
    <row r="91" spans="1:60" ht="32.25" hidden="1" customHeight="1" x14ac:dyDescent="0.15">
      <c r="A91" s="211" t="s">
        <v>17</v>
      </c>
      <c r="B91" s="212"/>
      <c r="C91" s="212"/>
      <c r="D91" s="212"/>
      <c r="E91" s="212"/>
      <c r="F91" s="213"/>
      <c r="G91" s="214" t="s">
        <v>18</v>
      </c>
      <c r="H91" s="137"/>
      <c r="I91" s="137"/>
      <c r="J91" s="137"/>
      <c r="K91" s="137"/>
      <c r="L91" s="137"/>
      <c r="M91" s="137"/>
      <c r="N91" s="137"/>
      <c r="O91" s="137"/>
      <c r="P91" s="137"/>
      <c r="Q91" s="137"/>
      <c r="R91" s="137"/>
      <c r="S91" s="137"/>
      <c r="T91" s="137"/>
      <c r="U91" s="137"/>
      <c r="V91" s="137"/>
      <c r="W91" s="137"/>
      <c r="X91" s="215"/>
      <c r="Y91" s="216"/>
      <c r="Z91" s="217"/>
      <c r="AA91" s="218"/>
      <c r="AB91" s="136" t="s">
        <v>12</v>
      </c>
      <c r="AC91" s="137"/>
      <c r="AD91" s="215"/>
      <c r="AE91" s="219" t="s">
        <v>69</v>
      </c>
      <c r="AF91" s="137"/>
      <c r="AG91" s="137"/>
      <c r="AH91" s="137"/>
      <c r="AI91" s="215"/>
      <c r="AJ91" s="219" t="s">
        <v>70</v>
      </c>
      <c r="AK91" s="137"/>
      <c r="AL91" s="137"/>
      <c r="AM91" s="137"/>
      <c r="AN91" s="215"/>
      <c r="AO91" s="219" t="s">
        <v>71</v>
      </c>
      <c r="AP91" s="137"/>
      <c r="AQ91" s="137"/>
      <c r="AR91" s="137"/>
      <c r="AS91" s="215"/>
      <c r="AT91" s="220" t="s">
        <v>75</v>
      </c>
      <c r="AU91" s="221"/>
      <c r="AV91" s="221"/>
      <c r="AW91" s="221"/>
      <c r="AX91" s="222"/>
    </row>
    <row r="92" spans="1:60" ht="22.5" hidden="1" customHeight="1" x14ac:dyDescent="0.15">
      <c r="A92" s="172"/>
      <c r="B92" s="170"/>
      <c r="C92" s="170"/>
      <c r="D92" s="170"/>
      <c r="E92" s="170"/>
      <c r="F92" s="171"/>
      <c r="G92" s="187" t="s">
        <v>308</v>
      </c>
      <c r="H92" s="187"/>
      <c r="I92" s="187"/>
      <c r="J92" s="187"/>
      <c r="K92" s="187"/>
      <c r="L92" s="187"/>
      <c r="M92" s="187"/>
      <c r="N92" s="187"/>
      <c r="O92" s="187"/>
      <c r="P92" s="187"/>
      <c r="Q92" s="187"/>
      <c r="R92" s="187"/>
      <c r="S92" s="187"/>
      <c r="T92" s="187"/>
      <c r="U92" s="187"/>
      <c r="V92" s="187"/>
      <c r="W92" s="187"/>
      <c r="X92" s="223"/>
      <c r="Y92" s="189" t="s">
        <v>17</v>
      </c>
      <c r="Z92" s="190"/>
      <c r="AA92" s="191"/>
      <c r="AB92" s="192"/>
      <c r="AC92" s="193"/>
      <c r="AD92" s="194"/>
      <c r="AE92" s="195"/>
      <c r="AF92" s="196"/>
      <c r="AG92" s="196"/>
      <c r="AH92" s="196"/>
      <c r="AI92" s="196"/>
      <c r="AJ92" s="195"/>
      <c r="AK92" s="196"/>
      <c r="AL92" s="196"/>
      <c r="AM92" s="196"/>
      <c r="AN92" s="196"/>
      <c r="AO92" s="195"/>
      <c r="AP92" s="196"/>
      <c r="AQ92" s="196"/>
      <c r="AR92" s="196"/>
      <c r="AS92" s="196"/>
      <c r="AT92" s="109"/>
      <c r="AU92" s="110"/>
      <c r="AV92" s="110"/>
      <c r="AW92" s="110"/>
      <c r="AX92" s="112"/>
    </row>
    <row r="93" spans="1:60" ht="47.1" hidden="1" customHeight="1" x14ac:dyDescent="0.15">
      <c r="A93" s="173"/>
      <c r="B93" s="174"/>
      <c r="C93" s="174"/>
      <c r="D93" s="174"/>
      <c r="E93" s="174"/>
      <c r="F93" s="175"/>
      <c r="G93" s="188"/>
      <c r="H93" s="188"/>
      <c r="I93" s="188"/>
      <c r="J93" s="188"/>
      <c r="K93" s="188"/>
      <c r="L93" s="188"/>
      <c r="M93" s="188"/>
      <c r="N93" s="188"/>
      <c r="O93" s="188"/>
      <c r="P93" s="188"/>
      <c r="Q93" s="188"/>
      <c r="R93" s="188"/>
      <c r="S93" s="188"/>
      <c r="T93" s="188"/>
      <c r="U93" s="188"/>
      <c r="V93" s="188"/>
      <c r="W93" s="188"/>
      <c r="X93" s="224"/>
      <c r="Y93" s="197" t="s">
        <v>59</v>
      </c>
      <c r="Z93" s="198"/>
      <c r="AA93" s="199"/>
      <c r="AB93" s="200" t="s">
        <v>60</v>
      </c>
      <c r="AC93" s="201"/>
      <c r="AD93" s="202"/>
      <c r="AE93" s="200"/>
      <c r="AF93" s="201"/>
      <c r="AG93" s="201"/>
      <c r="AH93" s="201"/>
      <c r="AI93" s="202"/>
      <c r="AJ93" s="200"/>
      <c r="AK93" s="201"/>
      <c r="AL93" s="201"/>
      <c r="AM93" s="201"/>
      <c r="AN93" s="202"/>
      <c r="AO93" s="200"/>
      <c r="AP93" s="201"/>
      <c r="AQ93" s="201"/>
      <c r="AR93" s="201"/>
      <c r="AS93" s="202"/>
      <c r="AT93" s="200"/>
      <c r="AU93" s="201"/>
      <c r="AV93" s="201"/>
      <c r="AW93" s="201"/>
      <c r="AX93" s="203"/>
    </row>
    <row r="94" spans="1:60" ht="32.25" hidden="1" customHeight="1" x14ac:dyDescent="0.15">
      <c r="A94" s="169" t="s">
        <v>17</v>
      </c>
      <c r="B94" s="170"/>
      <c r="C94" s="170"/>
      <c r="D94" s="170"/>
      <c r="E94" s="170"/>
      <c r="F94" s="171"/>
      <c r="G94" s="176" t="s">
        <v>18</v>
      </c>
      <c r="H94" s="177"/>
      <c r="I94" s="177"/>
      <c r="J94" s="177"/>
      <c r="K94" s="177"/>
      <c r="L94" s="177"/>
      <c r="M94" s="177"/>
      <c r="N94" s="177"/>
      <c r="O94" s="177"/>
      <c r="P94" s="177"/>
      <c r="Q94" s="177"/>
      <c r="R94" s="177"/>
      <c r="S94" s="177"/>
      <c r="T94" s="177"/>
      <c r="U94" s="177"/>
      <c r="V94" s="177"/>
      <c r="W94" s="177"/>
      <c r="X94" s="178"/>
      <c r="Y94" s="179"/>
      <c r="Z94" s="180"/>
      <c r="AA94" s="181"/>
      <c r="AB94" s="182" t="s">
        <v>12</v>
      </c>
      <c r="AC94" s="177"/>
      <c r="AD94" s="178"/>
      <c r="AE94" s="183" t="s">
        <v>69</v>
      </c>
      <c r="AF94" s="177"/>
      <c r="AG94" s="177"/>
      <c r="AH94" s="177"/>
      <c r="AI94" s="178"/>
      <c r="AJ94" s="183" t="s">
        <v>70</v>
      </c>
      <c r="AK94" s="177"/>
      <c r="AL94" s="177"/>
      <c r="AM94" s="177"/>
      <c r="AN94" s="178"/>
      <c r="AO94" s="183" t="s">
        <v>71</v>
      </c>
      <c r="AP94" s="177"/>
      <c r="AQ94" s="177"/>
      <c r="AR94" s="177"/>
      <c r="AS94" s="178"/>
      <c r="AT94" s="184" t="s">
        <v>75</v>
      </c>
      <c r="AU94" s="185"/>
      <c r="AV94" s="185"/>
      <c r="AW94" s="185"/>
      <c r="AX94" s="186"/>
    </row>
    <row r="95" spans="1:60" ht="22.5" hidden="1" customHeight="1" x14ac:dyDescent="0.15">
      <c r="A95" s="172"/>
      <c r="B95" s="170"/>
      <c r="C95" s="170"/>
      <c r="D95" s="170"/>
      <c r="E95" s="170"/>
      <c r="F95" s="171"/>
      <c r="G95" s="187" t="s">
        <v>308</v>
      </c>
      <c r="H95" s="187"/>
      <c r="I95" s="187"/>
      <c r="J95" s="187"/>
      <c r="K95" s="187"/>
      <c r="L95" s="187"/>
      <c r="M95" s="187"/>
      <c r="N95" s="187"/>
      <c r="O95" s="187"/>
      <c r="P95" s="187"/>
      <c r="Q95" s="187"/>
      <c r="R95" s="187"/>
      <c r="S95" s="187"/>
      <c r="T95" s="187"/>
      <c r="U95" s="187"/>
      <c r="V95" s="187"/>
      <c r="W95" s="187"/>
      <c r="X95" s="187"/>
      <c r="Y95" s="189" t="s">
        <v>17</v>
      </c>
      <c r="Z95" s="190"/>
      <c r="AA95" s="191"/>
      <c r="AB95" s="192"/>
      <c r="AC95" s="193"/>
      <c r="AD95" s="194"/>
      <c r="AE95" s="195"/>
      <c r="AF95" s="196"/>
      <c r="AG95" s="196"/>
      <c r="AH95" s="196"/>
      <c r="AI95" s="196"/>
      <c r="AJ95" s="195"/>
      <c r="AK95" s="196"/>
      <c r="AL95" s="196"/>
      <c r="AM95" s="196"/>
      <c r="AN95" s="196"/>
      <c r="AO95" s="195"/>
      <c r="AP95" s="196"/>
      <c r="AQ95" s="196"/>
      <c r="AR95" s="196"/>
      <c r="AS95" s="196"/>
      <c r="AT95" s="109"/>
      <c r="AU95" s="110"/>
      <c r="AV95" s="110"/>
      <c r="AW95" s="110"/>
      <c r="AX95" s="112"/>
    </row>
    <row r="96" spans="1:60" ht="47.1" hidden="1" customHeight="1" x14ac:dyDescent="0.15">
      <c r="A96" s="173"/>
      <c r="B96" s="174"/>
      <c r="C96" s="174"/>
      <c r="D96" s="174"/>
      <c r="E96" s="174"/>
      <c r="F96" s="175"/>
      <c r="G96" s="188"/>
      <c r="H96" s="188"/>
      <c r="I96" s="188"/>
      <c r="J96" s="188"/>
      <c r="K96" s="188"/>
      <c r="L96" s="188"/>
      <c r="M96" s="188"/>
      <c r="N96" s="188"/>
      <c r="O96" s="188"/>
      <c r="P96" s="188"/>
      <c r="Q96" s="188"/>
      <c r="R96" s="188"/>
      <c r="S96" s="188"/>
      <c r="T96" s="188"/>
      <c r="U96" s="188"/>
      <c r="V96" s="188"/>
      <c r="W96" s="188"/>
      <c r="X96" s="188"/>
      <c r="Y96" s="197" t="s">
        <v>59</v>
      </c>
      <c r="Z96" s="198"/>
      <c r="AA96" s="199"/>
      <c r="AB96" s="200" t="s">
        <v>60</v>
      </c>
      <c r="AC96" s="201"/>
      <c r="AD96" s="202"/>
      <c r="AE96" s="200"/>
      <c r="AF96" s="201"/>
      <c r="AG96" s="201"/>
      <c r="AH96" s="201"/>
      <c r="AI96" s="202"/>
      <c r="AJ96" s="200"/>
      <c r="AK96" s="201"/>
      <c r="AL96" s="201"/>
      <c r="AM96" s="201"/>
      <c r="AN96" s="202"/>
      <c r="AO96" s="200"/>
      <c r="AP96" s="201"/>
      <c r="AQ96" s="201"/>
      <c r="AR96" s="201"/>
      <c r="AS96" s="202"/>
      <c r="AT96" s="200"/>
      <c r="AU96" s="201"/>
      <c r="AV96" s="201"/>
      <c r="AW96" s="201"/>
      <c r="AX96" s="203"/>
    </row>
    <row r="97" spans="1:50" ht="23.1" customHeight="1" x14ac:dyDescent="0.15">
      <c r="A97" s="420" t="s">
        <v>77</v>
      </c>
      <c r="B97" s="421"/>
      <c r="C97" s="393" t="s">
        <v>19</v>
      </c>
      <c r="D97" s="394"/>
      <c r="E97" s="394"/>
      <c r="F97" s="394"/>
      <c r="G97" s="394"/>
      <c r="H97" s="394"/>
      <c r="I97" s="394"/>
      <c r="J97" s="394"/>
      <c r="K97" s="395"/>
      <c r="L97" s="519" t="s">
        <v>76</v>
      </c>
      <c r="M97" s="519"/>
      <c r="N97" s="519"/>
      <c r="O97" s="519"/>
      <c r="P97" s="519"/>
      <c r="Q97" s="519"/>
      <c r="R97" s="520" t="s">
        <v>73</v>
      </c>
      <c r="S97" s="521"/>
      <c r="T97" s="521"/>
      <c r="U97" s="521"/>
      <c r="V97" s="521"/>
      <c r="W97" s="521"/>
      <c r="X97" s="522" t="s">
        <v>29</v>
      </c>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523"/>
    </row>
    <row r="98" spans="1:50" ht="23.1" customHeight="1" x14ac:dyDescent="0.15">
      <c r="A98" s="422"/>
      <c r="B98" s="423"/>
      <c r="C98" s="524" t="s">
        <v>471</v>
      </c>
      <c r="D98" s="525"/>
      <c r="E98" s="525"/>
      <c r="F98" s="525"/>
      <c r="G98" s="525"/>
      <c r="H98" s="525"/>
      <c r="I98" s="525"/>
      <c r="J98" s="525"/>
      <c r="K98" s="526"/>
      <c r="L98" s="527">
        <v>7</v>
      </c>
      <c r="M98" s="527"/>
      <c r="N98" s="527"/>
      <c r="O98" s="527"/>
      <c r="P98" s="527"/>
      <c r="Q98" s="527"/>
      <c r="R98" s="78">
        <v>7</v>
      </c>
      <c r="S98" s="79"/>
      <c r="T98" s="79"/>
      <c r="U98" s="79"/>
      <c r="V98" s="79"/>
      <c r="W98" s="80"/>
      <c r="X98" s="792" t="s">
        <v>570</v>
      </c>
      <c r="Y98" s="793"/>
      <c r="Z98" s="793"/>
      <c r="AA98" s="793"/>
      <c r="AB98" s="793"/>
      <c r="AC98" s="793"/>
      <c r="AD98" s="793"/>
      <c r="AE98" s="793"/>
      <c r="AF98" s="793"/>
      <c r="AG98" s="793"/>
      <c r="AH98" s="793"/>
      <c r="AI98" s="793"/>
      <c r="AJ98" s="793"/>
      <c r="AK98" s="793"/>
      <c r="AL98" s="793"/>
      <c r="AM98" s="793"/>
      <c r="AN98" s="793"/>
      <c r="AO98" s="793"/>
      <c r="AP98" s="793"/>
      <c r="AQ98" s="793"/>
      <c r="AR98" s="793"/>
      <c r="AS98" s="793"/>
      <c r="AT98" s="793"/>
      <c r="AU98" s="793"/>
      <c r="AV98" s="793"/>
      <c r="AW98" s="793"/>
      <c r="AX98" s="794"/>
    </row>
    <row r="99" spans="1:50" ht="23.1" customHeight="1" x14ac:dyDescent="0.15">
      <c r="A99" s="422"/>
      <c r="B99" s="423"/>
      <c r="C99" s="205" t="s">
        <v>472</v>
      </c>
      <c r="D99" s="206"/>
      <c r="E99" s="206"/>
      <c r="F99" s="206"/>
      <c r="G99" s="206"/>
      <c r="H99" s="206"/>
      <c r="I99" s="206"/>
      <c r="J99" s="206"/>
      <c r="K99" s="207"/>
      <c r="L99" s="204">
        <v>8</v>
      </c>
      <c r="M99" s="204"/>
      <c r="N99" s="204"/>
      <c r="O99" s="204"/>
      <c r="P99" s="204"/>
      <c r="Q99" s="204"/>
      <c r="R99" s="78">
        <v>10</v>
      </c>
      <c r="S99" s="79"/>
      <c r="T99" s="79"/>
      <c r="U99" s="79"/>
      <c r="V99" s="79"/>
      <c r="W99" s="80"/>
      <c r="X99" s="795"/>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row>
    <row r="100" spans="1:50" ht="23.1" customHeight="1" x14ac:dyDescent="0.15">
      <c r="A100" s="422"/>
      <c r="B100" s="423"/>
      <c r="C100" s="205" t="s">
        <v>473</v>
      </c>
      <c r="D100" s="206"/>
      <c r="E100" s="206"/>
      <c r="F100" s="206"/>
      <c r="G100" s="206"/>
      <c r="H100" s="206"/>
      <c r="I100" s="206"/>
      <c r="J100" s="206"/>
      <c r="K100" s="207"/>
      <c r="L100" s="204">
        <v>18</v>
      </c>
      <c r="M100" s="204"/>
      <c r="N100" s="204"/>
      <c r="O100" s="204"/>
      <c r="P100" s="204"/>
      <c r="Q100" s="204"/>
      <c r="R100" s="78">
        <v>17</v>
      </c>
      <c r="S100" s="79"/>
      <c r="T100" s="79"/>
      <c r="U100" s="79"/>
      <c r="V100" s="79"/>
      <c r="W100" s="80"/>
      <c r="X100" s="795"/>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row>
    <row r="101" spans="1:50" ht="23.1" customHeight="1" x14ac:dyDescent="0.15">
      <c r="A101" s="422"/>
      <c r="B101" s="423"/>
      <c r="C101" s="205" t="s">
        <v>474</v>
      </c>
      <c r="D101" s="206"/>
      <c r="E101" s="206"/>
      <c r="F101" s="206"/>
      <c r="G101" s="206"/>
      <c r="H101" s="206"/>
      <c r="I101" s="206"/>
      <c r="J101" s="206"/>
      <c r="K101" s="207"/>
      <c r="L101" s="204">
        <v>30</v>
      </c>
      <c r="M101" s="204"/>
      <c r="N101" s="204"/>
      <c r="O101" s="204"/>
      <c r="P101" s="204"/>
      <c r="Q101" s="204"/>
      <c r="R101" s="78">
        <v>31</v>
      </c>
      <c r="S101" s="79"/>
      <c r="T101" s="79"/>
      <c r="U101" s="79"/>
      <c r="V101" s="79"/>
      <c r="W101" s="80"/>
      <c r="X101" s="795"/>
      <c r="Y101" s="796"/>
      <c r="Z101" s="796"/>
      <c r="AA101" s="796"/>
      <c r="AB101" s="796"/>
      <c r="AC101" s="796"/>
      <c r="AD101" s="796"/>
      <c r="AE101" s="796"/>
      <c r="AF101" s="796"/>
      <c r="AG101" s="796"/>
      <c r="AH101" s="796"/>
      <c r="AI101" s="796"/>
      <c r="AJ101" s="796"/>
      <c r="AK101" s="796"/>
      <c r="AL101" s="796"/>
      <c r="AM101" s="796"/>
      <c r="AN101" s="796"/>
      <c r="AO101" s="796"/>
      <c r="AP101" s="796"/>
      <c r="AQ101" s="796"/>
      <c r="AR101" s="796"/>
      <c r="AS101" s="796"/>
      <c r="AT101" s="796"/>
      <c r="AU101" s="796"/>
      <c r="AV101" s="796"/>
      <c r="AW101" s="796"/>
      <c r="AX101" s="797"/>
    </row>
    <row r="102" spans="1:50" ht="23.1" customHeight="1" x14ac:dyDescent="0.15">
      <c r="A102" s="422"/>
      <c r="B102" s="423"/>
      <c r="C102" s="205" t="s">
        <v>475</v>
      </c>
      <c r="D102" s="206"/>
      <c r="E102" s="206"/>
      <c r="F102" s="206"/>
      <c r="G102" s="206"/>
      <c r="H102" s="206"/>
      <c r="I102" s="206"/>
      <c r="J102" s="206"/>
      <c r="K102" s="207"/>
      <c r="L102" s="204">
        <v>42</v>
      </c>
      <c r="M102" s="204"/>
      <c r="N102" s="204"/>
      <c r="O102" s="204"/>
      <c r="P102" s="204"/>
      <c r="Q102" s="204"/>
      <c r="R102" s="78">
        <v>35</v>
      </c>
      <c r="S102" s="79"/>
      <c r="T102" s="79"/>
      <c r="U102" s="79"/>
      <c r="V102" s="79"/>
      <c r="W102" s="80"/>
      <c r="X102" s="795"/>
      <c r="Y102" s="796"/>
      <c r="Z102" s="796"/>
      <c r="AA102" s="796"/>
      <c r="AB102" s="796"/>
      <c r="AC102" s="796"/>
      <c r="AD102" s="796"/>
      <c r="AE102" s="796"/>
      <c r="AF102" s="796"/>
      <c r="AG102" s="796"/>
      <c r="AH102" s="796"/>
      <c r="AI102" s="796"/>
      <c r="AJ102" s="796"/>
      <c r="AK102" s="796"/>
      <c r="AL102" s="796"/>
      <c r="AM102" s="796"/>
      <c r="AN102" s="796"/>
      <c r="AO102" s="796"/>
      <c r="AP102" s="796"/>
      <c r="AQ102" s="796"/>
      <c r="AR102" s="796"/>
      <c r="AS102" s="796"/>
      <c r="AT102" s="796"/>
      <c r="AU102" s="796"/>
      <c r="AV102" s="796"/>
      <c r="AW102" s="796"/>
      <c r="AX102" s="797"/>
    </row>
    <row r="103" spans="1:50" ht="23.1" customHeight="1" x14ac:dyDescent="0.15">
      <c r="A103" s="422"/>
      <c r="B103" s="423"/>
      <c r="C103" s="426"/>
      <c r="D103" s="427"/>
      <c r="E103" s="427"/>
      <c r="F103" s="427"/>
      <c r="G103" s="427"/>
      <c r="H103" s="427"/>
      <c r="I103" s="427"/>
      <c r="J103" s="427"/>
      <c r="K103" s="428"/>
      <c r="L103" s="78"/>
      <c r="M103" s="79"/>
      <c r="N103" s="79"/>
      <c r="O103" s="79"/>
      <c r="P103" s="79"/>
      <c r="Q103" s="80"/>
      <c r="R103" s="78"/>
      <c r="S103" s="79"/>
      <c r="T103" s="79"/>
      <c r="U103" s="79"/>
      <c r="V103" s="79"/>
      <c r="W103" s="80"/>
      <c r="X103" s="795"/>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797"/>
    </row>
    <row r="104" spans="1:50" ht="21" customHeight="1" thickBot="1" x14ac:dyDescent="0.2">
      <c r="A104" s="424"/>
      <c r="B104" s="425"/>
      <c r="C104" s="414" t="s">
        <v>22</v>
      </c>
      <c r="D104" s="415"/>
      <c r="E104" s="415"/>
      <c r="F104" s="415"/>
      <c r="G104" s="415"/>
      <c r="H104" s="415"/>
      <c r="I104" s="415"/>
      <c r="J104" s="415"/>
      <c r="K104" s="416"/>
      <c r="L104" s="417">
        <f>SUM(L98:Q103)</f>
        <v>105</v>
      </c>
      <c r="M104" s="418"/>
      <c r="N104" s="418"/>
      <c r="O104" s="418"/>
      <c r="P104" s="418"/>
      <c r="Q104" s="419"/>
      <c r="R104" s="417">
        <f>SUM(R98:W103)</f>
        <v>100</v>
      </c>
      <c r="S104" s="418"/>
      <c r="T104" s="418"/>
      <c r="U104" s="418"/>
      <c r="V104" s="418"/>
      <c r="W104" s="419"/>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8" t="s">
        <v>57</v>
      </c>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10"/>
    </row>
    <row r="107" spans="1:50" ht="21" customHeight="1" x14ac:dyDescent="0.15">
      <c r="A107" s="5"/>
      <c r="B107" s="6"/>
      <c r="C107" s="716" t="s">
        <v>39</v>
      </c>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7"/>
      <c r="AD107" s="715" t="s">
        <v>43</v>
      </c>
      <c r="AE107" s="715"/>
      <c r="AF107" s="715"/>
      <c r="AG107" s="749" t="s">
        <v>38</v>
      </c>
      <c r="AH107" s="715"/>
      <c r="AI107" s="715"/>
      <c r="AJ107" s="715"/>
      <c r="AK107" s="715"/>
      <c r="AL107" s="715"/>
      <c r="AM107" s="715"/>
      <c r="AN107" s="715"/>
      <c r="AO107" s="715"/>
      <c r="AP107" s="715"/>
      <c r="AQ107" s="715"/>
      <c r="AR107" s="715"/>
      <c r="AS107" s="715"/>
      <c r="AT107" s="715"/>
      <c r="AU107" s="715"/>
      <c r="AV107" s="715"/>
      <c r="AW107" s="715"/>
      <c r="AX107" s="750"/>
    </row>
    <row r="108" spans="1:50" ht="86.25" customHeight="1" x14ac:dyDescent="0.15">
      <c r="A108" s="351" t="s">
        <v>311</v>
      </c>
      <c r="B108" s="352"/>
      <c r="C108" s="647" t="s">
        <v>312</v>
      </c>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9"/>
      <c r="AD108" s="724" t="s">
        <v>466</v>
      </c>
      <c r="AE108" s="725"/>
      <c r="AF108" s="725"/>
      <c r="AG108" s="721" t="s">
        <v>557</v>
      </c>
      <c r="AH108" s="722"/>
      <c r="AI108" s="722"/>
      <c r="AJ108" s="722"/>
      <c r="AK108" s="722"/>
      <c r="AL108" s="722"/>
      <c r="AM108" s="722"/>
      <c r="AN108" s="722"/>
      <c r="AO108" s="722"/>
      <c r="AP108" s="722"/>
      <c r="AQ108" s="722"/>
      <c r="AR108" s="722"/>
      <c r="AS108" s="722"/>
      <c r="AT108" s="722"/>
      <c r="AU108" s="722"/>
      <c r="AV108" s="722"/>
      <c r="AW108" s="722"/>
      <c r="AX108" s="723"/>
    </row>
    <row r="109" spans="1:50" ht="26.25" customHeight="1" x14ac:dyDescent="0.15">
      <c r="A109" s="353"/>
      <c r="B109" s="354"/>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29"/>
      <c r="AD109" s="554" t="s">
        <v>466</v>
      </c>
      <c r="AE109" s="555"/>
      <c r="AF109" s="555"/>
      <c r="AG109" s="348" t="s">
        <v>560</v>
      </c>
      <c r="AH109" s="349"/>
      <c r="AI109" s="349"/>
      <c r="AJ109" s="349"/>
      <c r="AK109" s="349"/>
      <c r="AL109" s="349"/>
      <c r="AM109" s="349"/>
      <c r="AN109" s="349"/>
      <c r="AO109" s="349"/>
      <c r="AP109" s="349"/>
      <c r="AQ109" s="349"/>
      <c r="AR109" s="349"/>
      <c r="AS109" s="349"/>
      <c r="AT109" s="349"/>
      <c r="AU109" s="349"/>
      <c r="AV109" s="349"/>
      <c r="AW109" s="349"/>
      <c r="AX109" s="350"/>
    </row>
    <row r="110" spans="1:50" ht="30" customHeight="1" x14ac:dyDescent="0.15">
      <c r="A110" s="355"/>
      <c r="B110" s="356"/>
      <c r="C110" s="538" t="s">
        <v>313</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704" t="s">
        <v>556</v>
      </c>
      <c r="AE110" s="705"/>
      <c r="AF110" s="705"/>
      <c r="AG110" s="644"/>
      <c r="AH110" s="242"/>
      <c r="AI110" s="242"/>
      <c r="AJ110" s="242"/>
      <c r="AK110" s="242"/>
      <c r="AL110" s="242"/>
      <c r="AM110" s="242"/>
      <c r="AN110" s="242"/>
      <c r="AO110" s="242"/>
      <c r="AP110" s="242"/>
      <c r="AQ110" s="242"/>
      <c r="AR110" s="242"/>
      <c r="AS110" s="242"/>
      <c r="AT110" s="242"/>
      <c r="AU110" s="242"/>
      <c r="AV110" s="242"/>
      <c r="AW110" s="242"/>
      <c r="AX110" s="645"/>
    </row>
    <row r="111" spans="1:50" ht="75" customHeight="1" x14ac:dyDescent="0.15">
      <c r="A111" s="668" t="s">
        <v>46</v>
      </c>
      <c r="B111" s="706"/>
      <c r="C111" s="541" t="s">
        <v>48</v>
      </c>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50" t="s">
        <v>466</v>
      </c>
      <c r="AE111" s="551"/>
      <c r="AF111" s="551"/>
      <c r="AG111" s="345" t="s">
        <v>566</v>
      </c>
      <c r="AH111" s="346"/>
      <c r="AI111" s="346"/>
      <c r="AJ111" s="346"/>
      <c r="AK111" s="346"/>
      <c r="AL111" s="346"/>
      <c r="AM111" s="346"/>
      <c r="AN111" s="346"/>
      <c r="AO111" s="346"/>
      <c r="AP111" s="346"/>
      <c r="AQ111" s="346"/>
      <c r="AR111" s="346"/>
      <c r="AS111" s="346"/>
      <c r="AT111" s="346"/>
      <c r="AU111" s="346"/>
      <c r="AV111" s="346"/>
      <c r="AW111" s="346"/>
      <c r="AX111" s="347"/>
    </row>
    <row r="112" spans="1:50" ht="19.350000000000001" customHeight="1" x14ac:dyDescent="0.15">
      <c r="A112" s="707"/>
      <c r="B112" s="708"/>
      <c r="C112" s="528" t="s">
        <v>49</v>
      </c>
      <c r="D112" s="529"/>
      <c r="E112" s="529"/>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54" t="s">
        <v>466</v>
      </c>
      <c r="AE112" s="555"/>
      <c r="AF112" s="555"/>
      <c r="AG112" s="348" t="s">
        <v>560</v>
      </c>
      <c r="AH112" s="349"/>
      <c r="AI112" s="349"/>
      <c r="AJ112" s="349"/>
      <c r="AK112" s="349"/>
      <c r="AL112" s="349"/>
      <c r="AM112" s="349"/>
      <c r="AN112" s="349"/>
      <c r="AO112" s="349"/>
      <c r="AP112" s="349"/>
      <c r="AQ112" s="349"/>
      <c r="AR112" s="349"/>
      <c r="AS112" s="349"/>
      <c r="AT112" s="349"/>
      <c r="AU112" s="349"/>
      <c r="AV112" s="349"/>
      <c r="AW112" s="349"/>
      <c r="AX112" s="350"/>
    </row>
    <row r="113" spans="1:64" ht="19.350000000000001" customHeight="1" x14ac:dyDescent="0.15">
      <c r="A113" s="707"/>
      <c r="B113" s="708"/>
      <c r="C113" s="618" t="s">
        <v>314</v>
      </c>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54" t="s">
        <v>466</v>
      </c>
      <c r="AE113" s="555"/>
      <c r="AF113" s="555"/>
      <c r="AG113" s="348" t="s">
        <v>560</v>
      </c>
      <c r="AH113" s="349"/>
      <c r="AI113" s="349"/>
      <c r="AJ113" s="349"/>
      <c r="AK113" s="349"/>
      <c r="AL113" s="349"/>
      <c r="AM113" s="349"/>
      <c r="AN113" s="349"/>
      <c r="AO113" s="349"/>
      <c r="AP113" s="349"/>
      <c r="AQ113" s="349"/>
      <c r="AR113" s="349"/>
      <c r="AS113" s="349"/>
      <c r="AT113" s="349"/>
      <c r="AU113" s="349"/>
      <c r="AV113" s="349"/>
      <c r="AW113" s="349"/>
      <c r="AX113" s="350"/>
    </row>
    <row r="114" spans="1:64" ht="18.75" customHeight="1" x14ac:dyDescent="0.15">
      <c r="A114" s="707"/>
      <c r="B114" s="708"/>
      <c r="C114" s="528" t="s">
        <v>45</v>
      </c>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54" t="s">
        <v>556</v>
      </c>
      <c r="AE114" s="555"/>
      <c r="AF114" s="555"/>
      <c r="AG114" s="646"/>
      <c r="AH114" s="349"/>
      <c r="AI114" s="349"/>
      <c r="AJ114" s="349"/>
      <c r="AK114" s="349"/>
      <c r="AL114" s="349"/>
      <c r="AM114" s="349"/>
      <c r="AN114" s="349"/>
      <c r="AO114" s="349"/>
      <c r="AP114" s="349"/>
      <c r="AQ114" s="349"/>
      <c r="AR114" s="349"/>
      <c r="AS114" s="349"/>
      <c r="AT114" s="349"/>
      <c r="AU114" s="349"/>
      <c r="AV114" s="349"/>
      <c r="AW114" s="349"/>
      <c r="AX114" s="350"/>
    </row>
    <row r="115" spans="1:64" ht="19.350000000000001" customHeight="1" x14ac:dyDescent="0.15">
      <c r="A115" s="707"/>
      <c r="B115" s="708"/>
      <c r="C115" s="528" t="s">
        <v>50</v>
      </c>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604"/>
      <c r="AD115" s="554" t="s">
        <v>466</v>
      </c>
      <c r="AE115" s="555"/>
      <c r="AF115" s="555"/>
      <c r="AG115" s="348" t="s">
        <v>560</v>
      </c>
      <c r="AH115" s="349"/>
      <c r="AI115" s="349"/>
      <c r="AJ115" s="349"/>
      <c r="AK115" s="349"/>
      <c r="AL115" s="349"/>
      <c r="AM115" s="349"/>
      <c r="AN115" s="349"/>
      <c r="AO115" s="349"/>
      <c r="AP115" s="349"/>
      <c r="AQ115" s="349"/>
      <c r="AR115" s="349"/>
      <c r="AS115" s="349"/>
      <c r="AT115" s="349"/>
      <c r="AU115" s="349"/>
      <c r="AV115" s="349"/>
      <c r="AW115" s="349"/>
      <c r="AX115" s="350"/>
    </row>
    <row r="116" spans="1:64" ht="19.350000000000001" customHeight="1" x14ac:dyDescent="0.15">
      <c r="A116" s="707"/>
      <c r="B116" s="708"/>
      <c r="C116" s="528" t="s">
        <v>55</v>
      </c>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29"/>
      <c r="AB116" s="529"/>
      <c r="AC116" s="604"/>
      <c r="AD116" s="753" t="s">
        <v>556</v>
      </c>
      <c r="AE116" s="754"/>
      <c r="AF116" s="754"/>
      <c r="AG116" s="410"/>
      <c r="AH116" s="411"/>
      <c r="AI116" s="411"/>
      <c r="AJ116" s="411"/>
      <c r="AK116" s="411"/>
      <c r="AL116" s="411"/>
      <c r="AM116" s="411"/>
      <c r="AN116" s="411"/>
      <c r="AO116" s="411"/>
      <c r="AP116" s="411"/>
      <c r="AQ116" s="411"/>
      <c r="AR116" s="411"/>
      <c r="AS116" s="411"/>
      <c r="AT116" s="411"/>
      <c r="AU116" s="411"/>
      <c r="AV116" s="411"/>
      <c r="AW116" s="411"/>
      <c r="AX116" s="412"/>
      <c r="BI116" s="10"/>
      <c r="BJ116" s="10"/>
      <c r="BK116" s="10"/>
      <c r="BL116" s="10"/>
    </row>
    <row r="117" spans="1:64" ht="19.5" customHeight="1" x14ac:dyDescent="0.15">
      <c r="A117" s="709"/>
      <c r="B117" s="710"/>
      <c r="C117" s="711" t="s">
        <v>81</v>
      </c>
      <c r="D117" s="712"/>
      <c r="E117" s="712"/>
      <c r="F117" s="712"/>
      <c r="G117" s="712"/>
      <c r="H117" s="712"/>
      <c r="I117" s="712"/>
      <c r="J117" s="712"/>
      <c r="K117" s="712"/>
      <c r="L117" s="712"/>
      <c r="M117" s="712"/>
      <c r="N117" s="712"/>
      <c r="O117" s="712"/>
      <c r="P117" s="712"/>
      <c r="Q117" s="712"/>
      <c r="R117" s="712"/>
      <c r="S117" s="712"/>
      <c r="T117" s="712"/>
      <c r="U117" s="712"/>
      <c r="V117" s="712"/>
      <c r="W117" s="712"/>
      <c r="X117" s="712"/>
      <c r="Y117" s="712"/>
      <c r="Z117" s="712"/>
      <c r="AA117" s="712"/>
      <c r="AB117" s="712"/>
      <c r="AC117" s="713"/>
      <c r="AD117" s="704" t="s">
        <v>466</v>
      </c>
      <c r="AE117" s="705"/>
      <c r="AF117" s="714"/>
      <c r="AG117" s="719" t="s">
        <v>560</v>
      </c>
      <c r="AH117" s="548"/>
      <c r="AI117" s="548"/>
      <c r="AJ117" s="548"/>
      <c r="AK117" s="548"/>
      <c r="AL117" s="548"/>
      <c r="AM117" s="548"/>
      <c r="AN117" s="548"/>
      <c r="AO117" s="548"/>
      <c r="AP117" s="548"/>
      <c r="AQ117" s="548"/>
      <c r="AR117" s="548"/>
      <c r="AS117" s="548"/>
      <c r="AT117" s="548"/>
      <c r="AU117" s="548"/>
      <c r="AV117" s="548"/>
      <c r="AW117" s="548"/>
      <c r="AX117" s="720"/>
      <c r="BG117" s="10"/>
      <c r="BH117" s="10"/>
      <c r="BI117" s="10"/>
      <c r="BJ117" s="10"/>
    </row>
    <row r="118" spans="1:64" ht="57.75" customHeight="1" x14ac:dyDescent="0.15">
      <c r="A118" s="668" t="s">
        <v>47</v>
      </c>
      <c r="B118" s="706"/>
      <c r="C118" s="755" t="s">
        <v>80</v>
      </c>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7"/>
      <c r="AD118" s="550" t="s">
        <v>466</v>
      </c>
      <c r="AE118" s="551"/>
      <c r="AF118" s="758"/>
      <c r="AG118" s="345" t="s">
        <v>559</v>
      </c>
      <c r="AH118" s="346"/>
      <c r="AI118" s="346"/>
      <c r="AJ118" s="346"/>
      <c r="AK118" s="346"/>
      <c r="AL118" s="346"/>
      <c r="AM118" s="346"/>
      <c r="AN118" s="346"/>
      <c r="AO118" s="346"/>
      <c r="AP118" s="346"/>
      <c r="AQ118" s="346"/>
      <c r="AR118" s="346"/>
      <c r="AS118" s="346"/>
      <c r="AT118" s="346"/>
      <c r="AU118" s="346"/>
      <c r="AV118" s="346"/>
      <c r="AW118" s="346"/>
      <c r="AX118" s="347"/>
    </row>
    <row r="119" spans="1:64" ht="30" customHeight="1" x14ac:dyDescent="0.15">
      <c r="A119" s="707"/>
      <c r="B119" s="708"/>
      <c r="C119" s="701" t="s">
        <v>53</v>
      </c>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3"/>
      <c r="AD119" s="726" t="s">
        <v>466</v>
      </c>
      <c r="AE119" s="727"/>
      <c r="AF119" s="727"/>
      <c r="AG119" s="348" t="s">
        <v>560</v>
      </c>
      <c r="AH119" s="349"/>
      <c r="AI119" s="349"/>
      <c r="AJ119" s="349"/>
      <c r="AK119" s="349"/>
      <c r="AL119" s="349"/>
      <c r="AM119" s="349"/>
      <c r="AN119" s="349"/>
      <c r="AO119" s="349"/>
      <c r="AP119" s="349"/>
      <c r="AQ119" s="349"/>
      <c r="AR119" s="349"/>
      <c r="AS119" s="349"/>
      <c r="AT119" s="349"/>
      <c r="AU119" s="349"/>
      <c r="AV119" s="349"/>
      <c r="AW119" s="349"/>
      <c r="AX119" s="350"/>
    </row>
    <row r="120" spans="1:64" ht="18" customHeight="1" x14ac:dyDescent="0.15">
      <c r="A120" s="707"/>
      <c r="B120" s="708"/>
      <c r="C120" s="528" t="s">
        <v>51</v>
      </c>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54" t="s">
        <v>466</v>
      </c>
      <c r="AE120" s="555"/>
      <c r="AF120" s="555"/>
      <c r="AG120" s="348" t="s">
        <v>560</v>
      </c>
      <c r="AH120" s="349"/>
      <c r="AI120" s="349"/>
      <c r="AJ120" s="349"/>
      <c r="AK120" s="349"/>
      <c r="AL120" s="349"/>
      <c r="AM120" s="349"/>
      <c r="AN120" s="349"/>
      <c r="AO120" s="349"/>
      <c r="AP120" s="349"/>
      <c r="AQ120" s="349"/>
      <c r="AR120" s="349"/>
      <c r="AS120" s="349"/>
      <c r="AT120" s="349"/>
      <c r="AU120" s="349"/>
      <c r="AV120" s="349"/>
      <c r="AW120" s="349"/>
      <c r="AX120" s="350"/>
    </row>
    <row r="121" spans="1:64" ht="18" customHeight="1" x14ac:dyDescent="0.15">
      <c r="A121" s="709"/>
      <c r="B121" s="710"/>
      <c r="C121" s="528" t="s">
        <v>52</v>
      </c>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54" t="s">
        <v>466</v>
      </c>
      <c r="AE121" s="555"/>
      <c r="AF121" s="555"/>
      <c r="AG121" s="718" t="s">
        <v>560</v>
      </c>
      <c r="AH121" s="242"/>
      <c r="AI121" s="242"/>
      <c r="AJ121" s="242"/>
      <c r="AK121" s="242"/>
      <c r="AL121" s="242"/>
      <c r="AM121" s="242"/>
      <c r="AN121" s="242"/>
      <c r="AO121" s="242"/>
      <c r="AP121" s="242"/>
      <c r="AQ121" s="242"/>
      <c r="AR121" s="242"/>
      <c r="AS121" s="242"/>
      <c r="AT121" s="242"/>
      <c r="AU121" s="242"/>
      <c r="AV121" s="242"/>
      <c r="AW121" s="242"/>
      <c r="AX121" s="645"/>
    </row>
    <row r="122" spans="1:64" ht="33.6" customHeight="1" x14ac:dyDescent="0.15">
      <c r="A122" s="743" t="s">
        <v>79</v>
      </c>
      <c r="B122" s="744"/>
      <c r="C122" s="552" t="s">
        <v>315</v>
      </c>
      <c r="D122" s="553"/>
      <c r="E122" s="553"/>
      <c r="F122" s="553"/>
      <c r="G122" s="553"/>
      <c r="H122" s="553"/>
      <c r="I122" s="553"/>
      <c r="J122" s="553"/>
      <c r="K122" s="553"/>
      <c r="L122" s="553"/>
      <c r="M122" s="553"/>
      <c r="N122" s="553"/>
      <c r="O122" s="553"/>
      <c r="P122" s="553"/>
      <c r="Q122" s="553"/>
      <c r="R122" s="553"/>
      <c r="S122" s="553"/>
      <c r="T122" s="553"/>
      <c r="U122" s="553"/>
      <c r="V122" s="553"/>
      <c r="W122" s="553"/>
      <c r="X122" s="553"/>
      <c r="Y122" s="553"/>
      <c r="Z122" s="553"/>
      <c r="AA122" s="553"/>
      <c r="AB122" s="553"/>
      <c r="AC122" s="542"/>
      <c r="AD122" s="550" t="s">
        <v>556</v>
      </c>
      <c r="AE122" s="551"/>
      <c r="AF122" s="551"/>
      <c r="AG122" s="697"/>
      <c r="AH122" s="240"/>
      <c r="AI122" s="240"/>
      <c r="AJ122" s="240"/>
      <c r="AK122" s="240"/>
      <c r="AL122" s="240"/>
      <c r="AM122" s="240"/>
      <c r="AN122" s="240"/>
      <c r="AO122" s="240"/>
      <c r="AP122" s="240"/>
      <c r="AQ122" s="240"/>
      <c r="AR122" s="240"/>
      <c r="AS122" s="240"/>
      <c r="AT122" s="240"/>
      <c r="AU122" s="240"/>
      <c r="AV122" s="240"/>
      <c r="AW122" s="240"/>
      <c r="AX122" s="698"/>
    </row>
    <row r="123" spans="1:64" ht="15.75" customHeight="1" x14ac:dyDescent="0.15">
      <c r="A123" s="745"/>
      <c r="B123" s="746"/>
      <c r="C123" s="772" t="s">
        <v>86</v>
      </c>
      <c r="D123" s="773"/>
      <c r="E123" s="773"/>
      <c r="F123" s="773"/>
      <c r="G123" s="773"/>
      <c r="H123" s="773"/>
      <c r="I123" s="773"/>
      <c r="J123" s="773"/>
      <c r="K123" s="773"/>
      <c r="L123" s="773"/>
      <c r="M123" s="773"/>
      <c r="N123" s="773"/>
      <c r="O123" s="774"/>
      <c r="P123" s="766" t="s">
        <v>0</v>
      </c>
      <c r="Q123" s="775"/>
      <c r="R123" s="775"/>
      <c r="S123" s="776"/>
      <c r="T123" s="765" t="s">
        <v>30</v>
      </c>
      <c r="U123" s="766"/>
      <c r="V123" s="766"/>
      <c r="W123" s="766"/>
      <c r="X123" s="766"/>
      <c r="Y123" s="766"/>
      <c r="Z123" s="766"/>
      <c r="AA123" s="766"/>
      <c r="AB123" s="766"/>
      <c r="AC123" s="766"/>
      <c r="AD123" s="766"/>
      <c r="AE123" s="766"/>
      <c r="AF123" s="767"/>
      <c r="AG123" s="699"/>
      <c r="AH123" s="321"/>
      <c r="AI123" s="321"/>
      <c r="AJ123" s="321"/>
      <c r="AK123" s="321"/>
      <c r="AL123" s="321"/>
      <c r="AM123" s="321"/>
      <c r="AN123" s="321"/>
      <c r="AO123" s="321"/>
      <c r="AP123" s="321"/>
      <c r="AQ123" s="321"/>
      <c r="AR123" s="321"/>
      <c r="AS123" s="321"/>
      <c r="AT123" s="321"/>
      <c r="AU123" s="321"/>
      <c r="AV123" s="321"/>
      <c r="AW123" s="321"/>
      <c r="AX123" s="700"/>
    </row>
    <row r="124" spans="1:64" ht="20.25" customHeight="1" x14ac:dyDescent="0.15">
      <c r="A124" s="745"/>
      <c r="B124" s="746"/>
      <c r="C124" s="759"/>
      <c r="D124" s="760"/>
      <c r="E124" s="760"/>
      <c r="F124" s="760"/>
      <c r="G124" s="760"/>
      <c r="H124" s="760"/>
      <c r="I124" s="760"/>
      <c r="J124" s="760"/>
      <c r="K124" s="760"/>
      <c r="L124" s="760"/>
      <c r="M124" s="760"/>
      <c r="N124" s="760"/>
      <c r="O124" s="761"/>
      <c r="P124" s="768"/>
      <c r="Q124" s="768"/>
      <c r="R124" s="768"/>
      <c r="S124" s="769"/>
      <c r="T124" s="751"/>
      <c r="U124" s="349"/>
      <c r="V124" s="349"/>
      <c r="W124" s="349"/>
      <c r="X124" s="349"/>
      <c r="Y124" s="349"/>
      <c r="Z124" s="349"/>
      <c r="AA124" s="349"/>
      <c r="AB124" s="349"/>
      <c r="AC124" s="349"/>
      <c r="AD124" s="349"/>
      <c r="AE124" s="349"/>
      <c r="AF124" s="752"/>
      <c r="AG124" s="699"/>
      <c r="AH124" s="321"/>
      <c r="AI124" s="321"/>
      <c r="AJ124" s="321"/>
      <c r="AK124" s="321"/>
      <c r="AL124" s="321"/>
      <c r="AM124" s="321"/>
      <c r="AN124" s="321"/>
      <c r="AO124" s="321"/>
      <c r="AP124" s="321"/>
      <c r="AQ124" s="321"/>
      <c r="AR124" s="321"/>
      <c r="AS124" s="321"/>
      <c r="AT124" s="321"/>
      <c r="AU124" s="321"/>
      <c r="AV124" s="321"/>
      <c r="AW124" s="321"/>
      <c r="AX124" s="700"/>
    </row>
    <row r="125" spans="1:64" ht="20.25" customHeight="1" x14ac:dyDescent="0.15">
      <c r="A125" s="747"/>
      <c r="B125" s="748"/>
      <c r="C125" s="762"/>
      <c r="D125" s="763"/>
      <c r="E125" s="763"/>
      <c r="F125" s="763"/>
      <c r="G125" s="763"/>
      <c r="H125" s="763"/>
      <c r="I125" s="763"/>
      <c r="J125" s="763"/>
      <c r="K125" s="763"/>
      <c r="L125" s="763"/>
      <c r="M125" s="763"/>
      <c r="N125" s="763"/>
      <c r="O125" s="764"/>
      <c r="P125" s="770"/>
      <c r="Q125" s="770"/>
      <c r="R125" s="770"/>
      <c r="S125" s="771"/>
      <c r="T125" s="547"/>
      <c r="U125" s="548"/>
      <c r="V125" s="548"/>
      <c r="W125" s="548"/>
      <c r="X125" s="548"/>
      <c r="Y125" s="548"/>
      <c r="Z125" s="548"/>
      <c r="AA125" s="548"/>
      <c r="AB125" s="548"/>
      <c r="AC125" s="548"/>
      <c r="AD125" s="548"/>
      <c r="AE125" s="548"/>
      <c r="AF125" s="549"/>
      <c r="AG125" s="644"/>
      <c r="AH125" s="242"/>
      <c r="AI125" s="242"/>
      <c r="AJ125" s="242"/>
      <c r="AK125" s="242"/>
      <c r="AL125" s="242"/>
      <c r="AM125" s="242"/>
      <c r="AN125" s="242"/>
      <c r="AO125" s="242"/>
      <c r="AP125" s="242"/>
      <c r="AQ125" s="242"/>
      <c r="AR125" s="242"/>
      <c r="AS125" s="242"/>
      <c r="AT125" s="242"/>
      <c r="AU125" s="242"/>
      <c r="AV125" s="242"/>
      <c r="AW125" s="242"/>
      <c r="AX125" s="645"/>
    </row>
    <row r="126" spans="1:64" ht="57" customHeight="1" x14ac:dyDescent="0.15">
      <c r="A126" s="668" t="s">
        <v>58</v>
      </c>
      <c r="B126" s="669"/>
      <c r="C126" s="444" t="s">
        <v>64</v>
      </c>
      <c r="D126" s="693"/>
      <c r="E126" s="693"/>
      <c r="F126" s="694"/>
      <c r="G126" s="665" t="s">
        <v>561</v>
      </c>
      <c r="H126" s="666"/>
      <c r="I126" s="666"/>
      <c r="J126" s="666"/>
      <c r="K126" s="666"/>
      <c r="L126" s="666"/>
      <c r="M126" s="666"/>
      <c r="N126" s="666"/>
      <c r="O126" s="666"/>
      <c r="P126" s="666"/>
      <c r="Q126" s="666"/>
      <c r="R126" s="666"/>
      <c r="S126" s="666"/>
      <c r="T126" s="666"/>
      <c r="U126" s="666"/>
      <c r="V126" s="666"/>
      <c r="W126" s="666"/>
      <c r="X126" s="666"/>
      <c r="Y126" s="666"/>
      <c r="Z126" s="666"/>
      <c r="AA126" s="666"/>
      <c r="AB126" s="666"/>
      <c r="AC126" s="666"/>
      <c r="AD126" s="666"/>
      <c r="AE126" s="666"/>
      <c r="AF126" s="666"/>
      <c r="AG126" s="666"/>
      <c r="AH126" s="666"/>
      <c r="AI126" s="666"/>
      <c r="AJ126" s="666"/>
      <c r="AK126" s="666"/>
      <c r="AL126" s="666"/>
      <c r="AM126" s="666"/>
      <c r="AN126" s="666"/>
      <c r="AO126" s="666"/>
      <c r="AP126" s="666"/>
      <c r="AQ126" s="666"/>
      <c r="AR126" s="666"/>
      <c r="AS126" s="666"/>
      <c r="AT126" s="666"/>
      <c r="AU126" s="666"/>
      <c r="AV126" s="666"/>
      <c r="AW126" s="666"/>
      <c r="AX126" s="667"/>
    </row>
    <row r="127" spans="1:64" ht="66.75" customHeight="1" thickBot="1" x14ac:dyDescent="0.2">
      <c r="A127" s="670"/>
      <c r="B127" s="671"/>
      <c r="C127" s="405" t="s">
        <v>68</v>
      </c>
      <c r="D127" s="406"/>
      <c r="E127" s="406"/>
      <c r="F127" s="407"/>
      <c r="G127" s="408" t="s">
        <v>558</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59.25" customHeight="1" thickBot="1" x14ac:dyDescent="0.2">
      <c r="A129" s="690" t="s">
        <v>601</v>
      </c>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1"/>
      <c r="X129" s="691"/>
      <c r="Y129" s="691"/>
      <c r="Z129" s="691"/>
      <c r="AA129" s="691"/>
      <c r="AB129" s="691"/>
      <c r="AC129" s="691"/>
      <c r="AD129" s="691"/>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21" customHeight="1" thickBot="1" x14ac:dyDescent="0.2">
      <c r="A130" s="684" t="s">
        <v>41</v>
      </c>
      <c r="B130" s="685"/>
      <c r="C130" s="685"/>
      <c r="D130" s="685"/>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row>
    <row r="131" spans="1:50" ht="72.75" customHeight="1" thickBot="1" x14ac:dyDescent="0.2">
      <c r="A131" s="543" t="s">
        <v>306</v>
      </c>
      <c r="B131" s="544"/>
      <c r="C131" s="544"/>
      <c r="D131" s="544"/>
      <c r="E131" s="545"/>
      <c r="F131" s="687" t="s">
        <v>599</v>
      </c>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c r="AM131" s="688"/>
      <c r="AN131" s="688"/>
      <c r="AO131" s="688"/>
      <c r="AP131" s="688"/>
      <c r="AQ131" s="688"/>
      <c r="AR131" s="688"/>
      <c r="AS131" s="688"/>
      <c r="AT131" s="688"/>
      <c r="AU131" s="688"/>
      <c r="AV131" s="688"/>
      <c r="AW131" s="688"/>
      <c r="AX131" s="689"/>
    </row>
    <row r="132" spans="1:50" ht="21" customHeight="1" thickBot="1" x14ac:dyDescent="0.2">
      <c r="A132" s="684" t="s">
        <v>54</v>
      </c>
      <c r="B132" s="685"/>
      <c r="C132" s="685"/>
      <c r="D132" s="685"/>
      <c r="E132" s="685"/>
      <c r="F132" s="685"/>
      <c r="G132" s="685"/>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row>
    <row r="133" spans="1:50" ht="49.5" customHeight="1" thickBot="1" x14ac:dyDescent="0.2">
      <c r="A133" s="543" t="s">
        <v>600</v>
      </c>
      <c r="B133" s="544"/>
      <c r="C133" s="544"/>
      <c r="D133" s="544"/>
      <c r="E133" s="545"/>
      <c r="F133" s="842" t="s">
        <v>602</v>
      </c>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row>
    <row r="134" spans="1:50" ht="21" customHeight="1" x14ac:dyDescent="0.15">
      <c r="A134" s="675" t="s">
        <v>42</v>
      </c>
      <c r="B134" s="676"/>
      <c r="C134" s="676"/>
      <c r="D134" s="676"/>
      <c r="E134" s="676"/>
      <c r="F134" s="676"/>
      <c r="G134" s="676"/>
      <c r="H134" s="676"/>
      <c r="I134" s="676"/>
      <c r="J134" s="676"/>
      <c r="K134" s="676"/>
      <c r="L134" s="676"/>
      <c r="M134" s="676"/>
      <c r="N134" s="676"/>
      <c r="O134" s="676"/>
      <c r="P134" s="676"/>
      <c r="Q134" s="676"/>
      <c r="R134" s="676"/>
      <c r="S134" s="676"/>
      <c r="T134" s="676"/>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7"/>
    </row>
    <row r="135" spans="1:50" ht="54" customHeight="1" thickBot="1" x14ac:dyDescent="0.2">
      <c r="A135" s="728"/>
      <c r="B135" s="729"/>
      <c r="C135" s="729"/>
      <c r="D135" s="729"/>
      <c r="E135" s="729"/>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c r="AL135" s="729"/>
      <c r="AM135" s="729"/>
      <c r="AN135" s="729"/>
      <c r="AO135" s="729"/>
      <c r="AP135" s="729"/>
      <c r="AQ135" s="729"/>
      <c r="AR135" s="729"/>
      <c r="AS135" s="729"/>
      <c r="AT135" s="729"/>
      <c r="AU135" s="729"/>
      <c r="AV135" s="729"/>
      <c r="AW135" s="729"/>
      <c r="AX135" s="730"/>
    </row>
    <row r="136" spans="1:50" ht="19.7" customHeight="1" x14ac:dyDescent="0.15">
      <c r="A136" s="659" t="s">
        <v>37</v>
      </c>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c r="AO136" s="660"/>
      <c r="AP136" s="660"/>
      <c r="AQ136" s="660"/>
      <c r="AR136" s="660"/>
      <c r="AS136" s="660"/>
      <c r="AT136" s="660"/>
      <c r="AU136" s="660"/>
      <c r="AV136" s="660"/>
      <c r="AW136" s="660"/>
      <c r="AX136" s="661"/>
    </row>
    <row r="137" spans="1:50" ht="19.899999999999999" customHeight="1" x14ac:dyDescent="0.15">
      <c r="A137" s="515" t="s">
        <v>223</v>
      </c>
      <c r="B137" s="516"/>
      <c r="C137" s="516"/>
      <c r="D137" s="516"/>
      <c r="E137" s="516"/>
      <c r="F137" s="516"/>
      <c r="G137" s="530" t="s">
        <v>597</v>
      </c>
      <c r="H137" s="531"/>
      <c r="I137" s="531"/>
      <c r="J137" s="531"/>
      <c r="K137" s="531"/>
      <c r="L137" s="531"/>
      <c r="M137" s="531"/>
      <c r="N137" s="531"/>
      <c r="O137" s="531"/>
      <c r="P137" s="532"/>
      <c r="Q137" s="516" t="s">
        <v>224</v>
      </c>
      <c r="R137" s="516"/>
      <c r="S137" s="516"/>
      <c r="T137" s="516"/>
      <c r="U137" s="516"/>
      <c r="V137" s="516"/>
      <c r="W137" s="546">
        <v>389</v>
      </c>
      <c r="X137" s="531"/>
      <c r="Y137" s="531"/>
      <c r="Z137" s="531"/>
      <c r="AA137" s="531"/>
      <c r="AB137" s="531"/>
      <c r="AC137" s="531"/>
      <c r="AD137" s="531"/>
      <c r="AE137" s="531"/>
      <c r="AF137" s="532"/>
      <c r="AG137" s="516" t="s">
        <v>225</v>
      </c>
      <c r="AH137" s="516"/>
      <c r="AI137" s="516"/>
      <c r="AJ137" s="516"/>
      <c r="AK137" s="516"/>
      <c r="AL137" s="516"/>
      <c r="AM137" s="512">
        <v>412</v>
      </c>
      <c r="AN137" s="513"/>
      <c r="AO137" s="513"/>
      <c r="AP137" s="513"/>
      <c r="AQ137" s="513"/>
      <c r="AR137" s="513"/>
      <c r="AS137" s="513"/>
      <c r="AT137" s="513"/>
      <c r="AU137" s="513"/>
      <c r="AV137" s="514"/>
      <c r="AW137" s="12"/>
      <c r="AX137" s="13"/>
    </row>
    <row r="138" spans="1:50" ht="19.899999999999999" customHeight="1" thickBot="1" x14ac:dyDescent="0.2">
      <c r="A138" s="517" t="s">
        <v>226</v>
      </c>
      <c r="B138" s="518"/>
      <c r="C138" s="518"/>
      <c r="D138" s="518"/>
      <c r="E138" s="518"/>
      <c r="F138" s="518"/>
      <c r="G138" s="533">
        <v>378</v>
      </c>
      <c r="H138" s="534"/>
      <c r="I138" s="534"/>
      <c r="J138" s="534"/>
      <c r="K138" s="534"/>
      <c r="L138" s="534"/>
      <c r="M138" s="534"/>
      <c r="N138" s="534"/>
      <c r="O138" s="534"/>
      <c r="P138" s="535"/>
      <c r="Q138" s="518" t="s">
        <v>227</v>
      </c>
      <c r="R138" s="518"/>
      <c r="S138" s="518"/>
      <c r="T138" s="518"/>
      <c r="U138" s="518"/>
      <c r="V138" s="518"/>
      <c r="W138" s="533">
        <v>373</v>
      </c>
      <c r="X138" s="534"/>
      <c r="Y138" s="534"/>
      <c r="Z138" s="534"/>
      <c r="AA138" s="534"/>
      <c r="AB138" s="534"/>
      <c r="AC138" s="534"/>
      <c r="AD138" s="534"/>
      <c r="AE138" s="534"/>
      <c r="AF138" s="535"/>
      <c r="AG138" s="695"/>
      <c r="AH138" s="696"/>
      <c r="AI138" s="696"/>
      <c r="AJ138" s="696"/>
      <c r="AK138" s="696"/>
      <c r="AL138" s="696"/>
      <c r="AM138" s="731"/>
      <c r="AN138" s="732"/>
      <c r="AO138" s="732"/>
      <c r="AP138" s="732"/>
      <c r="AQ138" s="732"/>
      <c r="AR138" s="732"/>
      <c r="AS138" s="732"/>
      <c r="AT138" s="732"/>
      <c r="AU138" s="732"/>
      <c r="AV138" s="733"/>
      <c r="AW138" s="28"/>
      <c r="AX138" s="29"/>
    </row>
    <row r="139" spans="1:50" ht="13.5" customHeight="1" x14ac:dyDescent="0.15">
      <c r="A139" s="678" t="s">
        <v>28</v>
      </c>
      <c r="B139" s="679"/>
      <c r="C139" s="679"/>
      <c r="D139" s="679"/>
      <c r="E139" s="679"/>
      <c r="F139" s="68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3.5" customHeight="1" x14ac:dyDescent="0.15">
      <c r="A140" s="576"/>
      <c r="B140" s="577"/>
      <c r="C140" s="577"/>
      <c r="D140" s="577"/>
      <c r="E140" s="577"/>
      <c r="F140" s="578"/>
      <c r="G140" s="61" t="s">
        <v>565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76"/>
      <c r="B141" s="577"/>
      <c r="C141" s="577"/>
      <c r="D141" s="577"/>
      <c r="E141" s="577"/>
      <c r="F141" s="5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76"/>
      <c r="B142" s="577"/>
      <c r="C142" s="577"/>
      <c r="D142" s="577"/>
      <c r="E142" s="577"/>
      <c r="F142" s="5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76"/>
      <c r="B143" s="577"/>
      <c r="C143" s="577"/>
      <c r="D143" s="577"/>
      <c r="E143" s="577"/>
      <c r="F143" s="5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76"/>
      <c r="B144" s="577"/>
      <c r="C144" s="577"/>
      <c r="D144" s="577"/>
      <c r="E144" s="577"/>
      <c r="F144" s="5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76"/>
      <c r="B145" s="577"/>
      <c r="C145" s="577"/>
      <c r="D145" s="577"/>
      <c r="E145" s="577"/>
      <c r="F145" s="5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76"/>
      <c r="B146" s="577"/>
      <c r="C146" s="577"/>
      <c r="D146" s="577"/>
      <c r="E146" s="577"/>
      <c r="F146" s="5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76"/>
      <c r="B147" s="577"/>
      <c r="C147" s="577"/>
      <c r="D147" s="577"/>
      <c r="E147" s="577"/>
      <c r="F147" s="5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76"/>
      <c r="B148" s="577"/>
      <c r="C148" s="577"/>
      <c r="D148" s="577"/>
      <c r="E148" s="577"/>
      <c r="F148" s="5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76"/>
      <c r="B149" s="577"/>
      <c r="C149" s="577"/>
      <c r="D149" s="577"/>
      <c r="E149" s="577"/>
      <c r="F149" s="5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76"/>
      <c r="B150" s="577"/>
      <c r="C150" s="577"/>
      <c r="D150" s="577"/>
      <c r="E150" s="577"/>
      <c r="F150" s="5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76"/>
      <c r="B151" s="577"/>
      <c r="C151" s="577"/>
      <c r="D151" s="577"/>
      <c r="E151" s="577"/>
      <c r="F151" s="5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76"/>
      <c r="B152" s="577"/>
      <c r="C152" s="577"/>
      <c r="D152" s="577"/>
      <c r="E152" s="577"/>
      <c r="F152" s="5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76"/>
      <c r="B153" s="577"/>
      <c r="C153" s="577"/>
      <c r="D153" s="577"/>
      <c r="E153" s="577"/>
      <c r="F153" s="5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76"/>
      <c r="B154" s="577"/>
      <c r="C154" s="577"/>
      <c r="D154" s="577"/>
      <c r="E154" s="577"/>
      <c r="F154" s="5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76"/>
      <c r="B155" s="577"/>
      <c r="C155" s="577"/>
      <c r="D155" s="577"/>
      <c r="E155" s="577"/>
      <c r="F155" s="5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76"/>
      <c r="B156" s="577"/>
      <c r="C156" s="577"/>
      <c r="D156" s="577"/>
      <c r="E156" s="577"/>
      <c r="F156" s="5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76"/>
      <c r="B157" s="577"/>
      <c r="C157" s="577"/>
      <c r="D157" s="577"/>
      <c r="E157" s="577"/>
      <c r="F157" s="5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76"/>
      <c r="B158" s="577"/>
      <c r="C158" s="577"/>
      <c r="D158" s="577"/>
      <c r="E158" s="577"/>
      <c r="F158" s="5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76"/>
      <c r="B159" s="577"/>
      <c r="C159" s="577"/>
      <c r="D159" s="577"/>
      <c r="E159" s="577"/>
      <c r="F159" s="5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76"/>
      <c r="B160" s="577"/>
      <c r="C160" s="577"/>
      <c r="D160" s="577"/>
      <c r="E160" s="577"/>
      <c r="F160" s="5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76"/>
      <c r="B161" s="577"/>
      <c r="C161" s="577"/>
      <c r="D161" s="577"/>
      <c r="E161" s="577"/>
      <c r="F161" s="5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76"/>
      <c r="B162" s="577"/>
      <c r="C162" s="577"/>
      <c r="D162" s="577"/>
      <c r="E162" s="577"/>
      <c r="F162" s="5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76"/>
      <c r="B163" s="577"/>
      <c r="C163" s="577"/>
      <c r="D163" s="577"/>
      <c r="E163" s="577"/>
      <c r="F163" s="5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76"/>
      <c r="B164" s="577"/>
      <c r="C164" s="577"/>
      <c r="D164" s="577"/>
      <c r="E164" s="577"/>
      <c r="F164" s="5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76"/>
      <c r="B165" s="577"/>
      <c r="C165" s="577"/>
      <c r="D165" s="577"/>
      <c r="E165" s="577"/>
      <c r="F165" s="5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76"/>
      <c r="B166" s="577"/>
      <c r="C166" s="577"/>
      <c r="D166" s="577"/>
      <c r="E166" s="577"/>
      <c r="F166" s="5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76"/>
      <c r="B167" s="577"/>
      <c r="C167" s="577"/>
      <c r="D167" s="577"/>
      <c r="E167" s="577"/>
      <c r="F167" s="5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76"/>
      <c r="B168" s="577"/>
      <c r="C168" s="577"/>
      <c r="D168" s="577"/>
      <c r="E168" s="577"/>
      <c r="F168" s="5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76"/>
      <c r="B169" s="577"/>
      <c r="C169" s="577"/>
      <c r="D169" s="577"/>
      <c r="E169" s="577"/>
      <c r="F169" s="5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76"/>
      <c r="B170" s="577"/>
      <c r="C170" s="577"/>
      <c r="D170" s="577"/>
      <c r="E170" s="577"/>
      <c r="F170" s="5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76"/>
      <c r="B171" s="577"/>
      <c r="C171" s="577"/>
      <c r="D171" s="577"/>
      <c r="E171" s="577"/>
      <c r="F171" s="5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76"/>
      <c r="B172" s="577"/>
      <c r="C172" s="577"/>
      <c r="D172" s="577"/>
      <c r="E172" s="577"/>
      <c r="F172" s="5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76"/>
      <c r="B173" s="577"/>
      <c r="C173" s="577"/>
      <c r="D173" s="577"/>
      <c r="E173" s="577"/>
      <c r="F173" s="5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76"/>
      <c r="B174" s="577"/>
      <c r="C174" s="577"/>
      <c r="D174" s="577"/>
      <c r="E174" s="577"/>
      <c r="F174" s="5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2.75" customHeight="1" x14ac:dyDescent="0.15">
      <c r="A175" s="576"/>
      <c r="B175" s="577"/>
      <c r="C175" s="577"/>
      <c r="D175" s="577"/>
      <c r="E175" s="577"/>
      <c r="F175" s="5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72.75" customHeight="1" x14ac:dyDescent="0.15">
      <c r="A176" s="576"/>
      <c r="B176" s="577"/>
      <c r="C176" s="577"/>
      <c r="D176" s="577"/>
      <c r="E176" s="577"/>
      <c r="F176" s="5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 customHeight="1" thickBot="1" x14ac:dyDescent="0.2">
      <c r="A177" s="681"/>
      <c r="B177" s="682"/>
      <c r="C177" s="682"/>
      <c r="D177" s="682"/>
      <c r="E177" s="682"/>
      <c r="F177" s="6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54" t="s">
        <v>34</v>
      </c>
      <c r="B178" s="655"/>
      <c r="C178" s="655"/>
      <c r="D178" s="655"/>
      <c r="E178" s="655"/>
      <c r="F178" s="656"/>
      <c r="G178" s="662" t="s">
        <v>564</v>
      </c>
      <c r="H178" s="663"/>
      <c r="I178" s="663"/>
      <c r="J178" s="663"/>
      <c r="K178" s="663"/>
      <c r="L178" s="663"/>
      <c r="M178" s="663"/>
      <c r="N178" s="663"/>
      <c r="O178" s="663"/>
      <c r="P178" s="663"/>
      <c r="Q178" s="663"/>
      <c r="R178" s="663"/>
      <c r="S178" s="663"/>
      <c r="T178" s="663"/>
      <c r="U178" s="663"/>
      <c r="V178" s="663"/>
      <c r="W178" s="663"/>
      <c r="X178" s="663"/>
      <c r="Y178" s="663"/>
      <c r="Z178" s="663"/>
      <c r="AA178" s="663"/>
      <c r="AB178" s="664"/>
      <c r="AC178" s="499" t="s">
        <v>497</v>
      </c>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row>
    <row r="179" spans="1:50" ht="23.25" customHeight="1" x14ac:dyDescent="0.15">
      <c r="A179" s="169"/>
      <c r="B179" s="657"/>
      <c r="C179" s="657"/>
      <c r="D179" s="657"/>
      <c r="E179" s="657"/>
      <c r="F179" s="658"/>
      <c r="G179" s="444" t="s">
        <v>19</v>
      </c>
      <c r="H179" s="445"/>
      <c r="I179" s="445"/>
      <c r="J179" s="445"/>
      <c r="K179" s="445"/>
      <c r="L179" s="446" t="s">
        <v>20</v>
      </c>
      <c r="M179" s="445"/>
      <c r="N179" s="445"/>
      <c r="O179" s="445"/>
      <c r="P179" s="445"/>
      <c r="Q179" s="445"/>
      <c r="R179" s="445"/>
      <c r="S179" s="445"/>
      <c r="T179" s="445"/>
      <c r="U179" s="445"/>
      <c r="V179" s="445"/>
      <c r="W179" s="445"/>
      <c r="X179" s="447"/>
      <c r="Y179" s="448" t="s">
        <v>21</v>
      </c>
      <c r="Z179" s="449"/>
      <c r="AA179" s="449"/>
      <c r="AB179" s="450"/>
      <c r="AC179" s="444" t="s">
        <v>19</v>
      </c>
      <c r="AD179" s="445"/>
      <c r="AE179" s="445"/>
      <c r="AF179" s="445"/>
      <c r="AG179" s="445"/>
      <c r="AH179" s="446" t="s">
        <v>20</v>
      </c>
      <c r="AI179" s="445"/>
      <c r="AJ179" s="445"/>
      <c r="AK179" s="445"/>
      <c r="AL179" s="445"/>
      <c r="AM179" s="445"/>
      <c r="AN179" s="445"/>
      <c r="AO179" s="445"/>
      <c r="AP179" s="445"/>
      <c r="AQ179" s="445"/>
      <c r="AR179" s="445"/>
      <c r="AS179" s="445"/>
      <c r="AT179" s="447"/>
      <c r="AU179" s="448" t="s">
        <v>21</v>
      </c>
      <c r="AV179" s="449"/>
      <c r="AW179" s="449"/>
      <c r="AX179" s="451"/>
    </row>
    <row r="180" spans="1:50" ht="23.25" customHeight="1" x14ac:dyDescent="0.15">
      <c r="A180" s="169"/>
      <c r="B180" s="657"/>
      <c r="C180" s="657"/>
      <c r="D180" s="657"/>
      <c r="E180" s="657"/>
      <c r="F180" s="658"/>
      <c r="G180" s="650" t="s">
        <v>483</v>
      </c>
      <c r="H180" s="651"/>
      <c r="I180" s="651"/>
      <c r="J180" s="651"/>
      <c r="K180" s="652"/>
      <c r="L180" s="653" t="s">
        <v>476</v>
      </c>
      <c r="M180" s="651"/>
      <c r="N180" s="651"/>
      <c r="O180" s="651"/>
      <c r="P180" s="651"/>
      <c r="Q180" s="651"/>
      <c r="R180" s="651"/>
      <c r="S180" s="651"/>
      <c r="T180" s="651"/>
      <c r="U180" s="651"/>
      <c r="V180" s="651"/>
      <c r="W180" s="651"/>
      <c r="X180" s="652"/>
      <c r="Y180" s="672">
        <v>3</v>
      </c>
      <c r="Z180" s="673"/>
      <c r="AA180" s="673"/>
      <c r="AB180" s="674"/>
      <c r="AC180" s="113" t="s">
        <v>487</v>
      </c>
      <c r="AD180" s="114"/>
      <c r="AE180" s="114"/>
      <c r="AF180" s="114"/>
      <c r="AG180" s="115"/>
      <c r="AH180" s="116" t="s">
        <v>507</v>
      </c>
      <c r="AI180" s="117"/>
      <c r="AJ180" s="117"/>
      <c r="AK180" s="117"/>
      <c r="AL180" s="117"/>
      <c r="AM180" s="117"/>
      <c r="AN180" s="117"/>
      <c r="AO180" s="117"/>
      <c r="AP180" s="117"/>
      <c r="AQ180" s="117"/>
      <c r="AR180" s="117"/>
      <c r="AS180" s="117"/>
      <c r="AT180" s="118"/>
      <c r="AU180" s="119">
        <v>3</v>
      </c>
      <c r="AV180" s="120"/>
      <c r="AW180" s="120"/>
      <c r="AX180" s="475"/>
    </row>
    <row r="181" spans="1:50" ht="23.25" customHeight="1" x14ac:dyDescent="0.15">
      <c r="A181" s="169"/>
      <c r="B181" s="657"/>
      <c r="C181" s="657"/>
      <c r="D181" s="657"/>
      <c r="E181" s="657"/>
      <c r="F181" s="658"/>
      <c r="G181" s="502"/>
      <c r="H181" s="103"/>
      <c r="I181" s="103"/>
      <c r="J181" s="103"/>
      <c r="K181" s="104"/>
      <c r="L181" s="102"/>
      <c r="M181" s="103"/>
      <c r="N181" s="103"/>
      <c r="O181" s="103"/>
      <c r="P181" s="103"/>
      <c r="Q181" s="103"/>
      <c r="R181" s="103"/>
      <c r="S181" s="103"/>
      <c r="T181" s="103"/>
      <c r="U181" s="103"/>
      <c r="V181" s="103"/>
      <c r="W181" s="103"/>
      <c r="X181" s="104"/>
      <c r="Y181" s="503"/>
      <c r="Z181" s="504"/>
      <c r="AA181" s="504"/>
      <c r="AB181" s="505"/>
      <c r="AC181" s="81"/>
      <c r="AD181" s="82"/>
      <c r="AE181" s="82"/>
      <c r="AF181" s="82"/>
      <c r="AG181" s="83"/>
      <c r="AH181" s="506"/>
      <c r="AI181" s="507"/>
      <c r="AJ181" s="507"/>
      <c r="AK181" s="507"/>
      <c r="AL181" s="507"/>
      <c r="AM181" s="507"/>
      <c r="AN181" s="507"/>
      <c r="AO181" s="507"/>
      <c r="AP181" s="507"/>
      <c r="AQ181" s="507"/>
      <c r="AR181" s="507"/>
      <c r="AS181" s="507"/>
      <c r="AT181" s="508"/>
      <c r="AU181" s="509"/>
      <c r="AV181" s="510"/>
      <c r="AW181" s="510"/>
      <c r="AX181" s="511"/>
    </row>
    <row r="182" spans="1:50" ht="23.25" customHeight="1" x14ac:dyDescent="0.15">
      <c r="A182" s="169"/>
      <c r="B182" s="657"/>
      <c r="C182" s="657"/>
      <c r="D182" s="657"/>
      <c r="E182" s="657"/>
      <c r="F182" s="658"/>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0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8"/>
    </row>
    <row r="183" spans="1:50" ht="23.25" customHeight="1" x14ac:dyDescent="0.15">
      <c r="A183" s="169"/>
      <c r="B183" s="657"/>
      <c r="C183" s="657"/>
      <c r="D183" s="657"/>
      <c r="E183" s="657"/>
      <c r="F183" s="658"/>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0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8"/>
    </row>
    <row r="184" spans="1:50" ht="23.25" customHeight="1" x14ac:dyDescent="0.15">
      <c r="A184" s="169"/>
      <c r="B184" s="657"/>
      <c r="C184" s="657"/>
      <c r="D184" s="657"/>
      <c r="E184" s="657"/>
      <c r="F184" s="658"/>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0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8"/>
    </row>
    <row r="185" spans="1:50" ht="23.25" customHeight="1" x14ac:dyDescent="0.15">
      <c r="A185" s="169"/>
      <c r="B185" s="657"/>
      <c r="C185" s="657"/>
      <c r="D185" s="657"/>
      <c r="E185" s="657"/>
      <c r="F185" s="658"/>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0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8"/>
    </row>
    <row r="186" spans="1:50" ht="23.25" customHeight="1" x14ac:dyDescent="0.15">
      <c r="A186" s="169"/>
      <c r="B186" s="657"/>
      <c r="C186" s="657"/>
      <c r="D186" s="657"/>
      <c r="E186" s="657"/>
      <c r="F186" s="658"/>
      <c r="G186" s="99"/>
      <c r="H186" s="100"/>
      <c r="I186" s="100"/>
      <c r="J186" s="100"/>
      <c r="K186" s="101"/>
      <c r="L186" s="102"/>
      <c r="M186" s="103"/>
      <c r="N186" s="103"/>
      <c r="O186" s="103"/>
      <c r="P186" s="103"/>
      <c r="Q186" s="103"/>
      <c r="R186" s="103"/>
      <c r="S186" s="103"/>
      <c r="T186" s="103"/>
      <c r="U186" s="103"/>
      <c r="V186" s="103"/>
      <c r="W186" s="103"/>
      <c r="X186" s="104"/>
      <c r="Y186" s="105"/>
      <c r="Z186" s="106"/>
      <c r="AA186" s="106"/>
      <c r="AB186" s="107"/>
      <c r="AC186" s="99"/>
      <c r="AD186" s="100"/>
      <c r="AE186" s="100"/>
      <c r="AF186" s="100"/>
      <c r="AG186" s="101"/>
      <c r="AH186" s="102"/>
      <c r="AI186" s="103"/>
      <c r="AJ186" s="103"/>
      <c r="AK186" s="103"/>
      <c r="AL186" s="103"/>
      <c r="AM186" s="103"/>
      <c r="AN186" s="103"/>
      <c r="AO186" s="103"/>
      <c r="AP186" s="103"/>
      <c r="AQ186" s="103"/>
      <c r="AR186" s="103"/>
      <c r="AS186" s="103"/>
      <c r="AT186" s="104"/>
      <c r="AU186" s="105"/>
      <c r="AV186" s="106"/>
      <c r="AW186" s="106"/>
      <c r="AX186" s="108"/>
    </row>
    <row r="187" spans="1:50" ht="23.25" customHeight="1" x14ac:dyDescent="0.15">
      <c r="A187" s="169"/>
      <c r="B187" s="657"/>
      <c r="C187" s="657"/>
      <c r="D187" s="657"/>
      <c r="E187" s="657"/>
      <c r="F187" s="658"/>
      <c r="G187" s="99"/>
      <c r="H187" s="100"/>
      <c r="I187" s="100"/>
      <c r="J187" s="100"/>
      <c r="K187" s="101"/>
      <c r="L187" s="102"/>
      <c r="M187" s="103"/>
      <c r="N187" s="103"/>
      <c r="O187" s="103"/>
      <c r="P187" s="103"/>
      <c r="Q187" s="103"/>
      <c r="R187" s="103"/>
      <c r="S187" s="103"/>
      <c r="T187" s="103"/>
      <c r="U187" s="103"/>
      <c r="V187" s="103"/>
      <c r="W187" s="103"/>
      <c r="X187" s="104"/>
      <c r="Y187" s="105"/>
      <c r="Z187" s="106"/>
      <c r="AA187" s="106"/>
      <c r="AB187" s="107"/>
      <c r="AC187" s="99"/>
      <c r="AD187" s="100"/>
      <c r="AE187" s="100"/>
      <c r="AF187" s="100"/>
      <c r="AG187" s="101"/>
      <c r="AH187" s="102"/>
      <c r="AI187" s="103"/>
      <c r="AJ187" s="103"/>
      <c r="AK187" s="103"/>
      <c r="AL187" s="103"/>
      <c r="AM187" s="103"/>
      <c r="AN187" s="103"/>
      <c r="AO187" s="103"/>
      <c r="AP187" s="103"/>
      <c r="AQ187" s="103"/>
      <c r="AR187" s="103"/>
      <c r="AS187" s="103"/>
      <c r="AT187" s="104"/>
      <c r="AU187" s="105"/>
      <c r="AV187" s="106"/>
      <c r="AW187" s="106"/>
      <c r="AX187" s="108"/>
    </row>
    <row r="188" spans="1:50" ht="23.25" customHeight="1" x14ac:dyDescent="0.15">
      <c r="A188" s="169"/>
      <c r="B188" s="657"/>
      <c r="C188" s="657"/>
      <c r="D188" s="657"/>
      <c r="E188" s="657"/>
      <c r="F188" s="658"/>
      <c r="G188" s="99"/>
      <c r="H188" s="100"/>
      <c r="I188" s="100"/>
      <c r="J188" s="100"/>
      <c r="K188" s="101"/>
      <c r="L188" s="102"/>
      <c r="M188" s="103"/>
      <c r="N188" s="103"/>
      <c r="O188" s="103"/>
      <c r="P188" s="103"/>
      <c r="Q188" s="103"/>
      <c r="R188" s="103"/>
      <c r="S188" s="103"/>
      <c r="T188" s="103"/>
      <c r="U188" s="103"/>
      <c r="V188" s="103"/>
      <c r="W188" s="103"/>
      <c r="X188" s="104"/>
      <c r="Y188" s="105"/>
      <c r="Z188" s="106"/>
      <c r="AA188" s="106"/>
      <c r="AB188" s="107"/>
      <c r="AC188" s="99"/>
      <c r="AD188" s="100"/>
      <c r="AE188" s="100"/>
      <c r="AF188" s="100"/>
      <c r="AG188" s="101"/>
      <c r="AH188" s="102"/>
      <c r="AI188" s="103"/>
      <c r="AJ188" s="103"/>
      <c r="AK188" s="103"/>
      <c r="AL188" s="103"/>
      <c r="AM188" s="103"/>
      <c r="AN188" s="103"/>
      <c r="AO188" s="103"/>
      <c r="AP188" s="103"/>
      <c r="AQ188" s="103"/>
      <c r="AR188" s="103"/>
      <c r="AS188" s="103"/>
      <c r="AT188" s="104"/>
      <c r="AU188" s="105"/>
      <c r="AV188" s="106"/>
      <c r="AW188" s="106"/>
      <c r="AX188" s="108"/>
    </row>
    <row r="189" spans="1:50" ht="23.25" customHeight="1" x14ac:dyDescent="0.15">
      <c r="A189" s="169"/>
      <c r="B189" s="657"/>
      <c r="C189" s="657"/>
      <c r="D189" s="657"/>
      <c r="E189" s="657"/>
      <c r="F189" s="658"/>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108"/>
    </row>
    <row r="190" spans="1:50" ht="23.25" customHeight="1" thickBot="1" x14ac:dyDescent="0.2">
      <c r="A190" s="169"/>
      <c r="B190" s="657"/>
      <c r="C190" s="657"/>
      <c r="D190" s="657"/>
      <c r="E190" s="657"/>
      <c r="F190" s="658"/>
      <c r="G190" s="90" t="s">
        <v>22</v>
      </c>
      <c r="H190" s="91"/>
      <c r="I190" s="91"/>
      <c r="J190" s="91"/>
      <c r="K190" s="91"/>
      <c r="L190" s="92"/>
      <c r="M190" s="93"/>
      <c r="N190" s="93"/>
      <c r="O190" s="93"/>
      <c r="P190" s="93"/>
      <c r="Q190" s="93"/>
      <c r="R190" s="93"/>
      <c r="S190" s="93"/>
      <c r="T190" s="93"/>
      <c r="U190" s="93"/>
      <c r="V190" s="93"/>
      <c r="W190" s="93"/>
      <c r="X190" s="94"/>
      <c r="Y190" s="95">
        <f>SUM(Y180:AB189)</f>
        <v>3</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3</v>
      </c>
      <c r="AV190" s="96"/>
      <c r="AW190" s="96"/>
      <c r="AX190" s="98"/>
    </row>
    <row r="191" spans="1:50" ht="23.25" customHeight="1" x14ac:dyDescent="0.15">
      <c r="A191" s="169"/>
      <c r="B191" s="657"/>
      <c r="C191" s="657"/>
      <c r="D191" s="657"/>
      <c r="E191" s="657"/>
      <c r="F191" s="658"/>
      <c r="G191" s="438" t="s">
        <v>493</v>
      </c>
      <c r="H191" s="497"/>
      <c r="I191" s="497"/>
      <c r="J191" s="497"/>
      <c r="K191" s="497"/>
      <c r="L191" s="497"/>
      <c r="M191" s="497"/>
      <c r="N191" s="497"/>
      <c r="O191" s="497"/>
      <c r="P191" s="497"/>
      <c r="Q191" s="497"/>
      <c r="R191" s="497"/>
      <c r="S191" s="497"/>
      <c r="T191" s="497"/>
      <c r="U191" s="497"/>
      <c r="V191" s="497"/>
      <c r="W191" s="497"/>
      <c r="X191" s="497"/>
      <c r="Y191" s="497"/>
      <c r="Z191" s="497"/>
      <c r="AA191" s="497"/>
      <c r="AB191" s="498"/>
      <c r="AC191" s="499" t="s">
        <v>498</v>
      </c>
      <c r="AD191" s="500"/>
      <c r="AE191" s="500"/>
      <c r="AF191" s="500"/>
      <c r="AG191" s="500"/>
      <c r="AH191" s="500"/>
      <c r="AI191" s="500"/>
      <c r="AJ191" s="500"/>
      <c r="AK191" s="500"/>
      <c r="AL191" s="500"/>
      <c r="AM191" s="500"/>
      <c r="AN191" s="500"/>
      <c r="AO191" s="500"/>
      <c r="AP191" s="500"/>
      <c r="AQ191" s="500"/>
      <c r="AR191" s="500"/>
      <c r="AS191" s="500"/>
      <c r="AT191" s="500"/>
      <c r="AU191" s="500"/>
      <c r="AV191" s="500"/>
      <c r="AW191" s="500"/>
      <c r="AX191" s="501"/>
    </row>
    <row r="192" spans="1:50" ht="23.25" customHeight="1" x14ac:dyDescent="0.15">
      <c r="A192" s="169"/>
      <c r="B192" s="657"/>
      <c r="C192" s="657"/>
      <c r="D192" s="657"/>
      <c r="E192" s="657"/>
      <c r="F192" s="658"/>
      <c r="G192" s="444" t="s">
        <v>19</v>
      </c>
      <c r="H192" s="445"/>
      <c r="I192" s="445"/>
      <c r="J192" s="445"/>
      <c r="K192" s="445"/>
      <c r="L192" s="446" t="s">
        <v>20</v>
      </c>
      <c r="M192" s="445"/>
      <c r="N192" s="445"/>
      <c r="O192" s="445"/>
      <c r="P192" s="445"/>
      <c r="Q192" s="445"/>
      <c r="R192" s="445"/>
      <c r="S192" s="445"/>
      <c r="T192" s="445"/>
      <c r="U192" s="445"/>
      <c r="V192" s="445"/>
      <c r="W192" s="445"/>
      <c r="X192" s="447"/>
      <c r="Y192" s="448" t="s">
        <v>21</v>
      </c>
      <c r="Z192" s="449"/>
      <c r="AA192" s="449"/>
      <c r="AB192" s="450"/>
      <c r="AC192" s="444" t="s">
        <v>19</v>
      </c>
      <c r="AD192" s="445"/>
      <c r="AE192" s="445"/>
      <c r="AF192" s="445"/>
      <c r="AG192" s="445"/>
      <c r="AH192" s="446" t="s">
        <v>20</v>
      </c>
      <c r="AI192" s="445"/>
      <c r="AJ192" s="445"/>
      <c r="AK192" s="445"/>
      <c r="AL192" s="445"/>
      <c r="AM192" s="445"/>
      <c r="AN192" s="445"/>
      <c r="AO192" s="445"/>
      <c r="AP192" s="445"/>
      <c r="AQ192" s="445"/>
      <c r="AR192" s="445"/>
      <c r="AS192" s="445"/>
      <c r="AT192" s="447"/>
      <c r="AU192" s="448" t="s">
        <v>21</v>
      </c>
      <c r="AV192" s="449"/>
      <c r="AW192" s="449"/>
      <c r="AX192" s="451"/>
    </row>
    <row r="193" spans="1:50" ht="23.25" customHeight="1" x14ac:dyDescent="0.15">
      <c r="A193" s="169"/>
      <c r="B193" s="657"/>
      <c r="C193" s="657"/>
      <c r="D193" s="657"/>
      <c r="E193" s="657"/>
      <c r="F193" s="658"/>
      <c r="G193" s="476" t="s">
        <v>485</v>
      </c>
      <c r="H193" s="477"/>
      <c r="I193" s="477"/>
      <c r="J193" s="477"/>
      <c r="K193" s="478"/>
      <c r="L193" s="479" t="s">
        <v>486</v>
      </c>
      <c r="M193" s="480"/>
      <c r="N193" s="480"/>
      <c r="O193" s="480"/>
      <c r="P193" s="480"/>
      <c r="Q193" s="480"/>
      <c r="R193" s="480"/>
      <c r="S193" s="480"/>
      <c r="T193" s="480"/>
      <c r="U193" s="480"/>
      <c r="V193" s="480"/>
      <c r="W193" s="480"/>
      <c r="X193" s="481"/>
      <c r="Y193" s="482">
        <v>1</v>
      </c>
      <c r="Z193" s="483"/>
      <c r="AA193" s="483"/>
      <c r="AB193" s="484"/>
      <c r="AC193" s="113" t="s">
        <v>485</v>
      </c>
      <c r="AD193" s="114"/>
      <c r="AE193" s="114"/>
      <c r="AF193" s="114"/>
      <c r="AG193" s="115"/>
      <c r="AH193" s="116" t="s">
        <v>486</v>
      </c>
      <c r="AI193" s="117"/>
      <c r="AJ193" s="117"/>
      <c r="AK193" s="117"/>
      <c r="AL193" s="117"/>
      <c r="AM193" s="117"/>
      <c r="AN193" s="117"/>
      <c r="AO193" s="117"/>
      <c r="AP193" s="117"/>
      <c r="AQ193" s="117"/>
      <c r="AR193" s="117"/>
      <c r="AS193" s="117"/>
      <c r="AT193" s="118"/>
      <c r="AU193" s="119">
        <v>5</v>
      </c>
      <c r="AV193" s="120"/>
      <c r="AW193" s="120"/>
      <c r="AX193" s="475"/>
    </row>
    <row r="194" spans="1:50" ht="23.25" customHeight="1" x14ac:dyDescent="0.15">
      <c r="A194" s="169"/>
      <c r="B194" s="657"/>
      <c r="C194" s="657"/>
      <c r="D194" s="657"/>
      <c r="E194" s="657"/>
      <c r="F194" s="658"/>
      <c r="G194" s="485" t="s">
        <v>222</v>
      </c>
      <c r="H194" s="486"/>
      <c r="I194" s="486"/>
      <c r="J194" s="486"/>
      <c r="K194" s="487"/>
      <c r="L194" s="488" t="s">
        <v>494</v>
      </c>
      <c r="M194" s="489"/>
      <c r="N194" s="489"/>
      <c r="O194" s="489"/>
      <c r="P194" s="489"/>
      <c r="Q194" s="489"/>
      <c r="R194" s="489"/>
      <c r="S194" s="489"/>
      <c r="T194" s="489"/>
      <c r="U194" s="489"/>
      <c r="V194" s="489"/>
      <c r="W194" s="489"/>
      <c r="X194" s="490"/>
      <c r="Y194" s="491">
        <v>3</v>
      </c>
      <c r="Z194" s="492"/>
      <c r="AA194" s="492"/>
      <c r="AB194" s="493"/>
      <c r="AC194" s="461" t="s">
        <v>487</v>
      </c>
      <c r="AD194" s="462"/>
      <c r="AE194" s="462"/>
      <c r="AF194" s="462"/>
      <c r="AG194" s="463"/>
      <c r="AH194" s="470" t="s">
        <v>508</v>
      </c>
      <c r="AI194" s="471"/>
      <c r="AJ194" s="471"/>
      <c r="AK194" s="471"/>
      <c r="AL194" s="471"/>
      <c r="AM194" s="471"/>
      <c r="AN194" s="471"/>
      <c r="AO194" s="471"/>
      <c r="AP194" s="471"/>
      <c r="AQ194" s="471"/>
      <c r="AR194" s="471"/>
      <c r="AS194" s="471"/>
      <c r="AT194" s="472"/>
      <c r="AU194" s="467">
        <v>4</v>
      </c>
      <c r="AV194" s="468"/>
      <c r="AW194" s="468"/>
      <c r="AX194" s="473"/>
    </row>
    <row r="195" spans="1:50" ht="23.25" customHeight="1" x14ac:dyDescent="0.15">
      <c r="A195" s="169"/>
      <c r="B195" s="657"/>
      <c r="C195" s="657"/>
      <c r="D195" s="657"/>
      <c r="E195" s="657"/>
      <c r="F195" s="658"/>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07"/>
      <c r="AC195" s="461" t="s">
        <v>222</v>
      </c>
      <c r="AD195" s="462"/>
      <c r="AE195" s="462"/>
      <c r="AF195" s="462"/>
      <c r="AG195" s="463"/>
      <c r="AH195" s="494" t="s">
        <v>509</v>
      </c>
      <c r="AI195" s="495"/>
      <c r="AJ195" s="495"/>
      <c r="AK195" s="495"/>
      <c r="AL195" s="495"/>
      <c r="AM195" s="495"/>
      <c r="AN195" s="495"/>
      <c r="AO195" s="495"/>
      <c r="AP195" s="495"/>
      <c r="AQ195" s="495"/>
      <c r="AR195" s="495"/>
      <c r="AS195" s="495"/>
      <c r="AT195" s="496"/>
      <c r="AU195" s="467">
        <v>1</v>
      </c>
      <c r="AV195" s="468"/>
      <c r="AW195" s="468"/>
      <c r="AX195" s="473"/>
    </row>
    <row r="196" spans="1:50" ht="23.25" customHeight="1" x14ac:dyDescent="0.15">
      <c r="A196" s="169"/>
      <c r="B196" s="657"/>
      <c r="C196" s="657"/>
      <c r="D196" s="657"/>
      <c r="E196" s="657"/>
      <c r="F196" s="658"/>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0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8"/>
    </row>
    <row r="197" spans="1:50" ht="23.25" customHeight="1" x14ac:dyDescent="0.15">
      <c r="A197" s="169"/>
      <c r="B197" s="657"/>
      <c r="C197" s="657"/>
      <c r="D197" s="657"/>
      <c r="E197" s="657"/>
      <c r="F197" s="658"/>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0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8"/>
    </row>
    <row r="198" spans="1:50" ht="23.25" customHeight="1" x14ac:dyDescent="0.15">
      <c r="A198" s="169"/>
      <c r="B198" s="657"/>
      <c r="C198" s="657"/>
      <c r="D198" s="657"/>
      <c r="E198" s="657"/>
      <c r="F198" s="658"/>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0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8"/>
    </row>
    <row r="199" spans="1:50" ht="23.25" customHeight="1" x14ac:dyDescent="0.15">
      <c r="A199" s="169"/>
      <c r="B199" s="657"/>
      <c r="C199" s="657"/>
      <c r="D199" s="657"/>
      <c r="E199" s="657"/>
      <c r="F199" s="658"/>
      <c r="G199" s="99"/>
      <c r="H199" s="100"/>
      <c r="I199" s="100"/>
      <c r="J199" s="100"/>
      <c r="K199" s="101"/>
      <c r="L199" s="102"/>
      <c r="M199" s="103"/>
      <c r="N199" s="103"/>
      <c r="O199" s="103"/>
      <c r="P199" s="103"/>
      <c r="Q199" s="103"/>
      <c r="R199" s="103"/>
      <c r="S199" s="103"/>
      <c r="T199" s="103"/>
      <c r="U199" s="103"/>
      <c r="V199" s="103"/>
      <c r="W199" s="103"/>
      <c r="X199" s="104"/>
      <c r="Y199" s="105"/>
      <c r="Z199" s="106"/>
      <c r="AA199" s="106"/>
      <c r="AB199" s="107"/>
      <c r="AC199" s="99"/>
      <c r="AD199" s="100"/>
      <c r="AE199" s="100"/>
      <c r="AF199" s="100"/>
      <c r="AG199" s="101"/>
      <c r="AH199" s="102"/>
      <c r="AI199" s="103"/>
      <c r="AJ199" s="103"/>
      <c r="AK199" s="103"/>
      <c r="AL199" s="103"/>
      <c r="AM199" s="103"/>
      <c r="AN199" s="103"/>
      <c r="AO199" s="103"/>
      <c r="AP199" s="103"/>
      <c r="AQ199" s="103"/>
      <c r="AR199" s="103"/>
      <c r="AS199" s="103"/>
      <c r="AT199" s="104"/>
      <c r="AU199" s="105"/>
      <c r="AV199" s="106"/>
      <c r="AW199" s="106"/>
      <c r="AX199" s="108"/>
    </row>
    <row r="200" spans="1:50" ht="23.25" customHeight="1" x14ac:dyDescent="0.15">
      <c r="A200" s="169"/>
      <c r="B200" s="657"/>
      <c r="C200" s="657"/>
      <c r="D200" s="657"/>
      <c r="E200" s="657"/>
      <c r="F200" s="658"/>
      <c r="G200" s="99"/>
      <c r="H200" s="100"/>
      <c r="I200" s="100"/>
      <c r="J200" s="100"/>
      <c r="K200" s="101"/>
      <c r="L200" s="102"/>
      <c r="M200" s="103"/>
      <c r="N200" s="103"/>
      <c r="O200" s="103"/>
      <c r="P200" s="103"/>
      <c r="Q200" s="103"/>
      <c r="R200" s="103"/>
      <c r="S200" s="103"/>
      <c r="T200" s="103"/>
      <c r="U200" s="103"/>
      <c r="V200" s="103"/>
      <c r="W200" s="103"/>
      <c r="X200" s="104"/>
      <c r="Y200" s="105"/>
      <c r="Z200" s="106"/>
      <c r="AA200" s="106"/>
      <c r="AB200" s="107"/>
      <c r="AC200" s="99"/>
      <c r="AD200" s="100"/>
      <c r="AE200" s="100"/>
      <c r="AF200" s="100"/>
      <c r="AG200" s="101"/>
      <c r="AH200" s="102"/>
      <c r="AI200" s="103"/>
      <c r="AJ200" s="103"/>
      <c r="AK200" s="103"/>
      <c r="AL200" s="103"/>
      <c r="AM200" s="103"/>
      <c r="AN200" s="103"/>
      <c r="AO200" s="103"/>
      <c r="AP200" s="103"/>
      <c r="AQ200" s="103"/>
      <c r="AR200" s="103"/>
      <c r="AS200" s="103"/>
      <c r="AT200" s="104"/>
      <c r="AU200" s="105"/>
      <c r="AV200" s="106"/>
      <c r="AW200" s="106"/>
      <c r="AX200" s="108"/>
    </row>
    <row r="201" spans="1:50" ht="23.25" customHeight="1" x14ac:dyDescent="0.15">
      <c r="A201" s="169"/>
      <c r="B201" s="657"/>
      <c r="C201" s="657"/>
      <c r="D201" s="657"/>
      <c r="E201" s="657"/>
      <c r="F201" s="658"/>
      <c r="G201" s="99"/>
      <c r="H201" s="100"/>
      <c r="I201" s="100"/>
      <c r="J201" s="100"/>
      <c r="K201" s="101"/>
      <c r="L201" s="102"/>
      <c r="M201" s="103"/>
      <c r="N201" s="103"/>
      <c r="O201" s="103"/>
      <c r="P201" s="103"/>
      <c r="Q201" s="103"/>
      <c r="R201" s="103"/>
      <c r="S201" s="103"/>
      <c r="T201" s="103"/>
      <c r="U201" s="103"/>
      <c r="V201" s="103"/>
      <c r="W201" s="103"/>
      <c r="X201" s="104"/>
      <c r="Y201" s="105"/>
      <c r="Z201" s="106"/>
      <c r="AA201" s="106"/>
      <c r="AB201" s="107"/>
      <c r="AC201" s="99"/>
      <c r="AD201" s="100"/>
      <c r="AE201" s="100"/>
      <c r="AF201" s="100"/>
      <c r="AG201" s="101"/>
      <c r="AH201" s="102"/>
      <c r="AI201" s="103"/>
      <c r="AJ201" s="103"/>
      <c r="AK201" s="103"/>
      <c r="AL201" s="103"/>
      <c r="AM201" s="103"/>
      <c r="AN201" s="103"/>
      <c r="AO201" s="103"/>
      <c r="AP201" s="103"/>
      <c r="AQ201" s="103"/>
      <c r="AR201" s="103"/>
      <c r="AS201" s="103"/>
      <c r="AT201" s="104"/>
      <c r="AU201" s="105"/>
      <c r="AV201" s="106"/>
      <c r="AW201" s="106"/>
      <c r="AX201" s="108"/>
    </row>
    <row r="202" spans="1:50" ht="23.25" customHeight="1" x14ac:dyDescent="0.15">
      <c r="A202" s="169"/>
      <c r="B202" s="657"/>
      <c r="C202" s="657"/>
      <c r="D202" s="657"/>
      <c r="E202" s="657"/>
      <c r="F202" s="658"/>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108"/>
    </row>
    <row r="203" spans="1:50" ht="23.25" customHeight="1" x14ac:dyDescent="0.15">
      <c r="A203" s="169"/>
      <c r="B203" s="657"/>
      <c r="C203" s="657"/>
      <c r="D203" s="657"/>
      <c r="E203" s="657"/>
      <c r="F203" s="658"/>
      <c r="G203" s="90" t="s">
        <v>22</v>
      </c>
      <c r="H203" s="91"/>
      <c r="I203" s="91"/>
      <c r="J203" s="91"/>
      <c r="K203" s="91"/>
      <c r="L203" s="92"/>
      <c r="M203" s="93"/>
      <c r="N203" s="93"/>
      <c r="O203" s="93"/>
      <c r="P203" s="93"/>
      <c r="Q203" s="93"/>
      <c r="R203" s="93"/>
      <c r="S203" s="93"/>
      <c r="T203" s="93"/>
      <c r="U203" s="93"/>
      <c r="V203" s="93"/>
      <c r="W203" s="93"/>
      <c r="X203" s="94"/>
      <c r="Y203" s="95">
        <f>SUM(Y193:AB202)</f>
        <v>4</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10</v>
      </c>
      <c r="AV203" s="96"/>
      <c r="AW203" s="96"/>
      <c r="AX203" s="98"/>
    </row>
    <row r="204" spans="1:50" ht="23.25" customHeight="1" x14ac:dyDescent="0.15">
      <c r="A204" s="169"/>
      <c r="B204" s="657"/>
      <c r="C204" s="657"/>
      <c r="D204" s="657"/>
      <c r="E204" s="657"/>
      <c r="F204" s="658"/>
      <c r="G204" s="438" t="s">
        <v>495</v>
      </c>
      <c r="H204" s="439"/>
      <c r="I204" s="439"/>
      <c r="J204" s="439"/>
      <c r="K204" s="439"/>
      <c r="L204" s="439"/>
      <c r="M204" s="439"/>
      <c r="N204" s="439"/>
      <c r="O204" s="439"/>
      <c r="P204" s="439"/>
      <c r="Q204" s="439"/>
      <c r="R204" s="439"/>
      <c r="S204" s="439"/>
      <c r="T204" s="439"/>
      <c r="U204" s="439"/>
      <c r="V204" s="439"/>
      <c r="W204" s="439"/>
      <c r="X204" s="439"/>
      <c r="Y204" s="439"/>
      <c r="Z204" s="439"/>
      <c r="AA204" s="439"/>
      <c r="AB204" s="440"/>
      <c r="AC204" s="438" t="s">
        <v>510</v>
      </c>
      <c r="AD204" s="439"/>
      <c r="AE204" s="439"/>
      <c r="AF204" s="439"/>
      <c r="AG204" s="439"/>
      <c r="AH204" s="439"/>
      <c r="AI204" s="439"/>
      <c r="AJ204" s="439"/>
      <c r="AK204" s="439"/>
      <c r="AL204" s="439"/>
      <c r="AM204" s="439"/>
      <c r="AN204" s="439"/>
      <c r="AO204" s="439"/>
      <c r="AP204" s="439"/>
      <c r="AQ204" s="439"/>
      <c r="AR204" s="439"/>
      <c r="AS204" s="439"/>
      <c r="AT204" s="439"/>
      <c r="AU204" s="439"/>
      <c r="AV204" s="439"/>
      <c r="AW204" s="439"/>
      <c r="AX204" s="474"/>
    </row>
    <row r="205" spans="1:50" ht="23.25" customHeight="1" x14ac:dyDescent="0.15">
      <c r="A205" s="169"/>
      <c r="B205" s="657"/>
      <c r="C205" s="657"/>
      <c r="D205" s="657"/>
      <c r="E205" s="657"/>
      <c r="F205" s="658"/>
      <c r="G205" s="444" t="s">
        <v>19</v>
      </c>
      <c r="H205" s="445"/>
      <c r="I205" s="445"/>
      <c r="J205" s="445"/>
      <c r="K205" s="445"/>
      <c r="L205" s="446" t="s">
        <v>20</v>
      </c>
      <c r="M205" s="445"/>
      <c r="N205" s="445"/>
      <c r="O205" s="445"/>
      <c r="P205" s="445"/>
      <c r="Q205" s="445"/>
      <c r="R205" s="445"/>
      <c r="S205" s="445"/>
      <c r="T205" s="445"/>
      <c r="U205" s="445"/>
      <c r="V205" s="445"/>
      <c r="W205" s="445"/>
      <c r="X205" s="447"/>
      <c r="Y205" s="448" t="s">
        <v>21</v>
      </c>
      <c r="Z205" s="449"/>
      <c r="AA205" s="449"/>
      <c r="AB205" s="450"/>
      <c r="AC205" s="444" t="s">
        <v>19</v>
      </c>
      <c r="AD205" s="445"/>
      <c r="AE205" s="445"/>
      <c r="AF205" s="445"/>
      <c r="AG205" s="445"/>
      <c r="AH205" s="446" t="s">
        <v>20</v>
      </c>
      <c r="AI205" s="445"/>
      <c r="AJ205" s="445"/>
      <c r="AK205" s="445"/>
      <c r="AL205" s="445"/>
      <c r="AM205" s="445"/>
      <c r="AN205" s="445"/>
      <c r="AO205" s="445"/>
      <c r="AP205" s="445"/>
      <c r="AQ205" s="445"/>
      <c r="AR205" s="445"/>
      <c r="AS205" s="445"/>
      <c r="AT205" s="447"/>
      <c r="AU205" s="448" t="s">
        <v>21</v>
      </c>
      <c r="AV205" s="449"/>
      <c r="AW205" s="449"/>
      <c r="AX205" s="451"/>
    </row>
    <row r="206" spans="1:50" ht="23.25" customHeight="1" x14ac:dyDescent="0.15">
      <c r="A206" s="169"/>
      <c r="B206" s="657"/>
      <c r="C206" s="657"/>
      <c r="D206" s="657"/>
      <c r="E206" s="657"/>
      <c r="F206" s="658"/>
      <c r="G206" s="113" t="s">
        <v>485</v>
      </c>
      <c r="H206" s="114"/>
      <c r="I206" s="114"/>
      <c r="J206" s="114"/>
      <c r="K206" s="115"/>
      <c r="L206" s="116" t="s">
        <v>486</v>
      </c>
      <c r="M206" s="117"/>
      <c r="N206" s="117"/>
      <c r="O206" s="117"/>
      <c r="P206" s="117"/>
      <c r="Q206" s="117"/>
      <c r="R206" s="117"/>
      <c r="S206" s="117"/>
      <c r="T206" s="117"/>
      <c r="U206" s="117"/>
      <c r="V206" s="117"/>
      <c r="W206" s="117"/>
      <c r="X206" s="118"/>
      <c r="Y206" s="119">
        <v>4</v>
      </c>
      <c r="Z206" s="120"/>
      <c r="AA206" s="120"/>
      <c r="AB206" s="121"/>
      <c r="AC206" s="113" t="s">
        <v>487</v>
      </c>
      <c r="AD206" s="114"/>
      <c r="AE206" s="114"/>
      <c r="AF206" s="114"/>
      <c r="AG206" s="115"/>
      <c r="AH206" s="116" t="s">
        <v>511</v>
      </c>
      <c r="AI206" s="117"/>
      <c r="AJ206" s="117"/>
      <c r="AK206" s="117"/>
      <c r="AL206" s="117"/>
      <c r="AM206" s="117"/>
      <c r="AN206" s="117"/>
      <c r="AO206" s="117"/>
      <c r="AP206" s="117"/>
      <c r="AQ206" s="117"/>
      <c r="AR206" s="117"/>
      <c r="AS206" s="117"/>
      <c r="AT206" s="118"/>
      <c r="AU206" s="119">
        <v>11</v>
      </c>
      <c r="AV206" s="120"/>
      <c r="AW206" s="120"/>
      <c r="AX206" s="475"/>
    </row>
    <row r="207" spans="1:50" ht="23.25" customHeight="1" x14ac:dyDescent="0.15">
      <c r="A207" s="169"/>
      <c r="B207" s="657"/>
      <c r="C207" s="657"/>
      <c r="D207" s="657"/>
      <c r="E207" s="657"/>
      <c r="F207" s="658"/>
      <c r="G207" s="461" t="s">
        <v>222</v>
      </c>
      <c r="H207" s="462"/>
      <c r="I207" s="462"/>
      <c r="J207" s="462"/>
      <c r="K207" s="463"/>
      <c r="L207" s="464" t="s">
        <v>512</v>
      </c>
      <c r="M207" s="465"/>
      <c r="N207" s="465"/>
      <c r="O207" s="465"/>
      <c r="P207" s="465"/>
      <c r="Q207" s="465"/>
      <c r="R207" s="465"/>
      <c r="S207" s="465"/>
      <c r="T207" s="465"/>
      <c r="U207" s="465"/>
      <c r="V207" s="465"/>
      <c r="W207" s="465"/>
      <c r="X207" s="466"/>
      <c r="Y207" s="467">
        <v>0.99725900000000001</v>
      </c>
      <c r="Z207" s="468"/>
      <c r="AA207" s="468"/>
      <c r="AB207" s="469"/>
      <c r="AC207" s="461" t="s">
        <v>499</v>
      </c>
      <c r="AD207" s="462"/>
      <c r="AE207" s="462"/>
      <c r="AF207" s="462"/>
      <c r="AG207" s="463"/>
      <c r="AH207" s="470"/>
      <c r="AI207" s="471"/>
      <c r="AJ207" s="471"/>
      <c r="AK207" s="471"/>
      <c r="AL207" s="471"/>
      <c r="AM207" s="471"/>
      <c r="AN207" s="471"/>
      <c r="AO207" s="471"/>
      <c r="AP207" s="471"/>
      <c r="AQ207" s="471"/>
      <c r="AR207" s="471"/>
      <c r="AS207" s="471"/>
      <c r="AT207" s="472"/>
      <c r="AU207" s="467">
        <v>2</v>
      </c>
      <c r="AV207" s="468"/>
      <c r="AW207" s="468"/>
      <c r="AX207" s="473"/>
    </row>
    <row r="208" spans="1:50" ht="23.25" customHeight="1" x14ac:dyDescent="0.15">
      <c r="A208" s="169"/>
      <c r="B208" s="657"/>
      <c r="C208" s="657"/>
      <c r="D208" s="657"/>
      <c r="E208" s="657"/>
      <c r="F208" s="658"/>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07"/>
      <c r="AC208" s="461" t="s">
        <v>488</v>
      </c>
      <c r="AD208" s="462"/>
      <c r="AE208" s="462"/>
      <c r="AF208" s="462"/>
      <c r="AG208" s="463"/>
      <c r="AH208" s="470"/>
      <c r="AI208" s="471"/>
      <c r="AJ208" s="471"/>
      <c r="AK208" s="471"/>
      <c r="AL208" s="471"/>
      <c r="AM208" s="471"/>
      <c r="AN208" s="471"/>
      <c r="AO208" s="471"/>
      <c r="AP208" s="471"/>
      <c r="AQ208" s="471"/>
      <c r="AR208" s="471"/>
      <c r="AS208" s="471"/>
      <c r="AT208" s="472"/>
      <c r="AU208" s="467">
        <v>1</v>
      </c>
      <c r="AV208" s="468"/>
      <c r="AW208" s="468"/>
      <c r="AX208" s="473"/>
    </row>
    <row r="209" spans="1:50" ht="23.25" customHeight="1" x14ac:dyDescent="0.15">
      <c r="A209" s="169"/>
      <c r="B209" s="657"/>
      <c r="C209" s="657"/>
      <c r="D209" s="657"/>
      <c r="E209" s="657"/>
      <c r="F209" s="658"/>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0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8"/>
    </row>
    <row r="210" spans="1:50" ht="23.25" customHeight="1" x14ac:dyDescent="0.15">
      <c r="A210" s="169"/>
      <c r="B210" s="657"/>
      <c r="C210" s="657"/>
      <c r="D210" s="657"/>
      <c r="E210" s="657"/>
      <c r="F210" s="658"/>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0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8"/>
    </row>
    <row r="211" spans="1:50" ht="23.25" customHeight="1" x14ac:dyDescent="0.15">
      <c r="A211" s="169"/>
      <c r="B211" s="657"/>
      <c r="C211" s="657"/>
      <c r="D211" s="657"/>
      <c r="E211" s="657"/>
      <c r="F211" s="658"/>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0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8"/>
    </row>
    <row r="212" spans="1:50" ht="23.25" customHeight="1" x14ac:dyDescent="0.15">
      <c r="A212" s="169"/>
      <c r="B212" s="657"/>
      <c r="C212" s="657"/>
      <c r="D212" s="657"/>
      <c r="E212" s="657"/>
      <c r="F212" s="658"/>
      <c r="G212" s="99"/>
      <c r="H212" s="100"/>
      <c r="I212" s="100"/>
      <c r="J212" s="100"/>
      <c r="K212" s="101"/>
      <c r="L212" s="102"/>
      <c r="M212" s="103"/>
      <c r="N212" s="103"/>
      <c r="O212" s="103"/>
      <c r="P212" s="103"/>
      <c r="Q212" s="103"/>
      <c r="R212" s="103"/>
      <c r="S212" s="103"/>
      <c r="T212" s="103"/>
      <c r="U212" s="103"/>
      <c r="V212" s="103"/>
      <c r="W212" s="103"/>
      <c r="X212" s="104"/>
      <c r="Y212" s="105"/>
      <c r="Z212" s="106"/>
      <c r="AA212" s="106"/>
      <c r="AB212" s="107"/>
      <c r="AC212" s="99"/>
      <c r="AD212" s="100"/>
      <c r="AE212" s="100"/>
      <c r="AF212" s="100"/>
      <c r="AG212" s="101"/>
      <c r="AH212" s="102"/>
      <c r="AI212" s="103"/>
      <c r="AJ212" s="103"/>
      <c r="AK212" s="103"/>
      <c r="AL212" s="103"/>
      <c r="AM212" s="103"/>
      <c r="AN212" s="103"/>
      <c r="AO212" s="103"/>
      <c r="AP212" s="103"/>
      <c r="AQ212" s="103"/>
      <c r="AR212" s="103"/>
      <c r="AS212" s="103"/>
      <c r="AT212" s="104"/>
      <c r="AU212" s="105"/>
      <c r="AV212" s="106"/>
      <c r="AW212" s="106"/>
      <c r="AX212" s="108"/>
    </row>
    <row r="213" spans="1:50" ht="23.25" customHeight="1" x14ac:dyDescent="0.15">
      <c r="A213" s="169"/>
      <c r="B213" s="657"/>
      <c r="C213" s="657"/>
      <c r="D213" s="657"/>
      <c r="E213" s="657"/>
      <c r="F213" s="658"/>
      <c r="G213" s="99"/>
      <c r="H213" s="100"/>
      <c r="I213" s="100"/>
      <c r="J213" s="100"/>
      <c r="K213" s="101"/>
      <c r="L213" s="102"/>
      <c r="M213" s="103"/>
      <c r="N213" s="103"/>
      <c r="O213" s="103"/>
      <c r="P213" s="103"/>
      <c r="Q213" s="103"/>
      <c r="R213" s="103"/>
      <c r="S213" s="103"/>
      <c r="T213" s="103"/>
      <c r="U213" s="103"/>
      <c r="V213" s="103"/>
      <c r="W213" s="103"/>
      <c r="X213" s="104"/>
      <c r="Y213" s="105"/>
      <c r="Z213" s="106"/>
      <c r="AA213" s="106"/>
      <c r="AB213" s="107"/>
      <c r="AC213" s="99"/>
      <c r="AD213" s="100"/>
      <c r="AE213" s="100"/>
      <c r="AF213" s="100"/>
      <c r="AG213" s="101"/>
      <c r="AH213" s="102"/>
      <c r="AI213" s="103"/>
      <c r="AJ213" s="103"/>
      <c r="AK213" s="103"/>
      <c r="AL213" s="103"/>
      <c r="AM213" s="103"/>
      <c r="AN213" s="103"/>
      <c r="AO213" s="103"/>
      <c r="AP213" s="103"/>
      <c r="AQ213" s="103"/>
      <c r="AR213" s="103"/>
      <c r="AS213" s="103"/>
      <c r="AT213" s="104"/>
      <c r="AU213" s="105"/>
      <c r="AV213" s="106"/>
      <c r="AW213" s="106"/>
      <c r="AX213" s="108"/>
    </row>
    <row r="214" spans="1:50" ht="23.25" customHeight="1" x14ac:dyDescent="0.15">
      <c r="A214" s="169"/>
      <c r="B214" s="657"/>
      <c r="C214" s="657"/>
      <c r="D214" s="657"/>
      <c r="E214" s="657"/>
      <c r="F214" s="658"/>
      <c r="G214" s="99"/>
      <c r="H214" s="100"/>
      <c r="I214" s="100"/>
      <c r="J214" s="100"/>
      <c r="K214" s="101"/>
      <c r="L214" s="102"/>
      <c r="M214" s="103"/>
      <c r="N214" s="103"/>
      <c r="O214" s="103"/>
      <c r="P214" s="103"/>
      <c r="Q214" s="103"/>
      <c r="R214" s="103"/>
      <c r="S214" s="103"/>
      <c r="T214" s="103"/>
      <c r="U214" s="103"/>
      <c r="V214" s="103"/>
      <c r="W214" s="103"/>
      <c r="X214" s="104"/>
      <c r="Y214" s="105"/>
      <c r="Z214" s="106"/>
      <c r="AA214" s="106"/>
      <c r="AB214" s="107"/>
      <c r="AC214" s="99"/>
      <c r="AD214" s="100"/>
      <c r="AE214" s="100"/>
      <c r="AF214" s="100"/>
      <c r="AG214" s="101"/>
      <c r="AH214" s="102"/>
      <c r="AI214" s="103"/>
      <c r="AJ214" s="103"/>
      <c r="AK214" s="103"/>
      <c r="AL214" s="103"/>
      <c r="AM214" s="103"/>
      <c r="AN214" s="103"/>
      <c r="AO214" s="103"/>
      <c r="AP214" s="103"/>
      <c r="AQ214" s="103"/>
      <c r="AR214" s="103"/>
      <c r="AS214" s="103"/>
      <c r="AT214" s="104"/>
      <c r="AU214" s="105"/>
      <c r="AV214" s="106"/>
      <c r="AW214" s="106"/>
      <c r="AX214" s="108"/>
    </row>
    <row r="215" spans="1:50" ht="23.25" customHeight="1" x14ac:dyDescent="0.15">
      <c r="A215" s="169"/>
      <c r="B215" s="657"/>
      <c r="C215" s="657"/>
      <c r="D215" s="657"/>
      <c r="E215" s="657"/>
      <c r="F215" s="658"/>
      <c r="G215" s="99"/>
      <c r="H215" s="100"/>
      <c r="I215" s="100"/>
      <c r="J215" s="100"/>
      <c r="K215" s="101"/>
      <c r="L215" s="102"/>
      <c r="M215" s="103"/>
      <c r="N215" s="103"/>
      <c r="O215" s="103"/>
      <c r="P215" s="103"/>
      <c r="Q215" s="103"/>
      <c r="R215" s="103"/>
      <c r="S215" s="103"/>
      <c r="T215" s="103"/>
      <c r="U215" s="103"/>
      <c r="V215" s="103"/>
      <c r="W215" s="103"/>
      <c r="X215" s="104"/>
      <c r="Y215" s="105"/>
      <c r="Z215" s="106"/>
      <c r="AA215" s="106"/>
      <c r="AB215" s="107"/>
      <c r="AC215" s="99"/>
      <c r="AD215" s="100"/>
      <c r="AE215" s="100"/>
      <c r="AF215" s="100"/>
      <c r="AG215" s="101"/>
      <c r="AH215" s="102"/>
      <c r="AI215" s="103"/>
      <c r="AJ215" s="103"/>
      <c r="AK215" s="103"/>
      <c r="AL215" s="103"/>
      <c r="AM215" s="103"/>
      <c r="AN215" s="103"/>
      <c r="AO215" s="103"/>
      <c r="AP215" s="103"/>
      <c r="AQ215" s="103"/>
      <c r="AR215" s="103"/>
      <c r="AS215" s="103"/>
      <c r="AT215" s="104"/>
      <c r="AU215" s="105"/>
      <c r="AV215" s="106"/>
      <c r="AW215" s="106"/>
      <c r="AX215" s="108"/>
    </row>
    <row r="216" spans="1:50" ht="23.25" customHeight="1" x14ac:dyDescent="0.15">
      <c r="A216" s="169"/>
      <c r="B216" s="657"/>
      <c r="C216" s="657"/>
      <c r="D216" s="657"/>
      <c r="E216" s="657"/>
      <c r="F216" s="658"/>
      <c r="G216" s="90" t="s">
        <v>22</v>
      </c>
      <c r="H216" s="91"/>
      <c r="I216" s="91"/>
      <c r="J216" s="91"/>
      <c r="K216" s="91"/>
      <c r="L216" s="92"/>
      <c r="M216" s="93"/>
      <c r="N216" s="93"/>
      <c r="O216" s="93"/>
      <c r="P216" s="93"/>
      <c r="Q216" s="93"/>
      <c r="R216" s="93"/>
      <c r="S216" s="93"/>
      <c r="T216" s="93"/>
      <c r="U216" s="93"/>
      <c r="V216" s="93"/>
      <c r="W216" s="93"/>
      <c r="X216" s="94"/>
      <c r="Y216" s="95">
        <f>SUM(Y206:AB215)</f>
        <v>4.9972589999999997</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14</v>
      </c>
      <c r="AV216" s="96"/>
      <c r="AW216" s="96"/>
      <c r="AX216" s="98"/>
    </row>
    <row r="217" spans="1:50" ht="23.25" customHeight="1" x14ac:dyDescent="0.15">
      <c r="A217" s="169"/>
      <c r="B217" s="657"/>
      <c r="C217" s="657"/>
      <c r="D217" s="657"/>
      <c r="E217" s="657"/>
      <c r="F217" s="658"/>
      <c r="G217" s="438" t="s">
        <v>513</v>
      </c>
      <c r="H217" s="439"/>
      <c r="I217" s="439"/>
      <c r="J217" s="439"/>
      <c r="K217" s="439"/>
      <c r="L217" s="439"/>
      <c r="M217" s="439"/>
      <c r="N217" s="439"/>
      <c r="O217" s="439"/>
      <c r="P217" s="439"/>
      <c r="Q217" s="439"/>
      <c r="R217" s="439"/>
      <c r="S217" s="439"/>
      <c r="T217" s="439"/>
      <c r="U217" s="439"/>
      <c r="V217" s="439"/>
      <c r="W217" s="439"/>
      <c r="X217" s="439"/>
      <c r="Y217" s="439"/>
      <c r="Z217" s="439"/>
      <c r="AA217" s="439"/>
      <c r="AB217" s="440"/>
      <c r="AC217" s="441" t="s">
        <v>547</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3"/>
    </row>
    <row r="218" spans="1:50" ht="23.25" customHeight="1" x14ac:dyDescent="0.15">
      <c r="A218" s="169"/>
      <c r="B218" s="657"/>
      <c r="C218" s="657"/>
      <c r="D218" s="657"/>
      <c r="E218" s="657"/>
      <c r="F218" s="658"/>
      <c r="G218" s="444" t="s">
        <v>19</v>
      </c>
      <c r="H218" s="445"/>
      <c r="I218" s="445"/>
      <c r="J218" s="445"/>
      <c r="K218" s="445"/>
      <c r="L218" s="446" t="s">
        <v>20</v>
      </c>
      <c r="M218" s="445"/>
      <c r="N218" s="445"/>
      <c r="O218" s="445"/>
      <c r="P218" s="445"/>
      <c r="Q218" s="445"/>
      <c r="R218" s="445"/>
      <c r="S218" s="445"/>
      <c r="T218" s="445"/>
      <c r="U218" s="445"/>
      <c r="V218" s="445"/>
      <c r="W218" s="445"/>
      <c r="X218" s="447"/>
      <c r="Y218" s="448" t="s">
        <v>21</v>
      </c>
      <c r="Z218" s="449"/>
      <c r="AA218" s="449"/>
      <c r="AB218" s="450"/>
      <c r="AC218" s="444" t="s">
        <v>19</v>
      </c>
      <c r="AD218" s="445"/>
      <c r="AE218" s="445"/>
      <c r="AF218" s="445"/>
      <c r="AG218" s="445"/>
      <c r="AH218" s="446" t="s">
        <v>20</v>
      </c>
      <c r="AI218" s="445"/>
      <c r="AJ218" s="445"/>
      <c r="AK218" s="445"/>
      <c r="AL218" s="445"/>
      <c r="AM218" s="445"/>
      <c r="AN218" s="445"/>
      <c r="AO218" s="445"/>
      <c r="AP218" s="445"/>
      <c r="AQ218" s="445"/>
      <c r="AR218" s="445"/>
      <c r="AS218" s="445"/>
      <c r="AT218" s="447"/>
      <c r="AU218" s="448" t="s">
        <v>21</v>
      </c>
      <c r="AV218" s="449"/>
      <c r="AW218" s="449"/>
      <c r="AX218" s="451"/>
    </row>
    <row r="219" spans="1:50" ht="23.25" customHeight="1" x14ac:dyDescent="0.15">
      <c r="A219" s="169"/>
      <c r="B219" s="657"/>
      <c r="C219" s="657"/>
      <c r="D219" s="657"/>
      <c r="E219" s="657"/>
      <c r="F219" s="658"/>
      <c r="G219" s="113" t="s">
        <v>487</v>
      </c>
      <c r="H219" s="114"/>
      <c r="I219" s="114"/>
      <c r="J219" s="114"/>
      <c r="K219" s="115"/>
      <c r="L219" s="116" t="s">
        <v>514</v>
      </c>
      <c r="M219" s="117"/>
      <c r="N219" s="117"/>
      <c r="O219" s="117"/>
      <c r="P219" s="117"/>
      <c r="Q219" s="117"/>
      <c r="R219" s="117"/>
      <c r="S219" s="117"/>
      <c r="T219" s="117"/>
      <c r="U219" s="117"/>
      <c r="V219" s="117"/>
      <c r="W219" s="117"/>
      <c r="X219" s="118"/>
      <c r="Y219" s="119">
        <v>1</v>
      </c>
      <c r="Z219" s="120"/>
      <c r="AA219" s="120"/>
      <c r="AB219" s="121"/>
      <c r="AC219" s="452" t="s">
        <v>485</v>
      </c>
      <c r="AD219" s="453"/>
      <c r="AE219" s="453"/>
      <c r="AF219" s="453"/>
      <c r="AG219" s="454"/>
      <c r="AH219" s="455"/>
      <c r="AI219" s="456"/>
      <c r="AJ219" s="456"/>
      <c r="AK219" s="456"/>
      <c r="AL219" s="456"/>
      <c r="AM219" s="456"/>
      <c r="AN219" s="456"/>
      <c r="AO219" s="456"/>
      <c r="AP219" s="456"/>
      <c r="AQ219" s="456"/>
      <c r="AR219" s="456"/>
      <c r="AS219" s="456"/>
      <c r="AT219" s="457"/>
      <c r="AU219" s="458">
        <v>1</v>
      </c>
      <c r="AV219" s="459"/>
      <c r="AW219" s="459"/>
      <c r="AX219" s="460"/>
    </row>
    <row r="220" spans="1:50" ht="23.25" customHeight="1" x14ac:dyDescent="0.15">
      <c r="A220" s="169"/>
      <c r="B220" s="657"/>
      <c r="C220" s="657"/>
      <c r="D220" s="657"/>
      <c r="E220" s="657"/>
      <c r="F220" s="658"/>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07"/>
      <c r="AC220" s="432" t="s">
        <v>487</v>
      </c>
      <c r="AD220" s="433"/>
      <c r="AE220" s="433"/>
      <c r="AF220" s="433"/>
      <c r="AG220" s="434"/>
      <c r="AH220" s="102" t="s">
        <v>540</v>
      </c>
      <c r="AI220" s="103"/>
      <c r="AJ220" s="103"/>
      <c r="AK220" s="103"/>
      <c r="AL220" s="103"/>
      <c r="AM220" s="103"/>
      <c r="AN220" s="103"/>
      <c r="AO220" s="103"/>
      <c r="AP220" s="103"/>
      <c r="AQ220" s="103"/>
      <c r="AR220" s="103"/>
      <c r="AS220" s="103"/>
      <c r="AT220" s="104"/>
      <c r="AU220" s="435">
        <v>1</v>
      </c>
      <c r="AV220" s="436"/>
      <c r="AW220" s="436"/>
      <c r="AX220" s="437"/>
    </row>
    <row r="221" spans="1:50" ht="23.25" customHeight="1" x14ac:dyDescent="0.15">
      <c r="A221" s="169"/>
      <c r="B221" s="657"/>
      <c r="C221" s="657"/>
      <c r="D221" s="657"/>
      <c r="E221" s="657"/>
      <c r="F221" s="658"/>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07"/>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3.25" customHeight="1" x14ac:dyDescent="0.15">
      <c r="A222" s="169"/>
      <c r="B222" s="657"/>
      <c r="C222" s="657"/>
      <c r="D222" s="657"/>
      <c r="E222" s="657"/>
      <c r="F222" s="658"/>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07"/>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3.25" customHeight="1" x14ac:dyDescent="0.15">
      <c r="A223" s="169"/>
      <c r="B223" s="657"/>
      <c r="C223" s="657"/>
      <c r="D223" s="657"/>
      <c r="E223" s="657"/>
      <c r="F223" s="658"/>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07"/>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3.25" customHeight="1" x14ac:dyDescent="0.15">
      <c r="A224" s="169"/>
      <c r="B224" s="657"/>
      <c r="C224" s="657"/>
      <c r="D224" s="657"/>
      <c r="E224" s="657"/>
      <c r="F224" s="658"/>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0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8"/>
    </row>
    <row r="225" spans="1:50" ht="23.25" customHeight="1" x14ac:dyDescent="0.15">
      <c r="A225" s="169"/>
      <c r="B225" s="657"/>
      <c r="C225" s="657"/>
      <c r="D225" s="657"/>
      <c r="E225" s="657"/>
      <c r="F225" s="658"/>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0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8"/>
    </row>
    <row r="226" spans="1:50" ht="23.25" customHeight="1" x14ac:dyDescent="0.15">
      <c r="A226" s="169"/>
      <c r="B226" s="657"/>
      <c r="C226" s="657"/>
      <c r="D226" s="657"/>
      <c r="E226" s="657"/>
      <c r="F226" s="658"/>
      <c r="G226" s="99"/>
      <c r="H226" s="100"/>
      <c r="I226" s="100"/>
      <c r="J226" s="100"/>
      <c r="K226" s="101"/>
      <c r="L226" s="102"/>
      <c r="M226" s="103"/>
      <c r="N226" s="103"/>
      <c r="O226" s="103"/>
      <c r="P226" s="103"/>
      <c r="Q226" s="103"/>
      <c r="R226" s="103"/>
      <c r="S226" s="103"/>
      <c r="T226" s="103"/>
      <c r="U226" s="103"/>
      <c r="V226" s="103"/>
      <c r="W226" s="103"/>
      <c r="X226" s="104"/>
      <c r="Y226" s="105"/>
      <c r="Z226" s="106"/>
      <c r="AA226" s="106"/>
      <c r="AB226" s="107"/>
      <c r="AC226" s="99"/>
      <c r="AD226" s="100"/>
      <c r="AE226" s="100"/>
      <c r="AF226" s="100"/>
      <c r="AG226" s="101"/>
      <c r="AH226" s="102"/>
      <c r="AI226" s="103"/>
      <c r="AJ226" s="103"/>
      <c r="AK226" s="103"/>
      <c r="AL226" s="103"/>
      <c r="AM226" s="103"/>
      <c r="AN226" s="103"/>
      <c r="AO226" s="103"/>
      <c r="AP226" s="103"/>
      <c r="AQ226" s="103"/>
      <c r="AR226" s="103"/>
      <c r="AS226" s="103"/>
      <c r="AT226" s="104"/>
      <c r="AU226" s="105"/>
      <c r="AV226" s="106"/>
      <c r="AW226" s="106"/>
      <c r="AX226" s="108"/>
    </row>
    <row r="227" spans="1:50" ht="23.25" customHeight="1" x14ac:dyDescent="0.15">
      <c r="A227" s="169"/>
      <c r="B227" s="657"/>
      <c r="C227" s="657"/>
      <c r="D227" s="657"/>
      <c r="E227" s="657"/>
      <c r="F227" s="658"/>
      <c r="G227" s="99"/>
      <c r="H227" s="100"/>
      <c r="I227" s="100"/>
      <c r="J227" s="100"/>
      <c r="K227" s="101"/>
      <c r="L227" s="102"/>
      <c r="M227" s="103"/>
      <c r="N227" s="103"/>
      <c r="O227" s="103"/>
      <c r="P227" s="103"/>
      <c r="Q227" s="103"/>
      <c r="R227" s="103"/>
      <c r="S227" s="103"/>
      <c r="T227" s="103"/>
      <c r="U227" s="103"/>
      <c r="V227" s="103"/>
      <c r="W227" s="103"/>
      <c r="X227" s="104"/>
      <c r="Y227" s="105"/>
      <c r="Z227" s="106"/>
      <c r="AA227" s="106"/>
      <c r="AB227" s="107"/>
      <c r="AC227" s="99"/>
      <c r="AD227" s="100"/>
      <c r="AE227" s="100"/>
      <c r="AF227" s="100"/>
      <c r="AG227" s="101"/>
      <c r="AH227" s="102"/>
      <c r="AI227" s="103"/>
      <c r="AJ227" s="103"/>
      <c r="AK227" s="103"/>
      <c r="AL227" s="103"/>
      <c r="AM227" s="103"/>
      <c r="AN227" s="103"/>
      <c r="AO227" s="103"/>
      <c r="AP227" s="103"/>
      <c r="AQ227" s="103"/>
      <c r="AR227" s="103"/>
      <c r="AS227" s="103"/>
      <c r="AT227" s="104"/>
      <c r="AU227" s="105"/>
      <c r="AV227" s="106"/>
      <c r="AW227" s="106"/>
      <c r="AX227" s="108"/>
    </row>
    <row r="228" spans="1:50" ht="23.25" customHeight="1" x14ac:dyDescent="0.15">
      <c r="A228" s="169"/>
      <c r="B228" s="657"/>
      <c r="C228" s="657"/>
      <c r="D228" s="657"/>
      <c r="E228" s="657"/>
      <c r="F228" s="658"/>
      <c r="G228" s="99"/>
      <c r="H228" s="100"/>
      <c r="I228" s="100"/>
      <c r="J228" s="100"/>
      <c r="K228" s="101"/>
      <c r="L228" s="102"/>
      <c r="M228" s="103"/>
      <c r="N228" s="103"/>
      <c r="O228" s="103"/>
      <c r="P228" s="103"/>
      <c r="Q228" s="103"/>
      <c r="R228" s="103"/>
      <c r="S228" s="103"/>
      <c r="T228" s="103"/>
      <c r="U228" s="103"/>
      <c r="V228" s="103"/>
      <c r="W228" s="103"/>
      <c r="X228" s="104"/>
      <c r="Y228" s="105"/>
      <c r="Z228" s="106"/>
      <c r="AA228" s="106"/>
      <c r="AB228" s="107"/>
      <c r="AC228" s="99"/>
      <c r="AD228" s="100"/>
      <c r="AE228" s="100"/>
      <c r="AF228" s="100"/>
      <c r="AG228" s="101"/>
      <c r="AH228" s="102"/>
      <c r="AI228" s="103"/>
      <c r="AJ228" s="103"/>
      <c r="AK228" s="103"/>
      <c r="AL228" s="103"/>
      <c r="AM228" s="103"/>
      <c r="AN228" s="103"/>
      <c r="AO228" s="103"/>
      <c r="AP228" s="103"/>
      <c r="AQ228" s="103"/>
      <c r="AR228" s="103"/>
      <c r="AS228" s="103"/>
      <c r="AT228" s="104"/>
      <c r="AU228" s="105"/>
      <c r="AV228" s="106"/>
      <c r="AW228" s="106"/>
      <c r="AX228" s="108"/>
    </row>
    <row r="229" spans="1:50" ht="23.25" customHeight="1" x14ac:dyDescent="0.15">
      <c r="A229" s="169"/>
      <c r="B229" s="657"/>
      <c r="C229" s="657"/>
      <c r="D229" s="657"/>
      <c r="E229" s="657"/>
      <c r="F229" s="658"/>
      <c r="G229" s="90" t="s">
        <v>22</v>
      </c>
      <c r="H229" s="91"/>
      <c r="I229" s="91"/>
      <c r="J229" s="91"/>
      <c r="K229" s="91"/>
      <c r="L229" s="92"/>
      <c r="M229" s="93"/>
      <c r="N229" s="93"/>
      <c r="O229" s="93"/>
      <c r="P229" s="93"/>
      <c r="Q229" s="93"/>
      <c r="R229" s="93"/>
      <c r="S229" s="93"/>
      <c r="T229" s="93"/>
      <c r="U229" s="93"/>
      <c r="V229" s="93"/>
      <c r="W229" s="93"/>
      <c r="X229" s="94"/>
      <c r="Y229" s="95">
        <f>SUM(Y219:AB228)</f>
        <v>1</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2</v>
      </c>
      <c r="AV229" s="96"/>
      <c r="AW229" s="96"/>
      <c r="AX229" s="98"/>
    </row>
    <row r="230" spans="1:50" ht="23.25" customHeight="1" thickBot="1" x14ac:dyDescent="0.2">
      <c r="A230" s="429" t="s">
        <v>320</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36" t="s">
        <v>24</v>
      </c>
      <c r="AV235" s="137"/>
      <c r="AW235" s="137"/>
      <c r="AX235" s="138"/>
    </row>
    <row r="236" spans="1:50" ht="24" customHeight="1" x14ac:dyDescent="0.15">
      <c r="A236" s="128">
        <v>1</v>
      </c>
      <c r="B236" s="128">
        <v>1</v>
      </c>
      <c r="C236" s="164" t="s">
        <v>477</v>
      </c>
      <c r="D236" s="165"/>
      <c r="E236" s="165"/>
      <c r="F236" s="165"/>
      <c r="G236" s="165"/>
      <c r="H236" s="165"/>
      <c r="I236" s="165"/>
      <c r="J236" s="165"/>
      <c r="K236" s="165"/>
      <c r="L236" s="165"/>
      <c r="M236" s="164" t="s">
        <v>478</v>
      </c>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6">
        <v>3</v>
      </c>
      <c r="AL236" s="167"/>
      <c r="AM236" s="167"/>
      <c r="AN236" s="167"/>
      <c r="AO236" s="167"/>
      <c r="AP236" s="167"/>
      <c r="AQ236" s="168" t="s">
        <v>482</v>
      </c>
      <c r="AR236" s="142"/>
      <c r="AS236" s="142"/>
      <c r="AT236" s="142"/>
      <c r="AU236" s="130" t="s">
        <v>504</v>
      </c>
      <c r="AV236" s="131"/>
      <c r="AW236" s="131"/>
      <c r="AX236" s="132"/>
    </row>
    <row r="237" spans="1:50" ht="24" customHeight="1" x14ac:dyDescent="0.15">
      <c r="A237" s="128">
        <v>2</v>
      </c>
      <c r="B237" s="128">
        <v>1</v>
      </c>
      <c r="C237" s="164" t="s">
        <v>479</v>
      </c>
      <c r="D237" s="165"/>
      <c r="E237" s="165"/>
      <c r="F237" s="165"/>
      <c r="G237" s="165"/>
      <c r="H237" s="165"/>
      <c r="I237" s="165"/>
      <c r="J237" s="165"/>
      <c r="K237" s="165"/>
      <c r="L237" s="165"/>
      <c r="M237" s="164" t="s">
        <v>480</v>
      </c>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6">
        <v>2</v>
      </c>
      <c r="AL237" s="167"/>
      <c r="AM237" s="167"/>
      <c r="AN237" s="167"/>
      <c r="AO237" s="167"/>
      <c r="AP237" s="167"/>
      <c r="AQ237" s="168" t="s">
        <v>481</v>
      </c>
      <c r="AR237" s="142"/>
      <c r="AS237" s="142"/>
      <c r="AT237" s="142"/>
      <c r="AU237" s="130" t="s">
        <v>504</v>
      </c>
      <c r="AV237" s="131"/>
      <c r="AW237" s="131"/>
      <c r="AX237" s="132"/>
    </row>
    <row r="238" spans="1:50" ht="24" customHeight="1" x14ac:dyDescent="0.15">
      <c r="A238" s="128">
        <v>3</v>
      </c>
      <c r="B238" s="128">
        <v>1</v>
      </c>
      <c r="C238" s="164" t="s">
        <v>479</v>
      </c>
      <c r="D238" s="165"/>
      <c r="E238" s="165"/>
      <c r="F238" s="165"/>
      <c r="G238" s="165"/>
      <c r="H238" s="165"/>
      <c r="I238" s="165"/>
      <c r="J238" s="165"/>
      <c r="K238" s="165"/>
      <c r="L238" s="165"/>
      <c r="M238" s="164" t="s">
        <v>480</v>
      </c>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6">
        <v>2</v>
      </c>
      <c r="AL238" s="167"/>
      <c r="AM238" s="167"/>
      <c r="AN238" s="167"/>
      <c r="AO238" s="167"/>
      <c r="AP238" s="167"/>
      <c r="AQ238" s="168" t="s">
        <v>481</v>
      </c>
      <c r="AR238" s="142"/>
      <c r="AS238" s="142"/>
      <c r="AT238" s="142"/>
      <c r="AU238" s="130" t="s">
        <v>504</v>
      </c>
      <c r="AV238" s="131"/>
      <c r="AW238" s="131"/>
      <c r="AX238" s="132"/>
    </row>
    <row r="239" spans="1:50" ht="24" customHeight="1" x14ac:dyDescent="0.15">
      <c r="A239" s="128">
        <v>4</v>
      </c>
      <c r="B239" s="128">
        <v>1</v>
      </c>
      <c r="C239" s="164" t="s">
        <v>479</v>
      </c>
      <c r="D239" s="165"/>
      <c r="E239" s="165"/>
      <c r="F239" s="165"/>
      <c r="G239" s="165"/>
      <c r="H239" s="165"/>
      <c r="I239" s="165"/>
      <c r="J239" s="165"/>
      <c r="K239" s="165"/>
      <c r="L239" s="165"/>
      <c r="M239" s="164" t="s">
        <v>480</v>
      </c>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6">
        <v>2</v>
      </c>
      <c r="AL239" s="167"/>
      <c r="AM239" s="167"/>
      <c r="AN239" s="167"/>
      <c r="AO239" s="167"/>
      <c r="AP239" s="167"/>
      <c r="AQ239" s="168" t="s">
        <v>481</v>
      </c>
      <c r="AR239" s="142"/>
      <c r="AS239" s="142"/>
      <c r="AT239" s="142"/>
      <c r="AU239" s="130" t="s">
        <v>504</v>
      </c>
      <c r="AV239" s="131"/>
      <c r="AW239" s="131"/>
      <c r="AX239" s="132"/>
    </row>
    <row r="240" spans="1:50" ht="24" hidden="1"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hidden="1"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hidden="1"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hidden="1"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hidden="1"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hidden="1"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8"/>
      <c r="B268" s="128"/>
      <c r="C268" s="134" t="s">
        <v>404</v>
      </c>
      <c r="D268" s="134"/>
      <c r="E268" s="134"/>
      <c r="F268" s="134"/>
      <c r="G268" s="134"/>
      <c r="H268" s="134"/>
      <c r="I268" s="134"/>
      <c r="J268" s="134"/>
      <c r="K268" s="134"/>
      <c r="L268" s="134"/>
      <c r="M268" s="134" t="s">
        <v>405</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406</v>
      </c>
      <c r="AL268" s="134"/>
      <c r="AM268" s="134"/>
      <c r="AN268" s="134"/>
      <c r="AO268" s="134"/>
      <c r="AP268" s="134"/>
      <c r="AQ268" s="134" t="s">
        <v>23</v>
      </c>
      <c r="AR268" s="134"/>
      <c r="AS268" s="134"/>
      <c r="AT268" s="134"/>
      <c r="AU268" s="136" t="s">
        <v>24</v>
      </c>
      <c r="AV268" s="137"/>
      <c r="AW268" s="137"/>
      <c r="AX268" s="138"/>
    </row>
    <row r="269" spans="1:50" ht="24" customHeight="1" x14ac:dyDescent="0.15">
      <c r="A269" s="128">
        <v>1</v>
      </c>
      <c r="B269" s="128">
        <v>1</v>
      </c>
      <c r="C269" s="139" t="s">
        <v>490</v>
      </c>
      <c r="D269" s="140"/>
      <c r="E269" s="140"/>
      <c r="F269" s="140"/>
      <c r="G269" s="140"/>
      <c r="H269" s="140"/>
      <c r="I269" s="140"/>
      <c r="J269" s="140"/>
      <c r="K269" s="140"/>
      <c r="L269" s="141"/>
      <c r="M269" s="142" t="s">
        <v>491</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56">
        <v>4</v>
      </c>
      <c r="AL269" s="157"/>
      <c r="AM269" s="157"/>
      <c r="AN269" s="157"/>
      <c r="AO269" s="157"/>
      <c r="AP269" s="157"/>
      <c r="AQ269" s="144" t="s">
        <v>492</v>
      </c>
      <c r="AR269" s="144"/>
      <c r="AS269" s="144"/>
      <c r="AT269" s="144"/>
      <c r="AU269" s="145" t="s">
        <v>516</v>
      </c>
      <c r="AV269" s="146"/>
      <c r="AW269" s="146"/>
      <c r="AX269" s="147"/>
    </row>
    <row r="270" spans="1:50" ht="24" hidden="1" customHeight="1" x14ac:dyDescent="0.15">
      <c r="A270" s="128">
        <v>2</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hidden="1" customHeight="1" x14ac:dyDescent="0.15">
      <c r="A271" s="128">
        <v>3</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hidden="1" customHeight="1" x14ac:dyDescent="0.15">
      <c r="A272" s="128">
        <v>4</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hidden="1" customHeight="1" x14ac:dyDescent="0.15">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hidden="1" customHeight="1" x14ac:dyDescent="0.15">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hidden="1" customHeight="1" x14ac:dyDescent="0.15">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hidden="1" customHeight="1" x14ac:dyDescent="0.15">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hidden="1" customHeight="1" x14ac:dyDescent="0.15">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hidden="1" customHeight="1" x14ac:dyDescent="0.15">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8"/>
      <c r="B301" s="128"/>
      <c r="C301" s="134" t="s">
        <v>404</v>
      </c>
      <c r="D301" s="134"/>
      <c r="E301" s="134"/>
      <c r="F301" s="134"/>
      <c r="G301" s="134"/>
      <c r="H301" s="134"/>
      <c r="I301" s="134"/>
      <c r="J301" s="134"/>
      <c r="K301" s="134"/>
      <c r="L301" s="134"/>
      <c r="M301" s="134" t="s">
        <v>405</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406</v>
      </c>
      <c r="AL301" s="134"/>
      <c r="AM301" s="134"/>
      <c r="AN301" s="134"/>
      <c r="AO301" s="134"/>
      <c r="AP301" s="134"/>
      <c r="AQ301" s="134" t="s">
        <v>23</v>
      </c>
      <c r="AR301" s="134"/>
      <c r="AS301" s="134"/>
      <c r="AT301" s="134"/>
      <c r="AU301" s="136" t="s">
        <v>24</v>
      </c>
      <c r="AV301" s="137"/>
      <c r="AW301" s="137"/>
      <c r="AX301" s="138"/>
    </row>
    <row r="302" spans="1:50" ht="24" customHeight="1" x14ac:dyDescent="0.15">
      <c r="A302" s="128">
        <v>1</v>
      </c>
      <c r="B302" s="128">
        <v>1</v>
      </c>
      <c r="C302" s="139" t="s">
        <v>500</v>
      </c>
      <c r="D302" s="140"/>
      <c r="E302" s="140"/>
      <c r="F302" s="140"/>
      <c r="G302" s="140"/>
      <c r="H302" s="140"/>
      <c r="I302" s="140"/>
      <c r="J302" s="140"/>
      <c r="K302" s="140"/>
      <c r="L302" s="141"/>
      <c r="M302" s="142" t="s">
        <v>501</v>
      </c>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56">
        <v>5</v>
      </c>
      <c r="AL302" s="157"/>
      <c r="AM302" s="157"/>
      <c r="AN302" s="157"/>
      <c r="AO302" s="157"/>
      <c r="AP302" s="157"/>
      <c r="AQ302" s="142">
        <v>2</v>
      </c>
      <c r="AR302" s="142"/>
      <c r="AS302" s="142"/>
      <c r="AT302" s="142"/>
      <c r="AU302" s="161">
        <v>100</v>
      </c>
      <c r="AV302" s="162"/>
      <c r="AW302" s="162"/>
      <c r="AX302" s="163"/>
    </row>
    <row r="303" spans="1:50" ht="24" hidden="1" customHeight="1" x14ac:dyDescent="0.15">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x14ac:dyDescent="0.15">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x14ac:dyDescent="0.15">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x14ac:dyDescent="0.15">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x14ac:dyDescent="0.15">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x14ac:dyDescent="0.15">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x14ac:dyDescent="0.15">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x14ac:dyDescent="0.15">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x14ac:dyDescent="0.15">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8"/>
      <c r="B334" s="128"/>
      <c r="C334" s="134" t="s">
        <v>404</v>
      </c>
      <c r="D334" s="134"/>
      <c r="E334" s="134"/>
      <c r="F334" s="134"/>
      <c r="G334" s="134"/>
      <c r="H334" s="134"/>
      <c r="I334" s="134"/>
      <c r="J334" s="134"/>
      <c r="K334" s="134"/>
      <c r="L334" s="134"/>
      <c r="M334" s="134" t="s">
        <v>405</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406</v>
      </c>
      <c r="AL334" s="134"/>
      <c r="AM334" s="134"/>
      <c r="AN334" s="134"/>
      <c r="AO334" s="134"/>
      <c r="AP334" s="134"/>
      <c r="AQ334" s="134" t="s">
        <v>23</v>
      </c>
      <c r="AR334" s="134"/>
      <c r="AS334" s="134"/>
      <c r="AT334" s="134"/>
      <c r="AU334" s="136" t="s">
        <v>24</v>
      </c>
      <c r="AV334" s="137"/>
      <c r="AW334" s="137"/>
      <c r="AX334" s="138"/>
    </row>
    <row r="335" spans="1:50" ht="24" customHeight="1" x14ac:dyDescent="0.15">
      <c r="A335" s="128">
        <v>1</v>
      </c>
      <c r="B335" s="128">
        <v>1</v>
      </c>
      <c r="C335" s="142" t="s">
        <v>515</v>
      </c>
      <c r="D335" s="142"/>
      <c r="E335" s="142"/>
      <c r="F335" s="142"/>
      <c r="G335" s="142"/>
      <c r="H335" s="142"/>
      <c r="I335" s="142"/>
      <c r="J335" s="142"/>
      <c r="K335" s="142"/>
      <c r="L335" s="142"/>
      <c r="M335" s="142" t="s">
        <v>496</v>
      </c>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56">
        <v>1</v>
      </c>
      <c r="AL335" s="157"/>
      <c r="AM335" s="157"/>
      <c r="AN335" s="157"/>
      <c r="AO335" s="157"/>
      <c r="AP335" s="157"/>
      <c r="AQ335" s="144" t="s">
        <v>516</v>
      </c>
      <c r="AR335" s="144"/>
      <c r="AS335" s="144"/>
      <c r="AT335" s="144"/>
      <c r="AU335" s="145" t="s">
        <v>516</v>
      </c>
      <c r="AV335" s="146"/>
      <c r="AW335" s="146"/>
      <c r="AX335" s="147"/>
    </row>
    <row r="336" spans="1:50" ht="24" customHeight="1" x14ac:dyDescent="0.15">
      <c r="A336" s="128">
        <v>2</v>
      </c>
      <c r="B336" s="128">
        <v>1</v>
      </c>
      <c r="C336" s="142" t="s">
        <v>517</v>
      </c>
      <c r="D336" s="142"/>
      <c r="E336" s="142"/>
      <c r="F336" s="142"/>
      <c r="G336" s="142"/>
      <c r="H336" s="142"/>
      <c r="I336" s="142"/>
      <c r="J336" s="142"/>
      <c r="K336" s="142"/>
      <c r="L336" s="142"/>
      <c r="M336" s="142" t="s">
        <v>496</v>
      </c>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56">
        <v>1</v>
      </c>
      <c r="AL336" s="157"/>
      <c r="AM336" s="157"/>
      <c r="AN336" s="157"/>
      <c r="AO336" s="157"/>
      <c r="AP336" s="157"/>
      <c r="AQ336" s="144" t="s">
        <v>516</v>
      </c>
      <c r="AR336" s="144"/>
      <c r="AS336" s="144"/>
      <c r="AT336" s="144"/>
      <c r="AU336" s="145" t="s">
        <v>516</v>
      </c>
      <c r="AV336" s="146"/>
      <c r="AW336" s="146"/>
      <c r="AX336" s="147"/>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8"/>
      <c r="B367" s="128"/>
      <c r="C367" s="134" t="s">
        <v>404</v>
      </c>
      <c r="D367" s="134"/>
      <c r="E367" s="134"/>
      <c r="F367" s="134"/>
      <c r="G367" s="134"/>
      <c r="H367" s="134"/>
      <c r="I367" s="134"/>
      <c r="J367" s="134"/>
      <c r="K367" s="134"/>
      <c r="L367" s="134"/>
      <c r="M367" s="134" t="s">
        <v>405</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406</v>
      </c>
      <c r="AL367" s="134"/>
      <c r="AM367" s="134"/>
      <c r="AN367" s="134"/>
      <c r="AO367" s="134"/>
      <c r="AP367" s="134"/>
      <c r="AQ367" s="134" t="s">
        <v>23</v>
      </c>
      <c r="AR367" s="134"/>
      <c r="AS367" s="134"/>
      <c r="AT367" s="134"/>
      <c r="AU367" s="136" t="s">
        <v>24</v>
      </c>
      <c r="AV367" s="137"/>
      <c r="AW367" s="137"/>
      <c r="AX367" s="138"/>
    </row>
    <row r="368" spans="1:50" ht="24" customHeight="1" x14ac:dyDescent="0.15">
      <c r="A368" s="128">
        <v>1</v>
      </c>
      <c r="B368" s="128">
        <v>1</v>
      </c>
      <c r="C368" s="158" t="s">
        <v>518</v>
      </c>
      <c r="D368" s="158"/>
      <c r="E368" s="158"/>
      <c r="F368" s="158"/>
      <c r="G368" s="158"/>
      <c r="H368" s="158"/>
      <c r="I368" s="158"/>
      <c r="J368" s="158"/>
      <c r="K368" s="158"/>
      <c r="L368" s="158"/>
      <c r="M368" s="158" t="s">
        <v>519</v>
      </c>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9">
        <v>2.8800089999999998</v>
      </c>
      <c r="AL368" s="159"/>
      <c r="AM368" s="159"/>
      <c r="AN368" s="159"/>
      <c r="AO368" s="159"/>
      <c r="AP368" s="159"/>
      <c r="AQ368" s="160" t="s">
        <v>492</v>
      </c>
      <c r="AR368" s="160"/>
      <c r="AS368" s="160"/>
      <c r="AT368" s="160"/>
      <c r="AU368" s="160" t="s">
        <v>516</v>
      </c>
      <c r="AV368" s="160"/>
      <c r="AW368" s="160"/>
      <c r="AX368" s="160"/>
    </row>
    <row r="369" spans="1:50" ht="24" customHeight="1" x14ac:dyDescent="0.15">
      <c r="A369" s="128">
        <v>2</v>
      </c>
      <c r="B369" s="128">
        <v>1</v>
      </c>
      <c r="C369" s="158" t="s">
        <v>520</v>
      </c>
      <c r="D369" s="158"/>
      <c r="E369" s="158"/>
      <c r="F369" s="158"/>
      <c r="G369" s="158"/>
      <c r="H369" s="158"/>
      <c r="I369" s="158"/>
      <c r="J369" s="158"/>
      <c r="K369" s="158"/>
      <c r="L369" s="158"/>
      <c r="M369" s="158" t="s">
        <v>521</v>
      </c>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9">
        <v>2.7411089999999998</v>
      </c>
      <c r="AL369" s="159"/>
      <c r="AM369" s="159"/>
      <c r="AN369" s="159"/>
      <c r="AO369" s="159"/>
      <c r="AP369" s="159"/>
      <c r="AQ369" s="160" t="s">
        <v>492</v>
      </c>
      <c r="AR369" s="160"/>
      <c r="AS369" s="160"/>
      <c r="AT369" s="160"/>
      <c r="AU369" s="160" t="s">
        <v>516</v>
      </c>
      <c r="AV369" s="160"/>
      <c r="AW369" s="160"/>
      <c r="AX369" s="160"/>
    </row>
    <row r="370" spans="1:50" ht="24" customHeight="1" x14ac:dyDescent="0.15">
      <c r="A370" s="128">
        <v>3</v>
      </c>
      <c r="B370" s="128">
        <v>1</v>
      </c>
      <c r="C370" s="158" t="s">
        <v>522</v>
      </c>
      <c r="D370" s="158"/>
      <c r="E370" s="158"/>
      <c r="F370" s="158"/>
      <c r="G370" s="158"/>
      <c r="H370" s="158"/>
      <c r="I370" s="158"/>
      <c r="J370" s="158"/>
      <c r="K370" s="158"/>
      <c r="L370" s="158"/>
      <c r="M370" s="158" t="s">
        <v>523</v>
      </c>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9">
        <v>2.4517310000000001</v>
      </c>
      <c r="AL370" s="159"/>
      <c r="AM370" s="159"/>
      <c r="AN370" s="159"/>
      <c r="AO370" s="159"/>
      <c r="AP370" s="159"/>
      <c r="AQ370" s="160" t="s">
        <v>492</v>
      </c>
      <c r="AR370" s="160"/>
      <c r="AS370" s="160"/>
      <c r="AT370" s="160"/>
      <c r="AU370" s="160" t="s">
        <v>516</v>
      </c>
      <c r="AV370" s="160"/>
      <c r="AW370" s="160"/>
      <c r="AX370" s="160"/>
    </row>
    <row r="371" spans="1:50" ht="24" customHeight="1" x14ac:dyDescent="0.15">
      <c r="A371" s="128">
        <v>4</v>
      </c>
      <c r="B371" s="128">
        <v>1</v>
      </c>
      <c r="C371" s="158" t="s">
        <v>524</v>
      </c>
      <c r="D371" s="158"/>
      <c r="E371" s="158"/>
      <c r="F371" s="158"/>
      <c r="G371" s="158"/>
      <c r="H371" s="158"/>
      <c r="I371" s="158"/>
      <c r="J371" s="158"/>
      <c r="K371" s="158"/>
      <c r="L371" s="158"/>
      <c r="M371" s="158" t="s">
        <v>525</v>
      </c>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9">
        <v>2.4497010000000001</v>
      </c>
      <c r="AL371" s="159"/>
      <c r="AM371" s="159"/>
      <c r="AN371" s="159"/>
      <c r="AO371" s="159"/>
      <c r="AP371" s="159"/>
      <c r="AQ371" s="160" t="s">
        <v>492</v>
      </c>
      <c r="AR371" s="160"/>
      <c r="AS371" s="160"/>
      <c r="AT371" s="160"/>
      <c r="AU371" s="160" t="s">
        <v>516</v>
      </c>
      <c r="AV371" s="160"/>
      <c r="AW371" s="160"/>
      <c r="AX371" s="160"/>
    </row>
    <row r="372" spans="1:50" ht="24" customHeight="1" x14ac:dyDescent="0.15">
      <c r="A372" s="128">
        <v>5</v>
      </c>
      <c r="B372" s="128">
        <v>1</v>
      </c>
      <c r="C372" s="158" t="s">
        <v>526</v>
      </c>
      <c r="D372" s="158"/>
      <c r="E372" s="158"/>
      <c r="F372" s="158"/>
      <c r="G372" s="158"/>
      <c r="H372" s="158"/>
      <c r="I372" s="158"/>
      <c r="J372" s="158"/>
      <c r="K372" s="158"/>
      <c r="L372" s="158"/>
      <c r="M372" s="158" t="s">
        <v>527</v>
      </c>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9">
        <v>2.4</v>
      </c>
      <c r="AL372" s="159"/>
      <c r="AM372" s="159"/>
      <c r="AN372" s="159"/>
      <c r="AO372" s="159"/>
      <c r="AP372" s="159"/>
      <c r="AQ372" s="160" t="s">
        <v>492</v>
      </c>
      <c r="AR372" s="160"/>
      <c r="AS372" s="160"/>
      <c r="AT372" s="160"/>
      <c r="AU372" s="160" t="s">
        <v>516</v>
      </c>
      <c r="AV372" s="160"/>
      <c r="AW372" s="160"/>
      <c r="AX372" s="160"/>
    </row>
    <row r="373" spans="1:50" ht="24" customHeight="1" x14ac:dyDescent="0.15">
      <c r="A373" s="128">
        <v>6</v>
      </c>
      <c r="B373" s="128">
        <v>1</v>
      </c>
      <c r="C373" s="158" t="s">
        <v>528</v>
      </c>
      <c r="D373" s="158"/>
      <c r="E373" s="158"/>
      <c r="F373" s="158"/>
      <c r="G373" s="158"/>
      <c r="H373" s="158"/>
      <c r="I373" s="158"/>
      <c r="J373" s="158"/>
      <c r="K373" s="158"/>
      <c r="L373" s="158"/>
      <c r="M373" s="158" t="s">
        <v>529</v>
      </c>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9">
        <v>2.2999999999999998</v>
      </c>
      <c r="AL373" s="159"/>
      <c r="AM373" s="159"/>
      <c r="AN373" s="159"/>
      <c r="AO373" s="159"/>
      <c r="AP373" s="159"/>
      <c r="AQ373" s="160" t="s">
        <v>492</v>
      </c>
      <c r="AR373" s="160"/>
      <c r="AS373" s="160"/>
      <c r="AT373" s="160"/>
      <c r="AU373" s="160" t="s">
        <v>516</v>
      </c>
      <c r="AV373" s="160"/>
      <c r="AW373" s="160"/>
      <c r="AX373" s="160"/>
    </row>
    <row r="374" spans="1:50" ht="24" customHeight="1" x14ac:dyDescent="0.15">
      <c r="A374" s="128">
        <v>7</v>
      </c>
      <c r="B374" s="128">
        <v>1</v>
      </c>
      <c r="C374" s="158" t="s">
        <v>530</v>
      </c>
      <c r="D374" s="158"/>
      <c r="E374" s="158"/>
      <c r="F374" s="158"/>
      <c r="G374" s="158"/>
      <c r="H374" s="158"/>
      <c r="I374" s="158"/>
      <c r="J374" s="158"/>
      <c r="K374" s="158"/>
      <c r="L374" s="158"/>
      <c r="M374" s="158" t="s">
        <v>531</v>
      </c>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9">
        <v>2.012867</v>
      </c>
      <c r="AL374" s="159"/>
      <c r="AM374" s="159"/>
      <c r="AN374" s="159"/>
      <c r="AO374" s="159"/>
      <c r="AP374" s="159"/>
      <c r="AQ374" s="160" t="s">
        <v>492</v>
      </c>
      <c r="AR374" s="160"/>
      <c r="AS374" s="160"/>
      <c r="AT374" s="160"/>
      <c r="AU374" s="160" t="s">
        <v>516</v>
      </c>
      <c r="AV374" s="160"/>
      <c r="AW374" s="160"/>
      <c r="AX374" s="160"/>
    </row>
    <row r="375" spans="1:50" ht="24" customHeight="1" x14ac:dyDescent="0.15">
      <c r="A375" s="128">
        <v>8</v>
      </c>
      <c r="B375" s="128">
        <v>1</v>
      </c>
      <c r="C375" s="158" t="s">
        <v>532</v>
      </c>
      <c r="D375" s="158"/>
      <c r="E375" s="158"/>
      <c r="F375" s="158"/>
      <c r="G375" s="158"/>
      <c r="H375" s="158"/>
      <c r="I375" s="158"/>
      <c r="J375" s="158"/>
      <c r="K375" s="158"/>
      <c r="L375" s="158"/>
      <c r="M375" s="158" t="s">
        <v>533</v>
      </c>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9">
        <v>2</v>
      </c>
      <c r="AL375" s="159"/>
      <c r="AM375" s="159"/>
      <c r="AN375" s="159"/>
      <c r="AO375" s="159"/>
      <c r="AP375" s="159"/>
      <c r="AQ375" s="160" t="s">
        <v>492</v>
      </c>
      <c r="AR375" s="160"/>
      <c r="AS375" s="160"/>
      <c r="AT375" s="160"/>
      <c r="AU375" s="160" t="s">
        <v>534</v>
      </c>
      <c r="AV375" s="160"/>
      <c r="AW375" s="160"/>
      <c r="AX375" s="160"/>
    </row>
    <row r="376" spans="1:50" ht="24" customHeight="1" x14ac:dyDescent="0.15">
      <c r="A376" s="128">
        <v>9</v>
      </c>
      <c r="B376" s="128">
        <v>1</v>
      </c>
      <c r="C376" s="158" t="s">
        <v>535</v>
      </c>
      <c r="D376" s="158"/>
      <c r="E376" s="158"/>
      <c r="F376" s="158"/>
      <c r="G376" s="158"/>
      <c r="H376" s="158"/>
      <c r="I376" s="158"/>
      <c r="J376" s="158"/>
      <c r="K376" s="158"/>
      <c r="L376" s="158"/>
      <c r="M376" s="158" t="s">
        <v>536</v>
      </c>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9">
        <v>2</v>
      </c>
      <c r="AL376" s="159"/>
      <c r="AM376" s="159"/>
      <c r="AN376" s="159"/>
      <c r="AO376" s="159"/>
      <c r="AP376" s="159"/>
      <c r="AQ376" s="160" t="s">
        <v>492</v>
      </c>
      <c r="AR376" s="160"/>
      <c r="AS376" s="160"/>
      <c r="AT376" s="160"/>
      <c r="AU376" s="160" t="s">
        <v>534</v>
      </c>
      <c r="AV376" s="160"/>
      <c r="AW376" s="160"/>
      <c r="AX376" s="160"/>
    </row>
    <row r="377" spans="1:50" ht="24" customHeight="1" x14ac:dyDescent="0.15">
      <c r="A377" s="128">
        <v>10</v>
      </c>
      <c r="B377" s="128">
        <v>1</v>
      </c>
      <c r="C377" s="158" t="s">
        <v>537</v>
      </c>
      <c r="D377" s="158"/>
      <c r="E377" s="158"/>
      <c r="F377" s="158"/>
      <c r="G377" s="158"/>
      <c r="H377" s="158"/>
      <c r="I377" s="158"/>
      <c r="J377" s="158"/>
      <c r="K377" s="158"/>
      <c r="L377" s="158"/>
      <c r="M377" s="158" t="s">
        <v>538</v>
      </c>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9">
        <v>1.8548519999999999</v>
      </c>
      <c r="AL377" s="159"/>
      <c r="AM377" s="159"/>
      <c r="AN377" s="159"/>
      <c r="AO377" s="159"/>
      <c r="AP377" s="159"/>
      <c r="AQ377" s="160" t="s">
        <v>492</v>
      </c>
      <c r="AR377" s="160"/>
      <c r="AS377" s="160"/>
      <c r="AT377" s="160"/>
      <c r="AU377" s="160" t="s">
        <v>534</v>
      </c>
      <c r="AV377" s="160"/>
      <c r="AW377" s="160"/>
      <c r="AX377" s="160"/>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8"/>
      <c r="B400" s="128"/>
      <c r="C400" s="134" t="s">
        <v>404</v>
      </c>
      <c r="D400" s="134"/>
      <c r="E400" s="134"/>
      <c r="F400" s="134"/>
      <c r="G400" s="134"/>
      <c r="H400" s="134"/>
      <c r="I400" s="134"/>
      <c r="J400" s="134"/>
      <c r="K400" s="134"/>
      <c r="L400" s="134"/>
      <c r="M400" s="134" t="s">
        <v>405</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406</v>
      </c>
      <c r="AL400" s="134"/>
      <c r="AM400" s="134"/>
      <c r="AN400" s="134"/>
      <c r="AO400" s="134"/>
      <c r="AP400" s="134"/>
      <c r="AQ400" s="134" t="s">
        <v>23</v>
      </c>
      <c r="AR400" s="134"/>
      <c r="AS400" s="134"/>
      <c r="AT400" s="134"/>
      <c r="AU400" s="136" t="s">
        <v>24</v>
      </c>
      <c r="AV400" s="137"/>
      <c r="AW400" s="137"/>
      <c r="AX400" s="138"/>
    </row>
    <row r="401" spans="1:50" ht="24" customHeight="1" x14ac:dyDescent="0.15">
      <c r="A401" s="128">
        <v>1</v>
      </c>
      <c r="B401" s="128">
        <v>1</v>
      </c>
      <c r="C401" s="142" t="s">
        <v>502</v>
      </c>
      <c r="D401" s="142"/>
      <c r="E401" s="142"/>
      <c r="F401" s="142"/>
      <c r="G401" s="142"/>
      <c r="H401" s="142"/>
      <c r="I401" s="142"/>
      <c r="J401" s="142"/>
      <c r="K401" s="142"/>
      <c r="L401" s="142"/>
      <c r="M401" s="142" t="s">
        <v>503</v>
      </c>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56">
        <v>10</v>
      </c>
      <c r="AL401" s="157"/>
      <c r="AM401" s="157"/>
      <c r="AN401" s="157"/>
      <c r="AO401" s="157"/>
      <c r="AP401" s="157"/>
      <c r="AQ401" s="144" t="s">
        <v>492</v>
      </c>
      <c r="AR401" s="144"/>
      <c r="AS401" s="144"/>
      <c r="AT401" s="144"/>
      <c r="AU401" s="145" t="s">
        <v>516</v>
      </c>
      <c r="AV401" s="146"/>
      <c r="AW401" s="146"/>
      <c r="AX401" s="147"/>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8"/>
      <c r="B433" s="128"/>
      <c r="C433" s="134" t="s">
        <v>404</v>
      </c>
      <c r="D433" s="134"/>
      <c r="E433" s="134"/>
      <c r="F433" s="134"/>
      <c r="G433" s="134"/>
      <c r="H433" s="134"/>
      <c r="I433" s="134"/>
      <c r="J433" s="134"/>
      <c r="K433" s="134"/>
      <c r="L433" s="134"/>
      <c r="M433" s="134" t="s">
        <v>405</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406</v>
      </c>
      <c r="AL433" s="134"/>
      <c r="AM433" s="134"/>
      <c r="AN433" s="134"/>
      <c r="AO433" s="134"/>
      <c r="AP433" s="134"/>
      <c r="AQ433" s="134" t="s">
        <v>23</v>
      </c>
      <c r="AR433" s="134"/>
      <c r="AS433" s="134"/>
      <c r="AT433" s="134"/>
      <c r="AU433" s="136" t="s">
        <v>24</v>
      </c>
      <c r="AV433" s="137"/>
      <c r="AW433" s="137"/>
      <c r="AX433" s="138"/>
    </row>
    <row r="434" spans="1:50" ht="24" customHeight="1" x14ac:dyDescent="0.15">
      <c r="A434" s="128">
        <v>1</v>
      </c>
      <c r="B434" s="128">
        <v>1</v>
      </c>
      <c r="C434" s="155" t="s">
        <v>539</v>
      </c>
      <c r="D434" s="140"/>
      <c r="E434" s="140"/>
      <c r="F434" s="140"/>
      <c r="G434" s="140"/>
      <c r="H434" s="140"/>
      <c r="I434" s="140"/>
      <c r="J434" s="140"/>
      <c r="K434" s="140"/>
      <c r="L434" s="141"/>
      <c r="M434" s="142" t="s">
        <v>505</v>
      </c>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3">
        <v>14</v>
      </c>
      <c r="AL434" s="142"/>
      <c r="AM434" s="142"/>
      <c r="AN434" s="142"/>
      <c r="AO434" s="142"/>
      <c r="AP434" s="142"/>
      <c r="AQ434" s="144" t="s">
        <v>492</v>
      </c>
      <c r="AR434" s="144"/>
      <c r="AS434" s="144"/>
      <c r="AT434" s="144"/>
      <c r="AU434" s="145" t="s">
        <v>516</v>
      </c>
      <c r="AV434" s="146"/>
      <c r="AW434" s="146"/>
      <c r="AX434" s="147"/>
    </row>
    <row r="435" spans="1:50" ht="24" hidden="1" customHeight="1" x14ac:dyDescent="0.15">
      <c r="A435" s="128">
        <v>2</v>
      </c>
      <c r="B435" s="128">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0"/>
      <c r="AQ435" s="151"/>
      <c r="AR435" s="151"/>
      <c r="AS435" s="151"/>
      <c r="AT435" s="151"/>
      <c r="AU435" s="152"/>
      <c r="AV435" s="153"/>
      <c r="AW435" s="153"/>
      <c r="AX435" s="154"/>
    </row>
    <row r="436" spans="1:50" ht="24" hidden="1" customHeight="1" x14ac:dyDescent="0.15">
      <c r="A436" s="128">
        <v>3</v>
      </c>
      <c r="B436" s="128">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0"/>
      <c r="AQ436" s="151"/>
      <c r="AR436" s="151"/>
      <c r="AS436" s="151"/>
      <c r="AT436" s="151"/>
      <c r="AU436" s="152"/>
      <c r="AV436" s="153"/>
      <c r="AW436" s="153"/>
      <c r="AX436" s="154"/>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8"/>
      <c r="B466" s="128"/>
      <c r="C466" s="134" t="s">
        <v>404</v>
      </c>
      <c r="D466" s="134"/>
      <c r="E466" s="134"/>
      <c r="F466" s="134"/>
      <c r="G466" s="134"/>
      <c r="H466" s="134"/>
      <c r="I466" s="134"/>
      <c r="J466" s="134"/>
      <c r="K466" s="134"/>
      <c r="L466" s="134"/>
      <c r="M466" s="134" t="s">
        <v>405</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406</v>
      </c>
      <c r="AL466" s="134"/>
      <c r="AM466" s="134"/>
      <c r="AN466" s="134"/>
      <c r="AO466" s="134"/>
      <c r="AP466" s="134"/>
      <c r="AQ466" s="134" t="s">
        <v>23</v>
      </c>
      <c r="AR466" s="134"/>
      <c r="AS466" s="134"/>
      <c r="AT466" s="134"/>
      <c r="AU466" s="136" t="s">
        <v>24</v>
      </c>
      <c r="AV466" s="137"/>
      <c r="AW466" s="137"/>
      <c r="AX466" s="138"/>
    </row>
    <row r="467" spans="1:50" ht="24" customHeight="1" x14ac:dyDescent="0.15">
      <c r="A467" s="128">
        <v>1</v>
      </c>
      <c r="B467" s="128">
        <v>1</v>
      </c>
      <c r="C467" s="139" t="s">
        <v>541</v>
      </c>
      <c r="D467" s="140"/>
      <c r="E467" s="140"/>
      <c r="F467" s="140"/>
      <c r="G467" s="140"/>
      <c r="H467" s="140"/>
      <c r="I467" s="140"/>
      <c r="J467" s="140"/>
      <c r="K467" s="140"/>
      <c r="L467" s="141"/>
      <c r="M467" s="142" t="s">
        <v>542</v>
      </c>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3">
        <v>2</v>
      </c>
      <c r="AL467" s="142"/>
      <c r="AM467" s="142"/>
      <c r="AN467" s="142"/>
      <c r="AO467" s="142"/>
      <c r="AP467" s="142"/>
      <c r="AQ467" s="144" t="s">
        <v>492</v>
      </c>
      <c r="AR467" s="144"/>
      <c r="AS467" s="144"/>
      <c r="AT467" s="144"/>
      <c r="AU467" s="145" t="s">
        <v>543</v>
      </c>
      <c r="AV467" s="146"/>
      <c r="AW467" s="146"/>
      <c r="AX467" s="147"/>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806" t="s">
        <v>322</v>
      </c>
      <c r="B497" s="807"/>
      <c r="C497" s="807"/>
      <c r="D497" s="807"/>
      <c r="E497" s="807"/>
      <c r="F497" s="807"/>
      <c r="G497" s="807"/>
      <c r="H497" s="807"/>
      <c r="I497" s="807"/>
      <c r="J497" s="807"/>
      <c r="K497" s="807"/>
      <c r="L497" s="807"/>
      <c r="M497" s="807"/>
      <c r="N497" s="807"/>
      <c r="O497" s="807"/>
      <c r="P497" s="807"/>
      <c r="Q497" s="807"/>
      <c r="R497" s="807"/>
      <c r="S497" s="807"/>
      <c r="T497" s="807"/>
      <c r="U497" s="807"/>
      <c r="V497" s="807"/>
      <c r="W497" s="807"/>
      <c r="X497" s="807"/>
      <c r="Y497" s="807"/>
      <c r="Z497" s="807"/>
      <c r="AA497" s="807"/>
      <c r="AB497" s="807"/>
      <c r="AC497" s="807"/>
      <c r="AD497" s="807"/>
      <c r="AE497" s="807"/>
      <c r="AF497" s="807"/>
      <c r="AG497" s="807"/>
      <c r="AH497" s="807"/>
      <c r="AI497" s="807"/>
      <c r="AJ497" s="807"/>
      <c r="AK497" s="8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97" priority="635">
      <formula>IF(RIGHT(TEXT(P14,"0.#"),1)=".",FALSE,TRUE)</formula>
    </cfRule>
    <cfRule type="expression" dxfId="996" priority="636">
      <formula>IF(RIGHT(TEXT(P14,"0.#"),1)=".",TRUE,FALSE)</formula>
    </cfRule>
  </conditionalFormatting>
  <conditionalFormatting sqref="AE69:AX69">
    <cfRule type="expression" dxfId="995" priority="557">
      <formula>IF(RIGHT(TEXT(AE69,"0.#"),1)=".",FALSE,TRUE)</formula>
    </cfRule>
    <cfRule type="expression" dxfId="994" priority="558">
      <formula>IF(RIGHT(TEXT(AE69,"0.#"),1)=".",TRUE,FALSE)</formula>
    </cfRule>
  </conditionalFormatting>
  <conditionalFormatting sqref="AE83:AI83">
    <cfRule type="expression" dxfId="993" priority="539">
      <formula>IF(RIGHT(TEXT(AE83,"0.#"),1)=".",FALSE,TRUE)</formula>
    </cfRule>
    <cfRule type="expression" dxfId="992" priority="540">
      <formula>IF(RIGHT(TEXT(AE83,"0.#"),1)=".",TRUE,FALSE)</formula>
    </cfRule>
  </conditionalFormatting>
  <conditionalFormatting sqref="AJ83:AX83">
    <cfRule type="expression" dxfId="991" priority="537">
      <formula>IF(RIGHT(TEXT(AJ83,"0.#"),1)=".",FALSE,TRUE)</formula>
    </cfRule>
    <cfRule type="expression" dxfId="990" priority="538">
      <formula>IF(RIGHT(TEXT(AJ83,"0.#"),1)=".",TRUE,FALSE)</formula>
    </cfRule>
  </conditionalFormatting>
  <conditionalFormatting sqref="L99">
    <cfRule type="expression" dxfId="989" priority="517">
      <formula>IF(RIGHT(TEXT(L99,"0.#"),1)=".",FALSE,TRUE)</formula>
    </cfRule>
    <cfRule type="expression" dxfId="988" priority="518">
      <formula>IF(RIGHT(TEXT(L99,"0.#"),1)=".",TRUE,FALSE)</formula>
    </cfRule>
  </conditionalFormatting>
  <conditionalFormatting sqref="L104">
    <cfRule type="expression" dxfId="987" priority="515">
      <formula>IF(RIGHT(TEXT(L104,"0.#"),1)=".",FALSE,TRUE)</formula>
    </cfRule>
    <cfRule type="expression" dxfId="986" priority="516">
      <formula>IF(RIGHT(TEXT(L104,"0.#"),1)=".",TRUE,FALSE)</formula>
    </cfRule>
  </conditionalFormatting>
  <conditionalFormatting sqref="R104">
    <cfRule type="expression" dxfId="985" priority="513">
      <formula>IF(RIGHT(TEXT(R104,"0.#"),1)=".",FALSE,TRUE)</formula>
    </cfRule>
    <cfRule type="expression" dxfId="984" priority="514">
      <formula>IF(RIGHT(TEXT(R104,"0.#"),1)=".",TRUE,FALSE)</formula>
    </cfRule>
  </conditionalFormatting>
  <conditionalFormatting sqref="P18:AX18">
    <cfRule type="expression" dxfId="983" priority="511">
      <formula>IF(RIGHT(TEXT(P18,"0.#"),1)=".",FALSE,TRUE)</formula>
    </cfRule>
    <cfRule type="expression" dxfId="982" priority="512">
      <formula>IF(RIGHT(TEXT(P18,"0.#"),1)=".",TRUE,FALSE)</formula>
    </cfRule>
  </conditionalFormatting>
  <conditionalFormatting sqref="Y181">
    <cfRule type="expression" dxfId="981" priority="507">
      <formula>IF(RIGHT(TEXT(Y181,"0.#"),1)=".",FALSE,TRUE)</formula>
    </cfRule>
    <cfRule type="expression" dxfId="980" priority="508">
      <formula>IF(RIGHT(TEXT(Y181,"0.#"),1)=".",TRUE,FALSE)</formula>
    </cfRule>
  </conditionalFormatting>
  <conditionalFormatting sqref="Y190">
    <cfRule type="expression" dxfId="979" priority="503">
      <formula>IF(RIGHT(TEXT(Y190,"0.#"),1)=".",FALSE,TRUE)</formula>
    </cfRule>
    <cfRule type="expression" dxfId="978" priority="504">
      <formula>IF(RIGHT(TEXT(Y190,"0.#"),1)=".",TRUE,FALSE)</formula>
    </cfRule>
  </conditionalFormatting>
  <conditionalFormatting sqref="AK236">
    <cfRule type="expression" dxfId="977" priority="425">
      <formula>IF(RIGHT(TEXT(AK236,"0.#"),1)=".",FALSE,TRUE)</formula>
    </cfRule>
    <cfRule type="expression" dxfId="976" priority="426">
      <formula>IF(RIGHT(TEXT(AK236,"0.#"),1)=".",TRUE,FALSE)</formula>
    </cfRule>
  </conditionalFormatting>
  <conditionalFormatting sqref="W15:AC15 P13:AX13 AR15:AX15">
    <cfRule type="expression" dxfId="975" priority="333">
      <formula>IF(RIGHT(TEXT(P13,"0.#"),1)=".",FALSE,TRUE)</formula>
    </cfRule>
    <cfRule type="expression" dxfId="974" priority="334">
      <formula>IF(RIGHT(TEXT(P13,"0.#"),1)=".",TRUE,FALSE)</formula>
    </cfRule>
  </conditionalFormatting>
  <conditionalFormatting sqref="P19:AJ19">
    <cfRule type="expression" dxfId="973" priority="331">
      <formula>IF(RIGHT(TEXT(P19,"0.#"),1)=".",FALSE,TRUE)</formula>
    </cfRule>
    <cfRule type="expression" dxfId="972" priority="332">
      <formula>IF(RIGHT(TEXT(P19,"0.#"),1)=".",TRUE,FALSE)</formula>
    </cfRule>
  </conditionalFormatting>
  <conditionalFormatting sqref="AE55:AX55">
    <cfRule type="expression" dxfId="971" priority="327">
      <formula>IF(RIGHT(TEXT(AE55,"0.#"),1)=".",FALSE,TRUE)</formula>
    </cfRule>
    <cfRule type="expression" dxfId="970" priority="328">
      <formula>IF(RIGHT(TEXT(AE55,"0.#"),1)=".",TRUE,FALSE)</formula>
    </cfRule>
  </conditionalFormatting>
  <conditionalFormatting sqref="AE68:AS68">
    <cfRule type="expression" dxfId="969" priority="323">
      <formula>IF(RIGHT(TEXT(AE68,"0.#"),1)=".",FALSE,TRUE)</formula>
    </cfRule>
    <cfRule type="expression" dxfId="968" priority="324">
      <formula>IF(RIGHT(TEXT(AE68,"0.#"),1)=".",TRUE,FALSE)</formula>
    </cfRule>
  </conditionalFormatting>
  <conditionalFormatting sqref="AE95:AI95 AE92:AI92 AE89:AI89 AE86:AI86">
    <cfRule type="expression" dxfId="967" priority="321">
      <formula>IF(RIGHT(TEXT(AE86,"0.#"),1)=".",FALSE,TRUE)</formula>
    </cfRule>
    <cfRule type="expression" dxfId="966" priority="322">
      <formula>IF(RIGHT(TEXT(AE86,"0.#"),1)=".",TRUE,FALSE)</formula>
    </cfRule>
  </conditionalFormatting>
  <conditionalFormatting sqref="AJ95:AX95 AJ92:AX92 AJ89:AX89 AJ86:AX86">
    <cfRule type="expression" dxfId="965" priority="319">
      <formula>IF(RIGHT(TEXT(AJ86,"0.#"),1)=".",FALSE,TRUE)</formula>
    </cfRule>
    <cfRule type="expression" dxfId="964" priority="320">
      <formula>IF(RIGHT(TEXT(AJ86,"0.#"),1)=".",TRUE,FALSE)</formula>
    </cfRule>
  </conditionalFormatting>
  <conditionalFormatting sqref="L100:L103 L98">
    <cfRule type="expression" dxfId="963" priority="317">
      <formula>IF(RIGHT(TEXT(L98,"0.#"),1)=".",FALSE,TRUE)</formula>
    </cfRule>
    <cfRule type="expression" dxfId="962" priority="318">
      <formula>IF(RIGHT(TEXT(L98,"0.#"),1)=".",TRUE,FALSE)</formula>
    </cfRule>
  </conditionalFormatting>
  <conditionalFormatting sqref="R98">
    <cfRule type="expression" dxfId="961" priority="313">
      <formula>IF(RIGHT(TEXT(R98,"0.#"),1)=".",FALSE,TRUE)</formula>
    </cfRule>
    <cfRule type="expression" dxfId="960" priority="314">
      <formula>IF(RIGHT(TEXT(R98,"0.#"),1)=".",TRUE,FALSE)</formula>
    </cfRule>
  </conditionalFormatting>
  <conditionalFormatting sqref="R99:R103">
    <cfRule type="expression" dxfId="959" priority="311">
      <formula>IF(RIGHT(TEXT(R99,"0.#"),1)=".",FALSE,TRUE)</formula>
    </cfRule>
    <cfRule type="expression" dxfId="958" priority="312">
      <formula>IF(RIGHT(TEXT(R99,"0.#"),1)=".",TRUE,FALSE)</formula>
    </cfRule>
  </conditionalFormatting>
  <conditionalFormatting sqref="Y182:Y189 Y180">
    <cfRule type="expression" dxfId="957" priority="309">
      <formula>IF(RIGHT(TEXT(Y180,"0.#"),1)=".",FALSE,TRUE)</formula>
    </cfRule>
    <cfRule type="expression" dxfId="956" priority="310">
      <formula>IF(RIGHT(TEXT(Y180,"0.#"),1)=".",TRUE,FALSE)</formula>
    </cfRule>
  </conditionalFormatting>
  <conditionalFormatting sqref="AU181">
    <cfRule type="expression" dxfId="955" priority="307">
      <formula>IF(RIGHT(TEXT(AU181,"0.#"),1)=".",FALSE,TRUE)</formula>
    </cfRule>
    <cfRule type="expression" dxfId="954" priority="308">
      <formula>IF(RIGHT(TEXT(AU181,"0.#"),1)=".",TRUE,FALSE)</formula>
    </cfRule>
  </conditionalFormatting>
  <conditionalFormatting sqref="AU190">
    <cfRule type="expression" dxfId="953" priority="305">
      <formula>IF(RIGHT(TEXT(AU190,"0.#"),1)=".",FALSE,TRUE)</formula>
    </cfRule>
    <cfRule type="expression" dxfId="952" priority="306">
      <formula>IF(RIGHT(TEXT(AU190,"0.#"),1)=".",TRUE,FALSE)</formula>
    </cfRule>
  </conditionalFormatting>
  <conditionalFormatting sqref="AU182:AU189 AU180">
    <cfRule type="expression" dxfId="951" priority="303">
      <formula>IF(RIGHT(TEXT(AU180,"0.#"),1)=".",FALSE,TRUE)</formula>
    </cfRule>
    <cfRule type="expression" dxfId="950" priority="304">
      <formula>IF(RIGHT(TEXT(AU180,"0.#"),1)=".",TRUE,FALSE)</formula>
    </cfRule>
  </conditionalFormatting>
  <conditionalFormatting sqref="Y220 Y207">
    <cfRule type="expression" dxfId="949" priority="289">
      <formula>IF(RIGHT(TEXT(Y207,"0.#"),1)=".",FALSE,TRUE)</formula>
    </cfRule>
    <cfRule type="expression" dxfId="948" priority="290">
      <formula>IF(RIGHT(TEXT(Y207,"0.#"),1)=".",TRUE,FALSE)</formula>
    </cfRule>
  </conditionalFormatting>
  <conditionalFormatting sqref="Y229 Y216 Y203">
    <cfRule type="expression" dxfId="947" priority="287">
      <formula>IF(RIGHT(TEXT(Y203,"0.#"),1)=".",FALSE,TRUE)</formula>
    </cfRule>
    <cfRule type="expression" dxfId="946" priority="288">
      <formula>IF(RIGHT(TEXT(Y203,"0.#"),1)=".",TRUE,FALSE)</formula>
    </cfRule>
  </conditionalFormatting>
  <conditionalFormatting sqref="Y221:Y228 Y219 Y208:Y215 Y206 Y195:Y202">
    <cfRule type="expression" dxfId="945" priority="285">
      <formula>IF(RIGHT(TEXT(Y195,"0.#"),1)=".",FALSE,TRUE)</formula>
    </cfRule>
    <cfRule type="expression" dxfId="944" priority="286">
      <formula>IF(RIGHT(TEXT(Y195,"0.#"),1)=".",TRUE,FALSE)</formula>
    </cfRule>
  </conditionalFormatting>
  <conditionalFormatting sqref="AU207 AU194">
    <cfRule type="expression" dxfId="943" priority="283">
      <formula>IF(RIGHT(TEXT(AU194,"0.#"),1)=".",FALSE,TRUE)</formula>
    </cfRule>
    <cfRule type="expression" dxfId="942" priority="284">
      <formula>IF(RIGHT(TEXT(AU194,"0.#"),1)=".",TRUE,FALSE)</formula>
    </cfRule>
  </conditionalFormatting>
  <conditionalFormatting sqref="AU229 AU216 AU203">
    <cfRule type="expression" dxfId="941" priority="281">
      <formula>IF(RIGHT(TEXT(AU203,"0.#"),1)=".",FALSE,TRUE)</formula>
    </cfRule>
    <cfRule type="expression" dxfId="940" priority="282">
      <formula>IF(RIGHT(TEXT(AU203,"0.#"),1)=".",TRUE,FALSE)</formula>
    </cfRule>
  </conditionalFormatting>
  <conditionalFormatting sqref="AU221:AU228 AU208:AU215 AU206 AU195:AU202 AU193">
    <cfRule type="expression" dxfId="939" priority="279">
      <formula>IF(RIGHT(TEXT(AU193,"0.#"),1)=".",FALSE,TRUE)</formula>
    </cfRule>
    <cfRule type="expression" dxfId="938" priority="280">
      <formula>IF(RIGHT(TEXT(AU193,"0.#"),1)=".",TRUE,FALSE)</formula>
    </cfRule>
  </conditionalFormatting>
  <conditionalFormatting sqref="AE56:AI56">
    <cfRule type="expression" dxfId="937" priority="253">
      <formula>IF(AND(AE56&gt;=0, RIGHT(TEXT(AE56,"0.#"),1)&lt;&gt;"."),TRUE,FALSE)</formula>
    </cfRule>
    <cfRule type="expression" dxfId="936" priority="254">
      <formula>IF(AND(AE56&gt;=0, RIGHT(TEXT(AE56,"0.#"),1)="."),TRUE,FALSE)</formula>
    </cfRule>
    <cfRule type="expression" dxfId="935" priority="255">
      <formula>IF(AND(AE56&lt;0, RIGHT(TEXT(AE56,"0.#"),1)&lt;&gt;"."),TRUE,FALSE)</formula>
    </cfRule>
    <cfRule type="expression" dxfId="934" priority="256">
      <formula>IF(AND(AE56&lt;0, RIGHT(TEXT(AE56,"0.#"),1)="."),TRUE,FALSE)</formula>
    </cfRule>
  </conditionalFormatting>
  <conditionalFormatting sqref="AJ56:AS56">
    <cfRule type="expression" dxfId="933" priority="249">
      <formula>IF(AND(AJ56&gt;=0, RIGHT(TEXT(AJ56,"0.#"),1)&lt;&gt;"."),TRUE,FALSE)</formula>
    </cfRule>
    <cfRule type="expression" dxfId="932" priority="250">
      <formula>IF(AND(AJ56&gt;=0, RIGHT(TEXT(AJ56,"0.#"),1)="."),TRUE,FALSE)</formula>
    </cfRule>
    <cfRule type="expression" dxfId="931" priority="251">
      <formula>IF(AND(AJ56&lt;0, RIGHT(TEXT(AJ56,"0.#"),1)&lt;&gt;"."),TRUE,FALSE)</formula>
    </cfRule>
    <cfRule type="expression" dxfId="930" priority="252">
      <formula>IF(AND(AJ56&lt;0, RIGHT(TEXT(AJ56,"0.#"),1)="."),TRUE,FALSE)</formula>
    </cfRule>
  </conditionalFormatting>
  <conditionalFormatting sqref="AK237:AK265">
    <cfRule type="expression" dxfId="929" priority="237">
      <formula>IF(RIGHT(TEXT(AK237,"0.#"),1)=".",FALSE,TRUE)</formula>
    </cfRule>
    <cfRule type="expression" dxfId="928" priority="238">
      <formula>IF(RIGHT(TEXT(AK237,"0.#"),1)=".",TRUE,FALSE)</formula>
    </cfRule>
  </conditionalFormatting>
  <conditionalFormatting sqref="AU237:AX265">
    <cfRule type="expression" dxfId="927" priority="233">
      <formula>IF(AND(AU237&gt;=0, RIGHT(TEXT(AU237,"0.#"),1)&lt;&gt;"."),TRUE,FALSE)</formula>
    </cfRule>
    <cfRule type="expression" dxfId="926" priority="234">
      <formula>IF(AND(AU237&gt;=0, RIGHT(TEXT(AU237,"0.#"),1)="."),TRUE,FALSE)</formula>
    </cfRule>
    <cfRule type="expression" dxfId="925" priority="235">
      <formula>IF(AND(AU237&lt;0, RIGHT(TEXT(AU237,"0.#"),1)&lt;&gt;"."),TRUE,FALSE)</formula>
    </cfRule>
    <cfRule type="expression" dxfId="924" priority="236">
      <formula>IF(AND(AU237&lt;0, RIGHT(TEXT(AU237,"0.#"),1)="."),TRUE,FALSE)</formula>
    </cfRule>
  </conditionalFormatting>
  <conditionalFormatting sqref="AK270:AK298">
    <cfRule type="expression" dxfId="923" priority="225">
      <formula>IF(RIGHT(TEXT(AK270,"0.#"),1)=".",FALSE,TRUE)</formula>
    </cfRule>
    <cfRule type="expression" dxfId="922" priority="226">
      <formula>IF(RIGHT(TEXT(AK270,"0.#"),1)=".",TRUE,FALSE)</formula>
    </cfRule>
  </conditionalFormatting>
  <conditionalFormatting sqref="AU270:AX298">
    <cfRule type="expression" dxfId="921" priority="221">
      <formula>IF(AND(AU270&gt;=0, RIGHT(TEXT(AU270,"0.#"),1)&lt;&gt;"."),TRUE,FALSE)</formula>
    </cfRule>
    <cfRule type="expression" dxfId="920" priority="222">
      <formula>IF(AND(AU270&gt;=0, RIGHT(TEXT(AU270,"0.#"),1)="."),TRUE,FALSE)</formula>
    </cfRule>
    <cfRule type="expression" dxfId="919" priority="223">
      <formula>IF(AND(AU270&lt;0, RIGHT(TEXT(AU270,"0.#"),1)&lt;&gt;"."),TRUE,FALSE)</formula>
    </cfRule>
    <cfRule type="expression" dxfId="918" priority="224">
      <formula>IF(AND(AU270&lt;0, RIGHT(TEXT(AU270,"0.#"),1)="."),TRUE,FALSE)</formula>
    </cfRule>
  </conditionalFormatting>
  <conditionalFormatting sqref="AK303:AK331">
    <cfRule type="expression" dxfId="917" priority="213">
      <formula>IF(RIGHT(TEXT(AK303,"0.#"),1)=".",FALSE,TRUE)</formula>
    </cfRule>
    <cfRule type="expression" dxfId="916" priority="214">
      <formula>IF(RIGHT(TEXT(AK303,"0.#"),1)=".",TRUE,FALSE)</formula>
    </cfRule>
  </conditionalFormatting>
  <conditionalFormatting sqref="AU303:AX331">
    <cfRule type="expression" dxfId="915" priority="209">
      <formula>IF(AND(AU303&gt;=0, RIGHT(TEXT(AU303,"0.#"),1)&lt;&gt;"."),TRUE,FALSE)</formula>
    </cfRule>
    <cfRule type="expression" dxfId="914" priority="210">
      <formula>IF(AND(AU303&gt;=0, RIGHT(TEXT(AU303,"0.#"),1)="."),TRUE,FALSE)</formula>
    </cfRule>
    <cfRule type="expression" dxfId="913" priority="211">
      <formula>IF(AND(AU303&lt;0, RIGHT(TEXT(AU303,"0.#"),1)&lt;&gt;"."),TRUE,FALSE)</formula>
    </cfRule>
    <cfRule type="expression" dxfId="912" priority="212">
      <formula>IF(AND(AU303&lt;0, RIGHT(TEXT(AU303,"0.#"),1)="."),TRUE,FALSE)</formula>
    </cfRule>
  </conditionalFormatting>
  <conditionalFormatting sqref="AK337:AK364">
    <cfRule type="expression" dxfId="911" priority="201">
      <formula>IF(RIGHT(TEXT(AK337,"0.#"),1)=".",FALSE,TRUE)</formula>
    </cfRule>
    <cfRule type="expression" dxfId="910" priority="202">
      <formula>IF(RIGHT(TEXT(AK337,"0.#"),1)=".",TRUE,FALSE)</formula>
    </cfRule>
  </conditionalFormatting>
  <conditionalFormatting sqref="AU337:AX364">
    <cfRule type="expression" dxfId="909" priority="197">
      <formula>IF(AND(AU337&gt;=0, RIGHT(TEXT(AU337,"0.#"),1)&lt;&gt;"."),TRUE,FALSE)</formula>
    </cfRule>
    <cfRule type="expression" dxfId="908" priority="198">
      <formula>IF(AND(AU337&gt;=0, RIGHT(TEXT(AU337,"0.#"),1)="."),TRUE,FALSE)</formula>
    </cfRule>
    <cfRule type="expression" dxfId="907" priority="199">
      <formula>IF(AND(AU337&lt;0, RIGHT(TEXT(AU337,"0.#"),1)&lt;&gt;"."),TRUE,FALSE)</formula>
    </cfRule>
    <cfRule type="expression" dxfId="906" priority="200">
      <formula>IF(AND(AU337&lt;0, RIGHT(TEXT(AU337,"0.#"),1)="."),TRUE,FALSE)</formula>
    </cfRule>
  </conditionalFormatting>
  <conditionalFormatting sqref="AK378:AK397">
    <cfRule type="expression" dxfId="905" priority="189">
      <formula>IF(RIGHT(TEXT(AK378,"0.#"),1)=".",FALSE,TRUE)</formula>
    </cfRule>
    <cfRule type="expression" dxfId="904" priority="190">
      <formula>IF(RIGHT(TEXT(AK378,"0.#"),1)=".",TRUE,FALSE)</formula>
    </cfRule>
  </conditionalFormatting>
  <conditionalFormatting sqref="AU378:AX397">
    <cfRule type="expression" dxfId="903" priority="185">
      <formula>IF(AND(AU378&gt;=0, RIGHT(TEXT(AU378,"0.#"),1)&lt;&gt;"."),TRUE,FALSE)</formula>
    </cfRule>
    <cfRule type="expression" dxfId="902" priority="186">
      <formula>IF(AND(AU378&gt;=0, RIGHT(TEXT(AU378,"0.#"),1)="."),TRUE,FALSE)</formula>
    </cfRule>
    <cfRule type="expression" dxfId="901" priority="187">
      <formula>IF(AND(AU378&lt;0, RIGHT(TEXT(AU378,"0.#"),1)&lt;&gt;"."),TRUE,FALSE)</formula>
    </cfRule>
    <cfRule type="expression" dxfId="900" priority="188">
      <formula>IF(AND(AU378&lt;0, RIGHT(TEXT(AU378,"0.#"),1)="."),TRUE,FALSE)</formula>
    </cfRule>
  </conditionalFormatting>
  <conditionalFormatting sqref="AK402:AK430">
    <cfRule type="expression" dxfId="899" priority="177">
      <formula>IF(RIGHT(TEXT(AK402,"0.#"),1)=".",FALSE,TRUE)</formula>
    </cfRule>
    <cfRule type="expression" dxfId="898" priority="178">
      <formula>IF(RIGHT(TEXT(AK402,"0.#"),1)=".",TRUE,FALSE)</formula>
    </cfRule>
  </conditionalFormatting>
  <conditionalFormatting sqref="AU402:AX430">
    <cfRule type="expression" dxfId="897" priority="173">
      <formula>IF(AND(AU402&gt;=0, RIGHT(TEXT(AU402,"0.#"),1)&lt;&gt;"."),TRUE,FALSE)</formula>
    </cfRule>
    <cfRule type="expression" dxfId="896" priority="174">
      <formula>IF(AND(AU402&gt;=0, RIGHT(TEXT(AU402,"0.#"),1)="."),TRUE,FALSE)</formula>
    </cfRule>
    <cfRule type="expression" dxfId="895" priority="175">
      <formula>IF(AND(AU402&lt;0, RIGHT(TEXT(AU402,"0.#"),1)&lt;&gt;"."),TRUE,FALSE)</formula>
    </cfRule>
    <cfRule type="expression" dxfId="894" priority="176">
      <formula>IF(AND(AU402&lt;0, RIGHT(TEXT(AU402,"0.#"),1)="."),TRUE,FALSE)</formula>
    </cfRule>
  </conditionalFormatting>
  <conditionalFormatting sqref="AK435:AK463">
    <cfRule type="expression" dxfId="893" priority="165">
      <formula>IF(RIGHT(TEXT(AK435,"0.#"),1)=".",FALSE,TRUE)</formula>
    </cfRule>
    <cfRule type="expression" dxfId="892" priority="166">
      <formula>IF(RIGHT(TEXT(AK435,"0.#"),1)=".",TRUE,FALSE)</formula>
    </cfRule>
  </conditionalFormatting>
  <conditionalFormatting sqref="AU435:AX463">
    <cfRule type="expression" dxfId="891" priority="161">
      <formula>IF(AND(AU435&gt;=0, RIGHT(TEXT(AU435,"0.#"),1)&lt;&gt;"."),TRUE,FALSE)</formula>
    </cfRule>
    <cfRule type="expression" dxfId="890" priority="162">
      <formula>IF(AND(AU435&gt;=0, RIGHT(TEXT(AU435,"0.#"),1)="."),TRUE,FALSE)</formula>
    </cfRule>
    <cfRule type="expression" dxfId="889" priority="163">
      <formula>IF(AND(AU435&lt;0, RIGHT(TEXT(AU435,"0.#"),1)&lt;&gt;"."),TRUE,FALSE)</formula>
    </cfRule>
    <cfRule type="expression" dxfId="888" priority="164">
      <formula>IF(AND(AU435&lt;0, RIGHT(TEXT(AU435,"0.#"),1)="."),TRUE,FALSE)</formula>
    </cfRule>
  </conditionalFormatting>
  <conditionalFormatting sqref="AK468:AK496">
    <cfRule type="expression" dxfId="887" priority="153">
      <formula>IF(RIGHT(TEXT(AK468,"0.#"),1)=".",FALSE,TRUE)</formula>
    </cfRule>
    <cfRule type="expression" dxfId="886" priority="154">
      <formula>IF(RIGHT(TEXT(AK468,"0.#"),1)=".",TRUE,FALSE)</formula>
    </cfRule>
  </conditionalFormatting>
  <conditionalFormatting sqref="AU468:AX496">
    <cfRule type="expression" dxfId="885" priority="149">
      <formula>IF(AND(AU468&gt;=0, RIGHT(TEXT(AU468,"0.#"),1)&lt;&gt;"."),TRUE,FALSE)</formula>
    </cfRule>
    <cfRule type="expression" dxfId="884" priority="150">
      <formula>IF(AND(AU468&gt;=0, RIGHT(TEXT(AU468,"0.#"),1)="."),TRUE,FALSE)</formula>
    </cfRule>
    <cfRule type="expression" dxfId="883" priority="151">
      <formula>IF(AND(AU468&lt;0, RIGHT(TEXT(AU468,"0.#"),1)&lt;&gt;"."),TRUE,FALSE)</formula>
    </cfRule>
    <cfRule type="expression" dxfId="882" priority="152">
      <formula>IF(AND(AU468&lt;0, RIGHT(TEXT(AU468,"0.#"),1)="."),TRUE,FALSE)</formula>
    </cfRule>
  </conditionalFormatting>
  <conditionalFormatting sqref="AE24:AN24 AT24:AX24">
    <cfRule type="expression" dxfId="881" priority="147">
      <formula>IF(RIGHT(TEXT(AE24,"0.#"),1)=".",FALSE,TRUE)</formula>
    </cfRule>
    <cfRule type="expression" dxfId="880" priority="148">
      <formula>IF(RIGHT(TEXT(AE24,"0.#"),1)=".",TRUE,FALSE)</formula>
    </cfRule>
  </conditionalFormatting>
  <conditionalFormatting sqref="AE25:AI25">
    <cfRule type="expression" dxfId="879" priority="139">
      <formula>IF(AND(AE25&gt;=0, RIGHT(TEXT(AE25,"0.#"),1)&lt;&gt;"."),TRUE,FALSE)</formula>
    </cfRule>
    <cfRule type="expression" dxfId="878" priority="140">
      <formula>IF(AND(AE25&gt;=0, RIGHT(TEXT(AE25,"0.#"),1)="."),TRUE,FALSE)</formula>
    </cfRule>
    <cfRule type="expression" dxfId="877" priority="141">
      <formula>IF(AND(AE25&lt;0, RIGHT(TEXT(AE25,"0.#"),1)&lt;&gt;"."),TRUE,FALSE)</formula>
    </cfRule>
    <cfRule type="expression" dxfId="876" priority="142">
      <formula>IF(AND(AE25&lt;0, RIGHT(TEXT(AE25,"0.#"),1)="."),TRUE,FALSE)</formula>
    </cfRule>
  </conditionalFormatting>
  <conditionalFormatting sqref="AJ25:AS25">
    <cfRule type="expression" dxfId="875" priority="135">
      <formula>IF(AND(AJ25&gt;=0, RIGHT(TEXT(AJ25,"0.#"),1)&lt;&gt;"."),TRUE,FALSE)</formula>
    </cfRule>
    <cfRule type="expression" dxfId="874" priority="136">
      <formula>IF(AND(AJ25&gt;=0, RIGHT(TEXT(AJ25,"0.#"),1)="."),TRUE,FALSE)</formula>
    </cfRule>
    <cfRule type="expression" dxfId="873" priority="137">
      <formula>IF(AND(AJ25&lt;0, RIGHT(TEXT(AJ25,"0.#"),1)&lt;&gt;"."),TRUE,FALSE)</formula>
    </cfRule>
    <cfRule type="expression" dxfId="872" priority="138">
      <formula>IF(AND(AJ25&lt;0, RIGHT(TEXT(AJ25,"0.#"),1)="."),TRUE,FALSE)</formula>
    </cfRule>
  </conditionalFormatting>
  <conditionalFormatting sqref="AU236:AX236">
    <cfRule type="expression" dxfId="871" priority="123">
      <formula>IF(AND(AU236&gt;=0, RIGHT(TEXT(AU236,"0.#"),1)&lt;&gt;"."),TRUE,FALSE)</formula>
    </cfRule>
    <cfRule type="expression" dxfId="870" priority="124">
      <formula>IF(AND(AU236&gt;=0, RIGHT(TEXT(AU236,"0.#"),1)="."),TRUE,FALSE)</formula>
    </cfRule>
    <cfRule type="expression" dxfId="869" priority="125">
      <formula>IF(AND(AU236&lt;0, RIGHT(TEXT(AU236,"0.#"),1)&lt;&gt;"."),TRUE,FALSE)</formula>
    </cfRule>
    <cfRule type="expression" dxfId="868" priority="126">
      <formula>IF(AND(AU236&lt;0, RIGHT(TEXT(AU236,"0.#"),1)="."),TRUE,FALSE)</formula>
    </cfRule>
  </conditionalFormatting>
  <conditionalFormatting sqref="AE43:AI43 AE38:AI38 AE33:AI33 AE28:AI28">
    <cfRule type="expression" dxfId="867" priority="121">
      <formula>IF(RIGHT(TEXT(AE28,"0.#"),1)=".",FALSE,TRUE)</formula>
    </cfRule>
    <cfRule type="expression" dxfId="866" priority="122">
      <formula>IF(RIGHT(TEXT(AE28,"0.#"),1)=".",TRUE,FALSE)</formula>
    </cfRule>
  </conditionalFormatting>
  <conditionalFormatting sqref="AE44:AX44 AJ43:AS43 AE39:AX39 AJ38:AS38 AE34:AX34 AJ33:AS33 AE29:AX29 AJ28:AS28">
    <cfRule type="expression" dxfId="865" priority="119">
      <formula>IF(RIGHT(TEXT(AE28,"0.#"),1)=".",FALSE,TRUE)</formula>
    </cfRule>
    <cfRule type="expression" dxfId="864" priority="120">
      <formula>IF(RIGHT(TEXT(AE28,"0.#"),1)=".",TRUE,FALSE)</formula>
    </cfRule>
  </conditionalFormatting>
  <conditionalFormatting sqref="AE45:AI45 AE40:AI40 AE35:AI35 AE30:AI30">
    <cfRule type="expression" dxfId="863" priority="115">
      <formula>IF(AND(AE30&gt;=0, RIGHT(TEXT(AE30,"0.#"),1)&lt;&gt;"."),TRUE,FALSE)</formula>
    </cfRule>
    <cfRule type="expression" dxfId="862" priority="116">
      <formula>IF(AND(AE30&gt;=0, RIGHT(TEXT(AE30,"0.#"),1)="."),TRUE,FALSE)</formula>
    </cfRule>
    <cfRule type="expression" dxfId="861" priority="117">
      <formula>IF(AND(AE30&lt;0, RIGHT(TEXT(AE30,"0.#"),1)&lt;&gt;"."),TRUE,FALSE)</formula>
    </cfRule>
    <cfRule type="expression" dxfId="860" priority="118">
      <formula>IF(AND(AE30&lt;0, RIGHT(TEXT(AE30,"0.#"),1)="."),TRUE,FALSE)</formula>
    </cfRule>
  </conditionalFormatting>
  <conditionalFormatting sqref="AJ45:AS45 AJ40:AS40 AJ35:AS35 AJ30:AS30">
    <cfRule type="expression" dxfId="859" priority="111">
      <formula>IF(AND(AJ30&gt;=0, RIGHT(TEXT(AJ30,"0.#"),1)&lt;&gt;"."),TRUE,FALSE)</formula>
    </cfRule>
    <cfRule type="expression" dxfId="858" priority="112">
      <formula>IF(AND(AJ30&gt;=0, RIGHT(TEXT(AJ30,"0.#"),1)="."),TRUE,FALSE)</formula>
    </cfRule>
    <cfRule type="expression" dxfId="857" priority="113">
      <formula>IF(AND(AJ30&lt;0, RIGHT(TEXT(AJ30,"0.#"),1)&lt;&gt;"."),TRUE,FALSE)</formula>
    </cfRule>
    <cfRule type="expression" dxfId="856" priority="114">
      <formula>IF(AND(AJ30&lt;0, RIGHT(TEXT(AJ30,"0.#"),1)="."),TRUE,FALSE)</formula>
    </cfRule>
  </conditionalFormatting>
  <conditionalFormatting sqref="AE64:AI64 AE59:AI59">
    <cfRule type="expression" dxfId="855" priority="109">
      <formula>IF(RIGHT(TEXT(AE59,"0.#"),1)=".",FALSE,TRUE)</formula>
    </cfRule>
    <cfRule type="expression" dxfId="854" priority="110">
      <formula>IF(RIGHT(TEXT(AE59,"0.#"),1)=".",TRUE,FALSE)</formula>
    </cfRule>
  </conditionalFormatting>
  <conditionalFormatting sqref="AE65:AX65 AJ64:AS64 AE60:AX60 AJ59:AS59">
    <cfRule type="expression" dxfId="853" priority="107">
      <formula>IF(RIGHT(TEXT(AE59,"0.#"),1)=".",FALSE,TRUE)</formula>
    </cfRule>
    <cfRule type="expression" dxfId="852" priority="108">
      <formula>IF(RIGHT(TEXT(AE59,"0.#"),1)=".",TRUE,FALSE)</formula>
    </cfRule>
  </conditionalFormatting>
  <conditionalFormatting sqref="AE66:AI66 AE61:AI61">
    <cfRule type="expression" dxfId="851" priority="103">
      <formula>IF(AND(AE61&gt;=0, RIGHT(TEXT(AE61,"0.#"),1)&lt;&gt;"."),TRUE,FALSE)</formula>
    </cfRule>
    <cfRule type="expression" dxfId="850" priority="104">
      <formula>IF(AND(AE61&gt;=0, RIGHT(TEXT(AE61,"0.#"),1)="."),TRUE,FALSE)</formula>
    </cfRule>
    <cfRule type="expression" dxfId="849" priority="105">
      <formula>IF(AND(AE61&lt;0, RIGHT(TEXT(AE61,"0.#"),1)&lt;&gt;"."),TRUE,FALSE)</formula>
    </cfRule>
    <cfRule type="expression" dxfId="848" priority="106">
      <formula>IF(AND(AE61&lt;0, RIGHT(TEXT(AE61,"0.#"),1)="."),TRUE,FALSE)</formula>
    </cfRule>
  </conditionalFormatting>
  <conditionalFormatting sqref="AJ66:AS66 AJ61:AS61">
    <cfRule type="expression" dxfId="847" priority="99">
      <formula>IF(AND(AJ61&gt;=0, RIGHT(TEXT(AJ61,"0.#"),1)&lt;&gt;"."),TRUE,FALSE)</formula>
    </cfRule>
    <cfRule type="expression" dxfId="846" priority="100">
      <formula>IF(AND(AJ61&gt;=0, RIGHT(TEXT(AJ61,"0.#"),1)="."),TRUE,FALSE)</formula>
    </cfRule>
    <cfRule type="expression" dxfId="845" priority="101">
      <formula>IF(AND(AJ61&lt;0, RIGHT(TEXT(AJ61,"0.#"),1)&lt;&gt;"."),TRUE,FALSE)</formula>
    </cfRule>
    <cfRule type="expression" dxfId="844" priority="102">
      <formula>IF(AND(AJ61&lt;0, RIGHT(TEXT(AJ61,"0.#"),1)="."),TRUE,FALSE)</formula>
    </cfRule>
  </conditionalFormatting>
  <conditionalFormatting sqref="AE81:AX81 AE78:AX78 AE75:AX75 AE72:AX72">
    <cfRule type="expression" dxfId="843" priority="97">
      <formula>IF(RIGHT(TEXT(AE72,"0.#"),1)=".",FALSE,TRUE)</formula>
    </cfRule>
    <cfRule type="expression" dxfId="842" priority="98">
      <formula>IF(RIGHT(TEXT(AE72,"0.#"),1)=".",TRUE,FALSE)</formula>
    </cfRule>
  </conditionalFormatting>
  <conditionalFormatting sqref="AE80:AS80 AE77:AS77 AE74:AS74 AE71:AS71">
    <cfRule type="expression" dxfId="841" priority="95">
      <formula>IF(RIGHT(TEXT(AE71,"0.#"),1)=".",FALSE,TRUE)</formula>
    </cfRule>
    <cfRule type="expression" dxfId="840" priority="96">
      <formula>IF(RIGHT(TEXT(AE71,"0.#"),1)=".",TRUE,FALSE)</formula>
    </cfRule>
  </conditionalFormatting>
  <conditionalFormatting sqref="W16:AC16">
    <cfRule type="expression" dxfId="839" priority="93">
      <formula>IF(RIGHT(TEXT(W16,"0.#"),1)=".",FALSE,TRUE)</formula>
    </cfRule>
    <cfRule type="expression" dxfId="838" priority="94">
      <formula>IF(RIGHT(TEXT(W16,"0.#"),1)=".",TRUE,FALSE)</formula>
    </cfRule>
  </conditionalFormatting>
  <conditionalFormatting sqref="W17:AC17">
    <cfRule type="expression" dxfId="837" priority="91">
      <formula>IF(RIGHT(TEXT(W17,"0.#"),1)=".",FALSE,TRUE)</formula>
    </cfRule>
    <cfRule type="expression" dxfId="836" priority="92">
      <formula>IF(RIGHT(TEXT(W17,"0.#"),1)=".",TRUE,FALSE)</formula>
    </cfRule>
  </conditionalFormatting>
  <conditionalFormatting sqref="P17:V17">
    <cfRule type="expression" dxfId="835" priority="89">
      <formula>IF(RIGHT(TEXT(P17,"0.#"),1)=".",FALSE,TRUE)</formula>
    </cfRule>
    <cfRule type="expression" dxfId="834" priority="90">
      <formula>IF(RIGHT(TEXT(P17,"0.#"),1)=".",TRUE,FALSE)</formula>
    </cfRule>
  </conditionalFormatting>
  <conditionalFormatting sqref="P16:V16">
    <cfRule type="expression" dxfId="833" priority="87">
      <formula>IF(RIGHT(TEXT(P16,"0.#"),1)=".",FALSE,TRUE)</formula>
    </cfRule>
    <cfRule type="expression" dxfId="832" priority="88">
      <formula>IF(RIGHT(TEXT(P16,"0.#"),1)=".",TRUE,FALSE)</formula>
    </cfRule>
  </conditionalFormatting>
  <conditionalFormatting sqref="P15:V15">
    <cfRule type="expression" dxfId="831" priority="85">
      <formula>IF(RIGHT(TEXT(P15,"0.#"),1)=".",FALSE,TRUE)</formula>
    </cfRule>
    <cfRule type="expression" dxfId="830" priority="86">
      <formula>IF(RIGHT(TEXT(P15,"0.#"),1)=".",TRUE,FALSE)</formula>
    </cfRule>
  </conditionalFormatting>
  <conditionalFormatting sqref="AD15:AJ15">
    <cfRule type="expression" dxfId="829" priority="83">
      <formula>IF(RIGHT(TEXT(AD15,"0.#"),1)=".",FALSE,TRUE)</formula>
    </cfRule>
    <cfRule type="expression" dxfId="828" priority="84">
      <formula>IF(RIGHT(TEXT(AD15,"0.#"),1)=".",TRUE,FALSE)</formula>
    </cfRule>
  </conditionalFormatting>
  <conditionalFormatting sqref="AD16:AJ16">
    <cfRule type="expression" dxfId="827" priority="81">
      <formula>IF(RIGHT(TEXT(AD16,"0.#"),1)=".",FALSE,TRUE)</formula>
    </cfRule>
    <cfRule type="expression" dxfId="826" priority="82">
      <formula>IF(RIGHT(TEXT(AD16,"0.#"),1)=".",TRUE,FALSE)</formula>
    </cfRule>
  </conditionalFormatting>
  <conditionalFormatting sqref="AD17:AJ17">
    <cfRule type="expression" dxfId="825" priority="79">
      <formula>IF(RIGHT(TEXT(AD17,"0.#"),1)=".",FALSE,TRUE)</formula>
    </cfRule>
    <cfRule type="expression" dxfId="824" priority="80">
      <formula>IF(RIGHT(TEXT(AD17,"0.#"),1)=".",TRUE,FALSE)</formula>
    </cfRule>
  </conditionalFormatting>
  <conditionalFormatting sqref="AK15:AQ15">
    <cfRule type="expression" dxfId="823" priority="77">
      <formula>IF(RIGHT(TEXT(AK15,"0.#"),1)=".",FALSE,TRUE)</formula>
    </cfRule>
    <cfRule type="expression" dxfId="822" priority="78">
      <formula>IF(RIGHT(TEXT(AK15,"0.#"),1)=".",TRUE,FALSE)</formula>
    </cfRule>
  </conditionalFormatting>
  <conditionalFormatting sqref="AK16:AQ16">
    <cfRule type="expression" dxfId="821" priority="75">
      <formula>IF(RIGHT(TEXT(AK16,"0.#"),1)=".",FALSE,TRUE)</formula>
    </cfRule>
    <cfRule type="expression" dxfId="820" priority="76">
      <formula>IF(RIGHT(TEXT(AK16,"0.#"),1)=".",TRUE,FALSE)</formula>
    </cfRule>
  </conditionalFormatting>
  <conditionalFormatting sqref="AK17:AQ17">
    <cfRule type="expression" dxfId="819" priority="73">
      <formula>IF(RIGHT(TEXT(AK17,"0.#"),1)=".",FALSE,TRUE)</formula>
    </cfRule>
    <cfRule type="expression" dxfId="818" priority="74">
      <formula>IF(RIGHT(TEXT(AK17,"0.#"),1)=".",TRUE,FALSE)</formula>
    </cfRule>
  </conditionalFormatting>
  <conditionalFormatting sqref="Y193">
    <cfRule type="expression" dxfId="817" priority="69">
      <formula>IF(RIGHT(TEXT(Y193,"0.#"),1)=".",FALSE,TRUE)</formula>
    </cfRule>
    <cfRule type="expression" dxfId="816" priority="70">
      <formula>IF(RIGHT(TEXT(Y193,"0.#"),1)=".",TRUE,FALSE)</formula>
    </cfRule>
  </conditionalFormatting>
  <conditionalFormatting sqref="Y194">
    <cfRule type="expression" dxfId="815" priority="71">
      <formula>IF(RIGHT(TEXT(Y194,"0.#"),1)=".",FALSE,TRUE)</formula>
    </cfRule>
    <cfRule type="expression" dxfId="814" priority="72">
      <formula>IF(RIGHT(TEXT(Y194,"0.#"),1)=".",TRUE,FALSE)</formula>
    </cfRule>
  </conditionalFormatting>
  <conditionalFormatting sqref="AK335">
    <cfRule type="expression" dxfId="813" priority="67">
      <formula>IF(RIGHT(TEXT(AK335,"0.#"),1)=".",FALSE,TRUE)</formula>
    </cfRule>
    <cfRule type="expression" dxfId="812" priority="68">
      <formula>IF(RIGHT(TEXT(AK335,"0.#"),1)=".",TRUE,FALSE)</formula>
    </cfRule>
  </conditionalFormatting>
  <conditionalFormatting sqref="AU335:AX335">
    <cfRule type="expression" dxfId="811" priority="63">
      <formula>IF(AND(AU335&gt;=0, RIGHT(TEXT(AU335,"0.#"),1)&lt;&gt;"."),TRUE,FALSE)</formula>
    </cfRule>
    <cfRule type="expression" dxfId="810" priority="64">
      <formula>IF(AND(AU335&gt;=0, RIGHT(TEXT(AU335,"0.#"),1)="."),TRUE,FALSE)</formula>
    </cfRule>
    <cfRule type="expression" dxfId="809" priority="65">
      <formula>IF(AND(AU335&lt;0, RIGHT(TEXT(AU335,"0.#"),1)&lt;&gt;"."),TRUE,FALSE)</formula>
    </cfRule>
    <cfRule type="expression" dxfId="808" priority="66">
      <formula>IF(AND(AU335&lt;0, RIGHT(TEXT(AU335,"0.#"),1)="."),TRUE,FALSE)</formula>
    </cfRule>
  </conditionalFormatting>
  <conditionalFormatting sqref="AK336">
    <cfRule type="expression" dxfId="807" priority="61">
      <formula>IF(RIGHT(TEXT(AK336,"0.#"),1)=".",FALSE,TRUE)</formula>
    </cfRule>
    <cfRule type="expression" dxfId="806" priority="62">
      <formula>IF(RIGHT(TEXT(AK336,"0.#"),1)=".",TRUE,FALSE)</formula>
    </cfRule>
  </conditionalFormatting>
  <conditionalFormatting sqref="AU336:AX336">
    <cfRule type="expression" dxfId="805" priority="57">
      <formula>IF(AND(AU336&gt;=0, RIGHT(TEXT(AU336,"0.#"),1)&lt;&gt;"."),TRUE,FALSE)</formula>
    </cfRule>
    <cfRule type="expression" dxfId="804" priority="58">
      <formula>IF(AND(AU336&gt;=0, RIGHT(TEXT(AU336,"0.#"),1)="."),TRUE,FALSE)</formula>
    </cfRule>
    <cfRule type="expression" dxfId="803" priority="59">
      <formula>IF(AND(AU336&lt;0, RIGHT(TEXT(AU336,"0.#"),1)&lt;&gt;"."),TRUE,FALSE)</formula>
    </cfRule>
    <cfRule type="expression" dxfId="802" priority="60">
      <formula>IF(AND(AU336&lt;0, RIGHT(TEXT(AU336,"0.#"),1)="."),TRUE,FALSE)</formula>
    </cfRule>
  </conditionalFormatting>
  <conditionalFormatting sqref="AK302">
    <cfRule type="expression" dxfId="801" priority="55">
      <formula>IF(RIGHT(TEXT(AK302,"0.#"),1)=".",FALSE,TRUE)</formula>
    </cfRule>
    <cfRule type="expression" dxfId="800" priority="56">
      <formula>IF(RIGHT(TEXT(AK302,"0.#"),1)=".",TRUE,FALSE)</formula>
    </cfRule>
  </conditionalFormatting>
  <conditionalFormatting sqref="AU302:AX302">
    <cfRule type="expression" dxfId="799" priority="51">
      <formula>IF(AND(AU302&gt;=0, RIGHT(TEXT(AU302,"0.#"),1)&lt;&gt;"."),TRUE,FALSE)</formula>
    </cfRule>
    <cfRule type="expression" dxfId="798" priority="52">
      <formula>IF(AND(AU302&gt;=0, RIGHT(TEXT(AU302,"0.#"),1)="."),TRUE,FALSE)</formula>
    </cfRule>
    <cfRule type="expression" dxfId="797" priority="53">
      <formula>IF(AND(AU302&lt;0, RIGHT(TEXT(AU302,"0.#"),1)&lt;&gt;"."),TRUE,FALSE)</formula>
    </cfRule>
    <cfRule type="expression" dxfId="796" priority="54">
      <formula>IF(AND(AU302&lt;0, RIGHT(TEXT(AU302,"0.#"),1)="."),TRUE,FALSE)</formula>
    </cfRule>
  </conditionalFormatting>
  <conditionalFormatting sqref="AK269">
    <cfRule type="expression" dxfId="795" priority="49">
      <formula>IF(RIGHT(TEXT(AK269,"0.#"),1)=".",FALSE,TRUE)</formula>
    </cfRule>
    <cfRule type="expression" dxfId="794" priority="50">
      <formula>IF(RIGHT(TEXT(AK269,"0.#"),1)=".",TRUE,FALSE)</formula>
    </cfRule>
  </conditionalFormatting>
  <conditionalFormatting sqref="AU269:AX269">
    <cfRule type="expression" dxfId="793" priority="45">
      <formula>IF(AND(AU269&gt;=0, RIGHT(TEXT(AU269,"0.#"),1)&lt;&gt;"."),TRUE,FALSE)</formula>
    </cfRule>
    <cfRule type="expression" dxfId="792" priority="46">
      <formula>IF(AND(AU269&gt;=0, RIGHT(TEXT(AU269,"0.#"),1)="."),TRUE,FALSE)</formula>
    </cfRule>
    <cfRule type="expression" dxfId="791" priority="47">
      <formula>IF(AND(AU269&lt;0, RIGHT(TEXT(AU269,"0.#"),1)&lt;&gt;"."),TRUE,FALSE)</formula>
    </cfRule>
    <cfRule type="expression" dxfId="790" priority="48">
      <formula>IF(AND(AU269&lt;0, RIGHT(TEXT(AU269,"0.#"),1)="."),TRUE,FALSE)</formula>
    </cfRule>
  </conditionalFormatting>
  <conditionalFormatting sqref="AK368">
    <cfRule type="expression" dxfId="789" priority="43">
      <formula>IF(RIGHT(TEXT(AK368,"0.#"),1)=".",FALSE,TRUE)</formula>
    </cfRule>
    <cfRule type="expression" dxfId="788" priority="44">
      <formula>IF(RIGHT(TEXT(AK368,"0.#"),1)=".",TRUE,FALSE)</formula>
    </cfRule>
  </conditionalFormatting>
  <conditionalFormatting sqref="AU368:AX368">
    <cfRule type="expression" dxfId="787" priority="39">
      <formula>IF(AND(AU368&gt;=0, RIGHT(TEXT(AU368,"0.#"),1)&lt;&gt;"."),TRUE,FALSE)</formula>
    </cfRule>
    <cfRule type="expression" dxfId="786" priority="40">
      <formula>IF(AND(AU368&gt;=0, RIGHT(TEXT(AU368,"0.#"),1)="."),TRUE,FALSE)</formula>
    </cfRule>
    <cfRule type="expression" dxfId="785" priority="41">
      <formula>IF(AND(AU368&lt;0, RIGHT(TEXT(AU368,"0.#"),1)&lt;&gt;"."),TRUE,FALSE)</formula>
    </cfRule>
    <cfRule type="expression" dxfId="784" priority="42">
      <formula>IF(AND(AU368&lt;0, RIGHT(TEXT(AU368,"0.#"),1)="."),TRUE,FALSE)</formula>
    </cfRule>
  </conditionalFormatting>
  <conditionalFormatting sqref="AK369:AK377">
    <cfRule type="expression" dxfId="783" priority="37">
      <formula>IF(RIGHT(TEXT(AK369,"0.#"),1)=".",FALSE,TRUE)</formula>
    </cfRule>
    <cfRule type="expression" dxfId="782" priority="38">
      <formula>IF(RIGHT(TEXT(AK369,"0.#"),1)=".",TRUE,FALSE)</formula>
    </cfRule>
  </conditionalFormatting>
  <conditionalFormatting sqref="AU369:AX377">
    <cfRule type="expression" dxfId="781" priority="33">
      <formula>IF(AND(AU369&gt;=0, RIGHT(TEXT(AU369,"0.#"),1)&lt;&gt;"."),TRUE,FALSE)</formula>
    </cfRule>
    <cfRule type="expression" dxfId="780" priority="34">
      <formula>IF(AND(AU369&gt;=0, RIGHT(TEXT(AU369,"0.#"),1)="."),TRUE,FALSE)</formula>
    </cfRule>
    <cfRule type="expression" dxfId="779" priority="35">
      <formula>IF(AND(AU369&lt;0, RIGHT(TEXT(AU369,"0.#"),1)&lt;&gt;"."),TRUE,FALSE)</formula>
    </cfRule>
    <cfRule type="expression" dxfId="778" priority="36">
      <formula>IF(AND(AU369&lt;0, RIGHT(TEXT(AU369,"0.#"),1)="."),TRUE,FALSE)</formula>
    </cfRule>
  </conditionalFormatting>
  <conditionalFormatting sqref="AK401">
    <cfRule type="expression" dxfId="777" priority="31">
      <formula>IF(RIGHT(TEXT(AK401,"0.#"),1)=".",FALSE,TRUE)</formula>
    </cfRule>
    <cfRule type="expression" dxfId="776" priority="32">
      <formula>IF(RIGHT(TEXT(AK401,"0.#"),1)=".",TRUE,FALSE)</formula>
    </cfRule>
  </conditionalFormatting>
  <conditionalFormatting sqref="AU401:AX401">
    <cfRule type="expression" dxfId="775" priority="27">
      <formula>IF(AND(AU401&gt;=0, RIGHT(TEXT(AU401,"0.#"),1)&lt;&gt;"."),TRUE,FALSE)</formula>
    </cfRule>
    <cfRule type="expression" dxfId="774" priority="28">
      <formula>IF(AND(AU401&gt;=0, RIGHT(TEXT(AU401,"0.#"),1)="."),TRUE,FALSE)</formula>
    </cfRule>
    <cfRule type="expression" dxfId="773" priority="29">
      <formula>IF(AND(AU401&lt;0, RIGHT(TEXT(AU401,"0.#"),1)&lt;&gt;"."),TRUE,FALSE)</formula>
    </cfRule>
    <cfRule type="expression" dxfId="772" priority="30">
      <formula>IF(AND(AU401&lt;0, RIGHT(TEXT(AU401,"0.#"),1)="."),TRUE,FALSE)</formula>
    </cfRule>
  </conditionalFormatting>
  <conditionalFormatting sqref="AK434">
    <cfRule type="expression" dxfId="771" priority="25">
      <formula>IF(RIGHT(TEXT(AK434,"0.#"),1)=".",FALSE,TRUE)</formula>
    </cfRule>
    <cfRule type="expression" dxfId="770" priority="26">
      <formula>IF(RIGHT(TEXT(AK434,"0.#"),1)=".",TRUE,FALSE)</formula>
    </cfRule>
  </conditionalFormatting>
  <conditionalFormatting sqref="AU434:AX434">
    <cfRule type="expression" dxfId="769" priority="21">
      <formula>IF(AND(AU434&gt;=0, RIGHT(TEXT(AU434,"0.#"),1)&lt;&gt;"."),TRUE,FALSE)</formula>
    </cfRule>
    <cfRule type="expression" dxfId="768" priority="22">
      <formula>IF(AND(AU434&gt;=0, RIGHT(TEXT(AU434,"0.#"),1)="."),TRUE,FALSE)</formula>
    </cfRule>
    <cfRule type="expression" dxfId="767" priority="23">
      <formula>IF(AND(AU434&lt;0, RIGHT(TEXT(AU434,"0.#"),1)&lt;&gt;"."),TRUE,FALSE)</formula>
    </cfRule>
    <cfRule type="expression" dxfId="766" priority="24">
      <formula>IF(AND(AU434&lt;0, RIGHT(TEXT(AU434,"0.#"),1)="."),TRUE,FALSE)</formula>
    </cfRule>
  </conditionalFormatting>
  <conditionalFormatting sqref="AU220">
    <cfRule type="expression" dxfId="765" priority="19">
      <formula>IF(RIGHT(TEXT(AU220,"0.#"),1)=".",FALSE,TRUE)</formula>
    </cfRule>
    <cfRule type="expression" dxfId="764" priority="20">
      <formula>IF(RIGHT(TEXT(AU220,"0.#"),1)=".",TRUE,FALSE)</formula>
    </cfRule>
  </conditionalFormatting>
  <conditionalFormatting sqref="AU219">
    <cfRule type="expression" dxfId="763" priority="17">
      <formula>IF(RIGHT(TEXT(AU219,"0.#"),1)=".",FALSE,TRUE)</formula>
    </cfRule>
    <cfRule type="expression" dxfId="762" priority="18">
      <formula>IF(RIGHT(TEXT(AU219,"0.#"),1)=".",TRUE,FALSE)</formula>
    </cfRule>
  </conditionalFormatting>
  <conditionalFormatting sqref="AK467">
    <cfRule type="expression" dxfId="761" priority="15">
      <formula>IF(RIGHT(TEXT(AK467,"0.#"),1)=".",FALSE,TRUE)</formula>
    </cfRule>
    <cfRule type="expression" dxfId="760" priority="16">
      <formula>IF(RIGHT(TEXT(AK467,"0.#"),1)=".",TRUE,FALSE)</formula>
    </cfRule>
  </conditionalFormatting>
  <conditionalFormatting sqref="AU467:AX467">
    <cfRule type="expression" dxfId="759" priority="11">
      <formula>IF(AND(AU467&gt;=0, RIGHT(TEXT(AU467,"0.#"),1)&lt;&gt;"."),TRUE,FALSE)</formula>
    </cfRule>
    <cfRule type="expression" dxfId="758" priority="12">
      <formula>IF(AND(AU467&gt;=0, RIGHT(TEXT(AU467,"0.#"),1)="."),TRUE,FALSE)</formula>
    </cfRule>
    <cfRule type="expression" dxfId="757" priority="13">
      <formula>IF(AND(AU467&lt;0, RIGHT(TEXT(AU467,"0.#"),1)&lt;&gt;"."),TRUE,FALSE)</formula>
    </cfRule>
    <cfRule type="expression" dxfId="756" priority="14">
      <formula>IF(AND(AU467&lt;0, RIGHT(TEXT(AU467,"0.#"),1)="."),TRUE,FALSE)</formula>
    </cfRule>
  </conditionalFormatting>
  <conditionalFormatting sqref="AE54:AI54">
    <cfRule type="expression" dxfId="755" priority="9">
      <formula>IF(RIGHT(TEXT(AE54,"0.#"),1)=".",FALSE,TRUE)</formula>
    </cfRule>
    <cfRule type="expression" dxfId="754" priority="10">
      <formula>IF(RIGHT(TEXT(AE54,"0.#"),1)=".",TRUE,FALSE)</formula>
    </cfRule>
  </conditionalFormatting>
  <conditionalFormatting sqref="AJ54:AS54">
    <cfRule type="expression" dxfId="753" priority="7">
      <formula>IF(RIGHT(TEXT(AJ54,"0.#"),1)=".",FALSE,TRUE)</formula>
    </cfRule>
    <cfRule type="expression" dxfId="752" priority="8">
      <formula>IF(RIGHT(TEXT(AJ54,"0.#"),1)=".",TRUE,FALSE)</formula>
    </cfRule>
  </conditionalFormatting>
  <conditionalFormatting sqref="AE23:AI23">
    <cfRule type="expression" dxfId="751" priority="5">
      <formula>IF(RIGHT(TEXT(AE23,"0.#"),1)=".",FALSE,TRUE)</formula>
    </cfRule>
    <cfRule type="expression" dxfId="750" priority="6">
      <formula>IF(RIGHT(TEXT(AE23,"0.#"),1)=".",TRUE,FALSE)</formula>
    </cfRule>
  </conditionalFormatting>
  <conditionalFormatting sqref="AJ23:AS23">
    <cfRule type="expression" dxfId="749" priority="3">
      <formula>IF(RIGHT(TEXT(AJ23,"0.#"),1)=".",FALSE,TRUE)</formula>
    </cfRule>
    <cfRule type="expression" dxfId="748" priority="4">
      <formula>IF(RIGHT(TEXT(AJ23,"0.#"),1)=".",TRUE,FALSE)</formula>
    </cfRule>
  </conditionalFormatting>
  <conditionalFormatting sqref="AO24:AS24">
    <cfRule type="expression" dxfId="747" priority="1">
      <formula>IF(RIGHT(TEXT(AO24,"0.#"),1)=".",FALSE,TRUE)</formula>
    </cfRule>
    <cfRule type="expression" dxfId="746"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84" max="49" man="1"/>
    <brk id="135" max="49" man="1"/>
    <brk id="177" max="49" man="1"/>
    <brk id="22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40</xdr:col>
                    <xdr:colOff>28575</xdr:colOff>
                    <xdr:row>220</xdr:row>
                    <xdr:rowOff>38100</xdr:rowOff>
                  </from>
                  <to>
                    <xdr:col>46</xdr:col>
                    <xdr:colOff>142875</xdr:colOff>
                    <xdr:row>220</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19050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t="s">
        <v>466</v>
      </c>
      <c r="R2" s="15" t="str">
        <f>IF(Q2="","",P2)</f>
        <v>直接実施</v>
      </c>
      <c r="S2" s="15" t="str">
        <f>IF(R2="","",IF(S1&lt;&gt;"",CONCATENATE(S1,"、",R2),R2))</f>
        <v>直接実施</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466</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t="s">
        <v>466</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466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8" t="s">
        <v>13</v>
      </c>
      <c r="B2" s="259"/>
      <c r="C2" s="259"/>
      <c r="D2" s="259"/>
      <c r="E2" s="259"/>
      <c r="F2" s="260"/>
      <c r="G2" s="265" t="s">
        <v>318</v>
      </c>
      <c r="H2" s="266"/>
      <c r="I2" s="266"/>
      <c r="J2" s="266"/>
      <c r="K2" s="266"/>
      <c r="L2" s="266"/>
      <c r="M2" s="266"/>
      <c r="N2" s="266"/>
      <c r="O2" s="267"/>
      <c r="P2" s="285" t="s">
        <v>82</v>
      </c>
      <c r="Q2" s="266"/>
      <c r="R2" s="266"/>
      <c r="S2" s="266"/>
      <c r="T2" s="266"/>
      <c r="U2" s="266"/>
      <c r="V2" s="266"/>
      <c r="W2" s="266"/>
      <c r="X2" s="267"/>
      <c r="Y2" s="238"/>
      <c r="Z2" s="93"/>
      <c r="AA2" s="94"/>
      <c r="AB2" s="310" t="s">
        <v>12</v>
      </c>
      <c r="AC2" s="311"/>
      <c r="AD2" s="312"/>
      <c r="AE2" s="327" t="s">
        <v>69</v>
      </c>
      <c r="AF2" s="328"/>
      <c r="AG2" s="328"/>
      <c r="AH2" s="328"/>
      <c r="AI2" s="329"/>
      <c r="AJ2" s="327" t="s">
        <v>70</v>
      </c>
      <c r="AK2" s="328"/>
      <c r="AL2" s="328"/>
      <c r="AM2" s="328"/>
      <c r="AN2" s="329"/>
      <c r="AO2" s="327" t="s">
        <v>71</v>
      </c>
      <c r="AP2" s="328"/>
      <c r="AQ2" s="328"/>
      <c r="AR2" s="328"/>
      <c r="AS2" s="329"/>
      <c r="AT2" s="316" t="s">
        <v>302</v>
      </c>
      <c r="AU2" s="317"/>
      <c r="AV2" s="317"/>
      <c r="AW2" s="317"/>
      <c r="AX2" s="318"/>
    </row>
    <row r="3" spans="1:50" ht="18.75" customHeight="1" x14ac:dyDescent="0.15">
      <c r="A3" s="258"/>
      <c r="B3" s="259"/>
      <c r="C3" s="259"/>
      <c r="D3" s="259"/>
      <c r="E3" s="259"/>
      <c r="F3" s="260"/>
      <c r="G3" s="268"/>
      <c r="H3" s="124"/>
      <c r="I3" s="124"/>
      <c r="J3" s="124"/>
      <c r="K3" s="124"/>
      <c r="L3" s="124"/>
      <c r="M3" s="124"/>
      <c r="N3" s="124"/>
      <c r="O3" s="269"/>
      <c r="P3" s="286"/>
      <c r="Q3" s="124"/>
      <c r="R3" s="124"/>
      <c r="S3" s="124"/>
      <c r="T3" s="124"/>
      <c r="U3" s="124"/>
      <c r="V3" s="124"/>
      <c r="W3" s="124"/>
      <c r="X3" s="269"/>
      <c r="Y3" s="324"/>
      <c r="Z3" s="325"/>
      <c r="AA3" s="326"/>
      <c r="AB3" s="182"/>
      <c r="AC3" s="177"/>
      <c r="AD3" s="178"/>
      <c r="AE3" s="183"/>
      <c r="AF3" s="176"/>
      <c r="AG3" s="176"/>
      <c r="AH3" s="176"/>
      <c r="AI3" s="330"/>
      <c r="AJ3" s="183"/>
      <c r="AK3" s="176"/>
      <c r="AL3" s="176"/>
      <c r="AM3" s="176"/>
      <c r="AN3" s="330"/>
      <c r="AO3" s="183"/>
      <c r="AP3" s="176"/>
      <c r="AQ3" s="176"/>
      <c r="AR3" s="176"/>
      <c r="AS3" s="330"/>
      <c r="AT3" s="67"/>
      <c r="AU3" s="126"/>
      <c r="AV3" s="126"/>
      <c r="AW3" s="124" t="s">
        <v>458</v>
      </c>
      <c r="AX3" s="125"/>
    </row>
    <row r="4" spans="1:50" ht="22.5" customHeight="1" x14ac:dyDescent="0.15">
      <c r="A4" s="261"/>
      <c r="B4" s="259"/>
      <c r="C4" s="259"/>
      <c r="D4" s="259"/>
      <c r="E4" s="259"/>
      <c r="F4" s="260"/>
      <c r="G4" s="366"/>
      <c r="H4" s="333"/>
      <c r="I4" s="333"/>
      <c r="J4" s="333"/>
      <c r="K4" s="333"/>
      <c r="L4" s="333"/>
      <c r="M4" s="333"/>
      <c r="N4" s="333"/>
      <c r="O4" s="334"/>
      <c r="P4" s="299"/>
      <c r="Q4" s="240"/>
      <c r="R4" s="240"/>
      <c r="S4" s="240"/>
      <c r="T4" s="240"/>
      <c r="U4" s="240"/>
      <c r="V4" s="240"/>
      <c r="W4" s="240"/>
      <c r="X4" s="241"/>
      <c r="Y4" s="338" t="s">
        <v>14</v>
      </c>
      <c r="Z4" s="339"/>
      <c r="AA4" s="340"/>
      <c r="AB4" s="779"/>
      <c r="AC4" s="341"/>
      <c r="AD4" s="341"/>
      <c r="AE4" s="109"/>
      <c r="AF4" s="110"/>
      <c r="AG4" s="110"/>
      <c r="AH4" s="110"/>
      <c r="AI4" s="111"/>
      <c r="AJ4" s="109"/>
      <c r="AK4" s="110"/>
      <c r="AL4" s="110"/>
      <c r="AM4" s="110"/>
      <c r="AN4" s="111"/>
      <c r="AO4" s="109"/>
      <c r="AP4" s="110"/>
      <c r="AQ4" s="110"/>
      <c r="AR4" s="110"/>
      <c r="AS4" s="111"/>
      <c r="AT4" s="271"/>
      <c r="AU4" s="271"/>
      <c r="AV4" s="271"/>
      <c r="AW4" s="271"/>
      <c r="AX4" s="272"/>
    </row>
    <row r="5" spans="1:50" ht="22.5" customHeight="1" x14ac:dyDescent="0.15">
      <c r="A5" s="262"/>
      <c r="B5" s="263"/>
      <c r="C5" s="263"/>
      <c r="D5" s="263"/>
      <c r="E5" s="263"/>
      <c r="F5" s="264"/>
      <c r="G5" s="335"/>
      <c r="H5" s="336"/>
      <c r="I5" s="336"/>
      <c r="J5" s="336"/>
      <c r="K5" s="336"/>
      <c r="L5" s="336"/>
      <c r="M5" s="336"/>
      <c r="N5" s="336"/>
      <c r="O5" s="337"/>
      <c r="P5" s="321"/>
      <c r="Q5" s="321"/>
      <c r="R5" s="321"/>
      <c r="S5" s="321"/>
      <c r="T5" s="321"/>
      <c r="U5" s="321"/>
      <c r="V5" s="321"/>
      <c r="W5" s="321"/>
      <c r="X5" s="322"/>
      <c r="Y5" s="219" t="s">
        <v>65</v>
      </c>
      <c r="Z5" s="137"/>
      <c r="AA5" s="215"/>
      <c r="AB5" s="380"/>
      <c r="AC5" s="331"/>
      <c r="AD5" s="331"/>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789"/>
      <c r="B6" s="790"/>
      <c r="C6" s="790"/>
      <c r="D6" s="790"/>
      <c r="E6" s="790"/>
      <c r="F6" s="791"/>
      <c r="G6" s="367"/>
      <c r="H6" s="368"/>
      <c r="I6" s="368"/>
      <c r="J6" s="368"/>
      <c r="K6" s="368"/>
      <c r="L6" s="368"/>
      <c r="M6" s="368"/>
      <c r="N6" s="368"/>
      <c r="O6" s="369"/>
      <c r="P6" s="242"/>
      <c r="Q6" s="242"/>
      <c r="R6" s="242"/>
      <c r="S6" s="242"/>
      <c r="T6" s="242"/>
      <c r="U6" s="242"/>
      <c r="V6" s="242"/>
      <c r="W6" s="242"/>
      <c r="X6" s="243"/>
      <c r="Y6" s="136" t="s">
        <v>15</v>
      </c>
      <c r="Z6" s="137"/>
      <c r="AA6" s="215"/>
      <c r="AB6" s="801" t="s">
        <v>459</v>
      </c>
      <c r="AC6" s="309"/>
      <c r="AD6" s="309"/>
      <c r="AE6" s="109"/>
      <c r="AF6" s="110"/>
      <c r="AG6" s="110"/>
      <c r="AH6" s="110"/>
      <c r="AI6" s="111"/>
      <c r="AJ6" s="109"/>
      <c r="AK6" s="110"/>
      <c r="AL6" s="110"/>
      <c r="AM6" s="110"/>
      <c r="AN6" s="111"/>
      <c r="AO6" s="109"/>
      <c r="AP6" s="110"/>
      <c r="AQ6" s="110"/>
      <c r="AR6" s="110"/>
      <c r="AS6" s="111"/>
      <c r="AT6" s="313"/>
      <c r="AU6" s="314"/>
      <c r="AV6" s="314"/>
      <c r="AW6" s="314"/>
      <c r="AX6" s="315"/>
    </row>
    <row r="7" spans="1:50" ht="18.75" customHeight="1" x14ac:dyDescent="0.15">
      <c r="A7" s="258" t="s">
        <v>13</v>
      </c>
      <c r="B7" s="259"/>
      <c r="C7" s="259"/>
      <c r="D7" s="259"/>
      <c r="E7" s="259"/>
      <c r="F7" s="260"/>
      <c r="G7" s="265" t="s">
        <v>318</v>
      </c>
      <c r="H7" s="266"/>
      <c r="I7" s="266"/>
      <c r="J7" s="266"/>
      <c r="K7" s="266"/>
      <c r="L7" s="266"/>
      <c r="M7" s="266"/>
      <c r="N7" s="266"/>
      <c r="O7" s="267"/>
      <c r="P7" s="285" t="s">
        <v>82</v>
      </c>
      <c r="Q7" s="266"/>
      <c r="R7" s="266"/>
      <c r="S7" s="266"/>
      <c r="T7" s="266"/>
      <c r="U7" s="266"/>
      <c r="V7" s="266"/>
      <c r="W7" s="266"/>
      <c r="X7" s="267"/>
      <c r="Y7" s="238"/>
      <c r="Z7" s="93"/>
      <c r="AA7" s="94"/>
      <c r="AB7" s="310" t="s">
        <v>12</v>
      </c>
      <c r="AC7" s="311"/>
      <c r="AD7" s="312"/>
      <c r="AE7" s="327" t="s">
        <v>69</v>
      </c>
      <c r="AF7" s="328"/>
      <c r="AG7" s="328"/>
      <c r="AH7" s="328"/>
      <c r="AI7" s="329"/>
      <c r="AJ7" s="327" t="s">
        <v>70</v>
      </c>
      <c r="AK7" s="328"/>
      <c r="AL7" s="328"/>
      <c r="AM7" s="328"/>
      <c r="AN7" s="329"/>
      <c r="AO7" s="327" t="s">
        <v>71</v>
      </c>
      <c r="AP7" s="328"/>
      <c r="AQ7" s="328"/>
      <c r="AR7" s="328"/>
      <c r="AS7" s="329"/>
      <c r="AT7" s="316" t="s">
        <v>302</v>
      </c>
      <c r="AU7" s="317"/>
      <c r="AV7" s="317"/>
      <c r="AW7" s="317"/>
      <c r="AX7" s="318"/>
    </row>
    <row r="8" spans="1:50" ht="18.75" customHeight="1" x14ac:dyDescent="0.15">
      <c r="A8" s="258"/>
      <c r="B8" s="259"/>
      <c r="C8" s="259"/>
      <c r="D8" s="259"/>
      <c r="E8" s="259"/>
      <c r="F8" s="260"/>
      <c r="G8" s="268"/>
      <c r="H8" s="124"/>
      <c r="I8" s="124"/>
      <c r="J8" s="124"/>
      <c r="K8" s="124"/>
      <c r="L8" s="124"/>
      <c r="M8" s="124"/>
      <c r="N8" s="124"/>
      <c r="O8" s="269"/>
      <c r="P8" s="286"/>
      <c r="Q8" s="124"/>
      <c r="R8" s="124"/>
      <c r="S8" s="124"/>
      <c r="T8" s="124"/>
      <c r="U8" s="124"/>
      <c r="V8" s="124"/>
      <c r="W8" s="124"/>
      <c r="X8" s="269"/>
      <c r="Y8" s="324"/>
      <c r="Z8" s="325"/>
      <c r="AA8" s="326"/>
      <c r="AB8" s="182"/>
      <c r="AC8" s="177"/>
      <c r="AD8" s="178"/>
      <c r="AE8" s="183"/>
      <c r="AF8" s="176"/>
      <c r="AG8" s="176"/>
      <c r="AH8" s="176"/>
      <c r="AI8" s="330"/>
      <c r="AJ8" s="183"/>
      <c r="AK8" s="176"/>
      <c r="AL8" s="176"/>
      <c r="AM8" s="176"/>
      <c r="AN8" s="330"/>
      <c r="AO8" s="183"/>
      <c r="AP8" s="176"/>
      <c r="AQ8" s="176"/>
      <c r="AR8" s="176"/>
      <c r="AS8" s="330"/>
      <c r="AT8" s="67"/>
      <c r="AU8" s="126"/>
      <c r="AV8" s="126"/>
      <c r="AW8" s="124" t="s">
        <v>359</v>
      </c>
      <c r="AX8" s="125"/>
    </row>
    <row r="9" spans="1:50" ht="22.5" customHeight="1" x14ac:dyDescent="0.15">
      <c r="A9" s="261"/>
      <c r="B9" s="259"/>
      <c r="C9" s="259"/>
      <c r="D9" s="259"/>
      <c r="E9" s="259"/>
      <c r="F9" s="260"/>
      <c r="G9" s="366"/>
      <c r="H9" s="333"/>
      <c r="I9" s="333"/>
      <c r="J9" s="333"/>
      <c r="K9" s="333"/>
      <c r="L9" s="333"/>
      <c r="M9" s="333"/>
      <c r="N9" s="333"/>
      <c r="O9" s="334"/>
      <c r="P9" s="299"/>
      <c r="Q9" s="240"/>
      <c r="R9" s="240"/>
      <c r="S9" s="240"/>
      <c r="T9" s="240"/>
      <c r="U9" s="240"/>
      <c r="V9" s="240"/>
      <c r="W9" s="240"/>
      <c r="X9" s="241"/>
      <c r="Y9" s="338" t="s">
        <v>14</v>
      </c>
      <c r="Z9" s="339"/>
      <c r="AA9" s="340"/>
      <c r="AB9" s="779"/>
      <c r="AC9" s="341"/>
      <c r="AD9" s="341"/>
      <c r="AE9" s="109"/>
      <c r="AF9" s="110"/>
      <c r="AG9" s="110"/>
      <c r="AH9" s="110"/>
      <c r="AI9" s="111"/>
      <c r="AJ9" s="109"/>
      <c r="AK9" s="110"/>
      <c r="AL9" s="110"/>
      <c r="AM9" s="110"/>
      <c r="AN9" s="111"/>
      <c r="AO9" s="109"/>
      <c r="AP9" s="110"/>
      <c r="AQ9" s="110"/>
      <c r="AR9" s="110"/>
      <c r="AS9" s="111"/>
      <c r="AT9" s="271"/>
      <c r="AU9" s="271"/>
      <c r="AV9" s="271"/>
      <c r="AW9" s="271"/>
      <c r="AX9" s="272"/>
    </row>
    <row r="10" spans="1:50" ht="22.5" customHeight="1" x14ac:dyDescent="0.15">
      <c r="A10" s="262"/>
      <c r="B10" s="263"/>
      <c r="C10" s="263"/>
      <c r="D10" s="263"/>
      <c r="E10" s="263"/>
      <c r="F10" s="264"/>
      <c r="G10" s="335"/>
      <c r="H10" s="336"/>
      <c r="I10" s="336"/>
      <c r="J10" s="336"/>
      <c r="K10" s="336"/>
      <c r="L10" s="336"/>
      <c r="M10" s="336"/>
      <c r="N10" s="336"/>
      <c r="O10" s="337"/>
      <c r="P10" s="321"/>
      <c r="Q10" s="321"/>
      <c r="R10" s="321"/>
      <c r="S10" s="321"/>
      <c r="T10" s="321"/>
      <c r="U10" s="321"/>
      <c r="V10" s="321"/>
      <c r="W10" s="321"/>
      <c r="X10" s="322"/>
      <c r="Y10" s="219" t="s">
        <v>65</v>
      </c>
      <c r="Z10" s="137"/>
      <c r="AA10" s="215"/>
      <c r="AB10" s="380"/>
      <c r="AC10" s="331"/>
      <c r="AD10" s="331"/>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789"/>
      <c r="B11" s="790"/>
      <c r="C11" s="790"/>
      <c r="D11" s="790"/>
      <c r="E11" s="790"/>
      <c r="F11" s="791"/>
      <c r="G11" s="367"/>
      <c r="H11" s="368"/>
      <c r="I11" s="368"/>
      <c r="J11" s="368"/>
      <c r="K11" s="368"/>
      <c r="L11" s="368"/>
      <c r="M11" s="368"/>
      <c r="N11" s="368"/>
      <c r="O11" s="369"/>
      <c r="P11" s="242"/>
      <c r="Q11" s="242"/>
      <c r="R11" s="242"/>
      <c r="S11" s="242"/>
      <c r="T11" s="242"/>
      <c r="U11" s="242"/>
      <c r="V11" s="242"/>
      <c r="W11" s="242"/>
      <c r="X11" s="243"/>
      <c r="Y11" s="136" t="s">
        <v>15</v>
      </c>
      <c r="Z11" s="137"/>
      <c r="AA11" s="215"/>
      <c r="AB11" s="801" t="s">
        <v>16</v>
      </c>
      <c r="AC11" s="309"/>
      <c r="AD11" s="309"/>
      <c r="AE11" s="109"/>
      <c r="AF11" s="110"/>
      <c r="AG11" s="110"/>
      <c r="AH11" s="110"/>
      <c r="AI11" s="111"/>
      <c r="AJ11" s="109"/>
      <c r="AK11" s="110"/>
      <c r="AL11" s="110"/>
      <c r="AM11" s="110"/>
      <c r="AN11" s="111"/>
      <c r="AO11" s="109"/>
      <c r="AP11" s="110"/>
      <c r="AQ11" s="110"/>
      <c r="AR11" s="110"/>
      <c r="AS11" s="111"/>
      <c r="AT11" s="313"/>
      <c r="AU11" s="314"/>
      <c r="AV11" s="314"/>
      <c r="AW11" s="314"/>
      <c r="AX11" s="315"/>
    </row>
    <row r="12" spans="1:50" ht="18.75" customHeight="1" x14ac:dyDescent="0.15">
      <c r="A12" s="258" t="s">
        <v>13</v>
      </c>
      <c r="B12" s="259"/>
      <c r="C12" s="259"/>
      <c r="D12" s="259"/>
      <c r="E12" s="259"/>
      <c r="F12" s="260"/>
      <c r="G12" s="265" t="s">
        <v>318</v>
      </c>
      <c r="H12" s="266"/>
      <c r="I12" s="266"/>
      <c r="J12" s="266"/>
      <c r="K12" s="266"/>
      <c r="L12" s="266"/>
      <c r="M12" s="266"/>
      <c r="N12" s="266"/>
      <c r="O12" s="267"/>
      <c r="P12" s="285" t="s">
        <v>82</v>
      </c>
      <c r="Q12" s="266"/>
      <c r="R12" s="266"/>
      <c r="S12" s="266"/>
      <c r="T12" s="266"/>
      <c r="U12" s="266"/>
      <c r="V12" s="266"/>
      <c r="W12" s="266"/>
      <c r="X12" s="267"/>
      <c r="Y12" s="238"/>
      <c r="Z12" s="93"/>
      <c r="AA12" s="94"/>
      <c r="AB12" s="310" t="s">
        <v>12</v>
      </c>
      <c r="AC12" s="311"/>
      <c r="AD12" s="312"/>
      <c r="AE12" s="327" t="s">
        <v>69</v>
      </c>
      <c r="AF12" s="328"/>
      <c r="AG12" s="328"/>
      <c r="AH12" s="328"/>
      <c r="AI12" s="329"/>
      <c r="AJ12" s="327" t="s">
        <v>70</v>
      </c>
      <c r="AK12" s="328"/>
      <c r="AL12" s="328"/>
      <c r="AM12" s="328"/>
      <c r="AN12" s="329"/>
      <c r="AO12" s="327" t="s">
        <v>71</v>
      </c>
      <c r="AP12" s="328"/>
      <c r="AQ12" s="328"/>
      <c r="AR12" s="328"/>
      <c r="AS12" s="329"/>
      <c r="AT12" s="316" t="s">
        <v>302</v>
      </c>
      <c r="AU12" s="317"/>
      <c r="AV12" s="317"/>
      <c r="AW12" s="317"/>
      <c r="AX12" s="318"/>
    </row>
    <row r="13" spans="1:50" ht="18.75" customHeight="1" x14ac:dyDescent="0.15">
      <c r="A13" s="258"/>
      <c r="B13" s="259"/>
      <c r="C13" s="259"/>
      <c r="D13" s="259"/>
      <c r="E13" s="259"/>
      <c r="F13" s="260"/>
      <c r="G13" s="268"/>
      <c r="H13" s="124"/>
      <c r="I13" s="124"/>
      <c r="J13" s="124"/>
      <c r="K13" s="124"/>
      <c r="L13" s="124"/>
      <c r="M13" s="124"/>
      <c r="N13" s="124"/>
      <c r="O13" s="269"/>
      <c r="P13" s="286"/>
      <c r="Q13" s="124"/>
      <c r="R13" s="124"/>
      <c r="S13" s="124"/>
      <c r="T13" s="124"/>
      <c r="U13" s="124"/>
      <c r="V13" s="124"/>
      <c r="W13" s="124"/>
      <c r="X13" s="269"/>
      <c r="Y13" s="324"/>
      <c r="Z13" s="325"/>
      <c r="AA13" s="326"/>
      <c r="AB13" s="182"/>
      <c r="AC13" s="177"/>
      <c r="AD13" s="178"/>
      <c r="AE13" s="183"/>
      <c r="AF13" s="176"/>
      <c r="AG13" s="176"/>
      <c r="AH13" s="176"/>
      <c r="AI13" s="330"/>
      <c r="AJ13" s="183"/>
      <c r="AK13" s="176"/>
      <c r="AL13" s="176"/>
      <c r="AM13" s="176"/>
      <c r="AN13" s="330"/>
      <c r="AO13" s="183"/>
      <c r="AP13" s="176"/>
      <c r="AQ13" s="176"/>
      <c r="AR13" s="176"/>
      <c r="AS13" s="330"/>
      <c r="AT13" s="67"/>
      <c r="AU13" s="126"/>
      <c r="AV13" s="126"/>
      <c r="AW13" s="124" t="s">
        <v>359</v>
      </c>
      <c r="AX13" s="125"/>
    </row>
    <row r="14" spans="1:50" ht="22.5" customHeight="1" x14ac:dyDescent="0.15">
      <c r="A14" s="261"/>
      <c r="B14" s="259"/>
      <c r="C14" s="259"/>
      <c r="D14" s="259"/>
      <c r="E14" s="259"/>
      <c r="F14" s="260"/>
      <c r="G14" s="366"/>
      <c r="H14" s="333"/>
      <c r="I14" s="333"/>
      <c r="J14" s="333"/>
      <c r="K14" s="333"/>
      <c r="L14" s="333"/>
      <c r="M14" s="333"/>
      <c r="N14" s="333"/>
      <c r="O14" s="334"/>
      <c r="P14" s="299"/>
      <c r="Q14" s="240"/>
      <c r="R14" s="240"/>
      <c r="S14" s="240"/>
      <c r="T14" s="240"/>
      <c r="U14" s="240"/>
      <c r="V14" s="240"/>
      <c r="W14" s="240"/>
      <c r="X14" s="241"/>
      <c r="Y14" s="338" t="s">
        <v>14</v>
      </c>
      <c r="Z14" s="339"/>
      <c r="AA14" s="340"/>
      <c r="AB14" s="779"/>
      <c r="AC14" s="341"/>
      <c r="AD14" s="341"/>
      <c r="AE14" s="109"/>
      <c r="AF14" s="110"/>
      <c r="AG14" s="110"/>
      <c r="AH14" s="110"/>
      <c r="AI14" s="111"/>
      <c r="AJ14" s="109"/>
      <c r="AK14" s="110"/>
      <c r="AL14" s="110"/>
      <c r="AM14" s="110"/>
      <c r="AN14" s="111"/>
      <c r="AO14" s="109"/>
      <c r="AP14" s="110"/>
      <c r="AQ14" s="110"/>
      <c r="AR14" s="110"/>
      <c r="AS14" s="111"/>
      <c r="AT14" s="271"/>
      <c r="AU14" s="271"/>
      <c r="AV14" s="271"/>
      <c r="AW14" s="271"/>
      <c r="AX14" s="272"/>
    </row>
    <row r="15" spans="1:50" ht="22.5" customHeight="1" x14ac:dyDescent="0.15">
      <c r="A15" s="262"/>
      <c r="B15" s="263"/>
      <c r="C15" s="263"/>
      <c r="D15" s="263"/>
      <c r="E15" s="263"/>
      <c r="F15" s="264"/>
      <c r="G15" s="335"/>
      <c r="H15" s="336"/>
      <c r="I15" s="336"/>
      <c r="J15" s="336"/>
      <c r="K15" s="336"/>
      <c r="L15" s="336"/>
      <c r="M15" s="336"/>
      <c r="N15" s="336"/>
      <c r="O15" s="337"/>
      <c r="P15" s="321"/>
      <c r="Q15" s="321"/>
      <c r="R15" s="321"/>
      <c r="S15" s="321"/>
      <c r="T15" s="321"/>
      <c r="U15" s="321"/>
      <c r="V15" s="321"/>
      <c r="W15" s="321"/>
      <c r="X15" s="322"/>
      <c r="Y15" s="219" t="s">
        <v>65</v>
      </c>
      <c r="Z15" s="137"/>
      <c r="AA15" s="215"/>
      <c r="AB15" s="380"/>
      <c r="AC15" s="331"/>
      <c r="AD15" s="331"/>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789"/>
      <c r="B16" s="790"/>
      <c r="C16" s="790"/>
      <c r="D16" s="790"/>
      <c r="E16" s="790"/>
      <c r="F16" s="791"/>
      <c r="G16" s="367"/>
      <c r="H16" s="368"/>
      <c r="I16" s="368"/>
      <c r="J16" s="368"/>
      <c r="K16" s="368"/>
      <c r="L16" s="368"/>
      <c r="M16" s="368"/>
      <c r="N16" s="368"/>
      <c r="O16" s="369"/>
      <c r="P16" s="242"/>
      <c r="Q16" s="242"/>
      <c r="R16" s="242"/>
      <c r="S16" s="242"/>
      <c r="T16" s="242"/>
      <c r="U16" s="242"/>
      <c r="V16" s="242"/>
      <c r="W16" s="242"/>
      <c r="X16" s="243"/>
      <c r="Y16" s="136" t="s">
        <v>15</v>
      </c>
      <c r="Z16" s="137"/>
      <c r="AA16" s="215"/>
      <c r="AB16" s="801" t="s">
        <v>16</v>
      </c>
      <c r="AC16" s="309"/>
      <c r="AD16" s="309"/>
      <c r="AE16" s="109"/>
      <c r="AF16" s="110"/>
      <c r="AG16" s="110"/>
      <c r="AH16" s="110"/>
      <c r="AI16" s="111"/>
      <c r="AJ16" s="109"/>
      <c r="AK16" s="110"/>
      <c r="AL16" s="110"/>
      <c r="AM16" s="110"/>
      <c r="AN16" s="111"/>
      <c r="AO16" s="109"/>
      <c r="AP16" s="110"/>
      <c r="AQ16" s="110"/>
      <c r="AR16" s="110"/>
      <c r="AS16" s="111"/>
      <c r="AT16" s="313"/>
      <c r="AU16" s="314"/>
      <c r="AV16" s="314"/>
      <c r="AW16" s="314"/>
      <c r="AX16" s="315"/>
    </row>
    <row r="17" spans="1:50" ht="18.75" customHeight="1" x14ac:dyDescent="0.15">
      <c r="A17" s="258" t="s">
        <v>13</v>
      </c>
      <c r="B17" s="259"/>
      <c r="C17" s="259"/>
      <c r="D17" s="259"/>
      <c r="E17" s="259"/>
      <c r="F17" s="260"/>
      <c r="G17" s="265" t="s">
        <v>318</v>
      </c>
      <c r="H17" s="266"/>
      <c r="I17" s="266"/>
      <c r="J17" s="266"/>
      <c r="K17" s="266"/>
      <c r="L17" s="266"/>
      <c r="M17" s="266"/>
      <c r="N17" s="266"/>
      <c r="O17" s="267"/>
      <c r="P17" s="285" t="s">
        <v>82</v>
      </c>
      <c r="Q17" s="266"/>
      <c r="R17" s="266"/>
      <c r="S17" s="266"/>
      <c r="T17" s="266"/>
      <c r="U17" s="266"/>
      <c r="V17" s="266"/>
      <c r="W17" s="266"/>
      <c r="X17" s="267"/>
      <c r="Y17" s="238"/>
      <c r="Z17" s="93"/>
      <c r="AA17" s="94"/>
      <c r="AB17" s="310" t="s">
        <v>12</v>
      </c>
      <c r="AC17" s="311"/>
      <c r="AD17" s="312"/>
      <c r="AE17" s="327" t="s">
        <v>69</v>
      </c>
      <c r="AF17" s="328"/>
      <c r="AG17" s="328"/>
      <c r="AH17" s="328"/>
      <c r="AI17" s="329"/>
      <c r="AJ17" s="327" t="s">
        <v>70</v>
      </c>
      <c r="AK17" s="328"/>
      <c r="AL17" s="328"/>
      <c r="AM17" s="328"/>
      <c r="AN17" s="329"/>
      <c r="AO17" s="327" t="s">
        <v>71</v>
      </c>
      <c r="AP17" s="328"/>
      <c r="AQ17" s="328"/>
      <c r="AR17" s="328"/>
      <c r="AS17" s="329"/>
      <c r="AT17" s="316" t="s">
        <v>302</v>
      </c>
      <c r="AU17" s="317"/>
      <c r="AV17" s="317"/>
      <c r="AW17" s="317"/>
      <c r="AX17" s="318"/>
    </row>
    <row r="18" spans="1:50" ht="18.75" customHeight="1" x14ac:dyDescent="0.15">
      <c r="A18" s="258"/>
      <c r="B18" s="259"/>
      <c r="C18" s="259"/>
      <c r="D18" s="259"/>
      <c r="E18" s="259"/>
      <c r="F18" s="260"/>
      <c r="G18" s="268"/>
      <c r="H18" s="124"/>
      <c r="I18" s="124"/>
      <c r="J18" s="124"/>
      <c r="K18" s="124"/>
      <c r="L18" s="124"/>
      <c r="M18" s="124"/>
      <c r="N18" s="124"/>
      <c r="O18" s="269"/>
      <c r="P18" s="286"/>
      <c r="Q18" s="124"/>
      <c r="R18" s="124"/>
      <c r="S18" s="124"/>
      <c r="T18" s="124"/>
      <c r="U18" s="124"/>
      <c r="V18" s="124"/>
      <c r="W18" s="124"/>
      <c r="X18" s="269"/>
      <c r="Y18" s="324"/>
      <c r="Z18" s="325"/>
      <c r="AA18" s="326"/>
      <c r="AB18" s="182"/>
      <c r="AC18" s="177"/>
      <c r="AD18" s="178"/>
      <c r="AE18" s="183"/>
      <c r="AF18" s="176"/>
      <c r="AG18" s="176"/>
      <c r="AH18" s="176"/>
      <c r="AI18" s="330"/>
      <c r="AJ18" s="183"/>
      <c r="AK18" s="176"/>
      <c r="AL18" s="176"/>
      <c r="AM18" s="176"/>
      <c r="AN18" s="330"/>
      <c r="AO18" s="183"/>
      <c r="AP18" s="176"/>
      <c r="AQ18" s="176"/>
      <c r="AR18" s="176"/>
      <c r="AS18" s="330"/>
      <c r="AT18" s="67"/>
      <c r="AU18" s="126"/>
      <c r="AV18" s="126"/>
      <c r="AW18" s="124" t="s">
        <v>359</v>
      </c>
      <c r="AX18" s="125"/>
    </row>
    <row r="19" spans="1:50" ht="22.5" customHeight="1" x14ac:dyDescent="0.15">
      <c r="A19" s="261"/>
      <c r="B19" s="259"/>
      <c r="C19" s="259"/>
      <c r="D19" s="259"/>
      <c r="E19" s="259"/>
      <c r="F19" s="260"/>
      <c r="G19" s="366"/>
      <c r="H19" s="333"/>
      <c r="I19" s="333"/>
      <c r="J19" s="333"/>
      <c r="K19" s="333"/>
      <c r="L19" s="333"/>
      <c r="M19" s="333"/>
      <c r="N19" s="333"/>
      <c r="O19" s="334"/>
      <c r="P19" s="299"/>
      <c r="Q19" s="240"/>
      <c r="R19" s="240"/>
      <c r="S19" s="240"/>
      <c r="T19" s="240"/>
      <c r="U19" s="240"/>
      <c r="V19" s="240"/>
      <c r="W19" s="240"/>
      <c r="X19" s="241"/>
      <c r="Y19" s="338" t="s">
        <v>14</v>
      </c>
      <c r="Z19" s="339"/>
      <c r="AA19" s="340"/>
      <c r="AB19" s="779"/>
      <c r="AC19" s="341"/>
      <c r="AD19" s="341"/>
      <c r="AE19" s="109"/>
      <c r="AF19" s="110"/>
      <c r="AG19" s="110"/>
      <c r="AH19" s="110"/>
      <c r="AI19" s="111"/>
      <c r="AJ19" s="109"/>
      <c r="AK19" s="110"/>
      <c r="AL19" s="110"/>
      <c r="AM19" s="110"/>
      <c r="AN19" s="111"/>
      <c r="AO19" s="109"/>
      <c r="AP19" s="110"/>
      <c r="AQ19" s="110"/>
      <c r="AR19" s="110"/>
      <c r="AS19" s="111"/>
      <c r="AT19" s="271"/>
      <c r="AU19" s="271"/>
      <c r="AV19" s="271"/>
      <c r="AW19" s="271"/>
      <c r="AX19" s="272"/>
    </row>
    <row r="20" spans="1:50" ht="22.5" customHeight="1" x14ac:dyDescent="0.15">
      <c r="A20" s="262"/>
      <c r="B20" s="263"/>
      <c r="C20" s="263"/>
      <c r="D20" s="263"/>
      <c r="E20" s="263"/>
      <c r="F20" s="264"/>
      <c r="G20" s="335"/>
      <c r="H20" s="336"/>
      <c r="I20" s="336"/>
      <c r="J20" s="336"/>
      <c r="K20" s="336"/>
      <c r="L20" s="336"/>
      <c r="M20" s="336"/>
      <c r="N20" s="336"/>
      <c r="O20" s="337"/>
      <c r="P20" s="321"/>
      <c r="Q20" s="321"/>
      <c r="R20" s="321"/>
      <c r="S20" s="321"/>
      <c r="T20" s="321"/>
      <c r="U20" s="321"/>
      <c r="V20" s="321"/>
      <c r="W20" s="321"/>
      <c r="X20" s="322"/>
      <c r="Y20" s="219" t="s">
        <v>65</v>
      </c>
      <c r="Z20" s="137"/>
      <c r="AA20" s="215"/>
      <c r="AB20" s="380"/>
      <c r="AC20" s="331"/>
      <c r="AD20" s="331"/>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789"/>
      <c r="B21" s="790"/>
      <c r="C21" s="790"/>
      <c r="D21" s="790"/>
      <c r="E21" s="790"/>
      <c r="F21" s="791"/>
      <c r="G21" s="367"/>
      <c r="H21" s="368"/>
      <c r="I21" s="368"/>
      <c r="J21" s="368"/>
      <c r="K21" s="368"/>
      <c r="L21" s="368"/>
      <c r="M21" s="368"/>
      <c r="N21" s="368"/>
      <c r="O21" s="369"/>
      <c r="P21" s="242"/>
      <c r="Q21" s="242"/>
      <c r="R21" s="242"/>
      <c r="S21" s="242"/>
      <c r="T21" s="242"/>
      <c r="U21" s="242"/>
      <c r="V21" s="242"/>
      <c r="W21" s="242"/>
      <c r="X21" s="243"/>
      <c r="Y21" s="136" t="s">
        <v>15</v>
      </c>
      <c r="Z21" s="137"/>
      <c r="AA21" s="215"/>
      <c r="AB21" s="801" t="s">
        <v>460</v>
      </c>
      <c r="AC21" s="309"/>
      <c r="AD21" s="309"/>
      <c r="AE21" s="109"/>
      <c r="AF21" s="110"/>
      <c r="AG21" s="110"/>
      <c r="AH21" s="110"/>
      <c r="AI21" s="111"/>
      <c r="AJ21" s="109"/>
      <c r="AK21" s="110"/>
      <c r="AL21" s="110"/>
      <c r="AM21" s="110"/>
      <c r="AN21" s="111"/>
      <c r="AO21" s="109"/>
      <c r="AP21" s="110"/>
      <c r="AQ21" s="110"/>
      <c r="AR21" s="110"/>
      <c r="AS21" s="111"/>
      <c r="AT21" s="313"/>
      <c r="AU21" s="314"/>
      <c r="AV21" s="314"/>
      <c r="AW21" s="314"/>
      <c r="AX21" s="315"/>
    </row>
    <row r="22" spans="1:50" ht="18.75" customHeight="1" x14ac:dyDescent="0.15">
      <c r="A22" s="258" t="s">
        <v>13</v>
      </c>
      <c r="B22" s="259"/>
      <c r="C22" s="259"/>
      <c r="D22" s="259"/>
      <c r="E22" s="259"/>
      <c r="F22" s="260"/>
      <c r="G22" s="265" t="s">
        <v>318</v>
      </c>
      <c r="H22" s="266"/>
      <c r="I22" s="266"/>
      <c r="J22" s="266"/>
      <c r="K22" s="266"/>
      <c r="L22" s="266"/>
      <c r="M22" s="266"/>
      <c r="N22" s="266"/>
      <c r="O22" s="267"/>
      <c r="P22" s="285" t="s">
        <v>82</v>
      </c>
      <c r="Q22" s="266"/>
      <c r="R22" s="266"/>
      <c r="S22" s="266"/>
      <c r="T22" s="266"/>
      <c r="U22" s="266"/>
      <c r="V22" s="266"/>
      <c r="W22" s="266"/>
      <c r="X22" s="267"/>
      <c r="Y22" s="238"/>
      <c r="Z22" s="93"/>
      <c r="AA22" s="94"/>
      <c r="AB22" s="310" t="s">
        <v>12</v>
      </c>
      <c r="AC22" s="311"/>
      <c r="AD22" s="312"/>
      <c r="AE22" s="327" t="s">
        <v>69</v>
      </c>
      <c r="AF22" s="328"/>
      <c r="AG22" s="328"/>
      <c r="AH22" s="328"/>
      <c r="AI22" s="329"/>
      <c r="AJ22" s="327" t="s">
        <v>70</v>
      </c>
      <c r="AK22" s="328"/>
      <c r="AL22" s="328"/>
      <c r="AM22" s="328"/>
      <c r="AN22" s="329"/>
      <c r="AO22" s="327" t="s">
        <v>71</v>
      </c>
      <c r="AP22" s="328"/>
      <c r="AQ22" s="328"/>
      <c r="AR22" s="328"/>
      <c r="AS22" s="329"/>
      <c r="AT22" s="316" t="s">
        <v>302</v>
      </c>
      <c r="AU22" s="317"/>
      <c r="AV22" s="317"/>
      <c r="AW22" s="317"/>
      <c r="AX22" s="318"/>
    </row>
    <row r="23" spans="1:50" ht="18.75" customHeight="1" x14ac:dyDescent="0.15">
      <c r="A23" s="258"/>
      <c r="B23" s="259"/>
      <c r="C23" s="259"/>
      <c r="D23" s="259"/>
      <c r="E23" s="259"/>
      <c r="F23" s="260"/>
      <c r="G23" s="268"/>
      <c r="H23" s="124"/>
      <c r="I23" s="124"/>
      <c r="J23" s="124"/>
      <c r="K23" s="124"/>
      <c r="L23" s="124"/>
      <c r="M23" s="124"/>
      <c r="N23" s="124"/>
      <c r="O23" s="269"/>
      <c r="P23" s="286"/>
      <c r="Q23" s="124"/>
      <c r="R23" s="124"/>
      <c r="S23" s="124"/>
      <c r="T23" s="124"/>
      <c r="U23" s="124"/>
      <c r="V23" s="124"/>
      <c r="W23" s="124"/>
      <c r="X23" s="269"/>
      <c r="Y23" s="324"/>
      <c r="Z23" s="325"/>
      <c r="AA23" s="326"/>
      <c r="AB23" s="182"/>
      <c r="AC23" s="177"/>
      <c r="AD23" s="178"/>
      <c r="AE23" s="183"/>
      <c r="AF23" s="176"/>
      <c r="AG23" s="176"/>
      <c r="AH23" s="176"/>
      <c r="AI23" s="330"/>
      <c r="AJ23" s="183"/>
      <c r="AK23" s="176"/>
      <c r="AL23" s="176"/>
      <c r="AM23" s="176"/>
      <c r="AN23" s="330"/>
      <c r="AO23" s="183"/>
      <c r="AP23" s="176"/>
      <c r="AQ23" s="176"/>
      <c r="AR23" s="176"/>
      <c r="AS23" s="330"/>
      <c r="AT23" s="67"/>
      <c r="AU23" s="126"/>
      <c r="AV23" s="126"/>
      <c r="AW23" s="124" t="s">
        <v>461</v>
      </c>
      <c r="AX23" s="125"/>
    </row>
    <row r="24" spans="1:50" ht="22.5" customHeight="1" x14ac:dyDescent="0.15">
      <c r="A24" s="261"/>
      <c r="B24" s="259"/>
      <c r="C24" s="259"/>
      <c r="D24" s="259"/>
      <c r="E24" s="259"/>
      <c r="F24" s="260"/>
      <c r="G24" s="366"/>
      <c r="H24" s="333"/>
      <c r="I24" s="333"/>
      <c r="J24" s="333"/>
      <c r="K24" s="333"/>
      <c r="L24" s="333"/>
      <c r="M24" s="333"/>
      <c r="N24" s="333"/>
      <c r="O24" s="334"/>
      <c r="P24" s="299"/>
      <c r="Q24" s="240"/>
      <c r="R24" s="240"/>
      <c r="S24" s="240"/>
      <c r="T24" s="240"/>
      <c r="U24" s="240"/>
      <c r="V24" s="240"/>
      <c r="W24" s="240"/>
      <c r="X24" s="241"/>
      <c r="Y24" s="338" t="s">
        <v>14</v>
      </c>
      <c r="Z24" s="339"/>
      <c r="AA24" s="340"/>
      <c r="AB24" s="779"/>
      <c r="AC24" s="341"/>
      <c r="AD24" s="341"/>
      <c r="AE24" s="109"/>
      <c r="AF24" s="110"/>
      <c r="AG24" s="110"/>
      <c r="AH24" s="110"/>
      <c r="AI24" s="111"/>
      <c r="AJ24" s="109"/>
      <c r="AK24" s="110"/>
      <c r="AL24" s="110"/>
      <c r="AM24" s="110"/>
      <c r="AN24" s="111"/>
      <c r="AO24" s="109"/>
      <c r="AP24" s="110"/>
      <c r="AQ24" s="110"/>
      <c r="AR24" s="110"/>
      <c r="AS24" s="111"/>
      <c r="AT24" s="271"/>
      <c r="AU24" s="271"/>
      <c r="AV24" s="271"/>
      <c r="AW24" s="271"/>
      <c r="AX24" s="272"/>
    </row>
    <row r="25" spans="1:50" ht="22.5" customHeight="1" x14ac:dyDescent="0.15">
      <c r="A25" s="262"/>
      <c r="B25" s="263"/>
      <c r="C25" s="263"/>
      <c r="D25" s="263"/>
      <c r="E25" s="263"/>
      <c r="F25" s="264"/>
      <c r="G25" s="335"/>
      <c r="H25" s="336"/>
      <c r="I25" s="336"/>
      <c r="J25" s="336"/>
      <c r="K25" s="336"/>
      <c r="L25" s="336"/>
      <c r="M25" s="336"/>
      <c r="N25" s="336"/>
      <c r="O25" s="337"/>
      <c r="P25" s="321"/>
      <c r="Q25" s="321"/>
      <c r="R25" s="321"/>
      <c r="S25" s="321"/>
      <c r="T25" s="321"/>
      <c r="U25" s="321"/>
      <c r="V25" s="321"/>
      <c r="W25" s="321"/>
      <c r="X25" s="322"/>
      <c r="Y25" s="219" t="s">
        <v>65</v>
      </c>
      <c r="Z25" s="137"/>
      <c r="AA25" s="215"/>
      <c r="AB25" s="380"/>
      <c r="AC25" s="331"/>
      <c r="AD25" s="331"/>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789"/>
      <c r="B26" s="790"/>
      <c r="C26" s="790"/>
      <c r="D26" s="790"/>
      <c r="E26" s="790"/>
      <c r="F26" s="791"/>
      <c r="G26" s="367"/>
      <c r="H26" s="368"/>
      <c r="I26" s="368"/>
      <c r="J26" s="368"/>
      <c r="K26" s="368"/>
      <c r="L26" s="368"/>
      <c r="M26" s="368"/>
      <c r="N26" s="368"/>
      <c r="O26" s="369"/>
      <c r="P26" s="242"/>
      <c r="Q26" s="242"/>
      <c r="R26" s="242"/>
      <c r="S26" s="242"/>
      <c r="T26" s="242"/>
      <c r="U26" s="242"/>
      <c r="V26" s="242"/>
      <c r="W26" s="242"/>
      <c r="X26" s="243"/>
      <c r="Y26" s="136" t="s">
        <v>15</v>
      </c>
      <c r="Z26" s="137"/>
      <c r="AA26" s="215"/>
      <c r="AB26" s="801" t="s">
        <v>460</v>
      </c>
      <c r="AC26" s="309"/>
      <c r="AD26" s="309"/>
      <c r="AE26" s="109"/>
      <c r="AF26" s="110"/>
      <c r="AG26" s="110"/>
      <c r="AH26" s="110"/>
      <c r="AI26" s="111"/>
      <c r="AJ26" s="109"/>
      <c r="AK26" s="110"/>
      <c r="AL26" s="110"/>
      <c r="AM26" s="110"/>
      <c r="AN26" s="111"/>
      <c r="AO26" s="109"/>
      <c r="AP26" s="110"/>
      <c r="AQ26" s="110"/>
      <c r="AR26" s="110"/>
      <c r="AS26" s="111"/>
      <c r="AT26" s="313"/>
      <c r="AU26" s="314"/>
      <c r="AV26" s="314"/>
      <c r="AW26" s="314"/>
      <c r="AX26" s="315"/>
    </row>
    <row r="27" spans="1:50" ht="18.75" customHeight="1" x14ac:dyDescent="0.15">
      <c r="A27" s="258" t="s">
        <v>13</v>
      </c>
      <c r="B27" s="259"/>
      <c r="C27" s="259"/>
      <c r="D27" s="259"/>
      <c r="E27" s="259"/>
      <c r="F27" s="260"/>
      <c r="G27" s="265" t="s">
        <v>318</v>
      </c>
      <c r="H27" s="266"/>
      <c r="I27" s="266"/>
      <c r="J27" s="266"/>
      <c r="K27" s="266"/>
      <c r="L27" s="266"/>
      <c r="M27" s="266"/>
      <c r="N27" s="266"/>
      <c r="O27" s="267"/>
      <c r="P27" s="285" t="s">
        <v>82</v>
      </c>
      <c r="Q27" s="266"/>
      <c r="R27" s="266"/>
      <c r="S27" s="266"/>
      <c r="T27" s="266"/>
      <c r="U27" s="266"/>
      <c r="V27" s="266"/>
      <c r="W27" s="266"/>
      <c r="X27" s="267"/>
      <c r="Y27" s="238"/>
      <c r="Z27" s="93"/>
      <c r="AA27" s="94"/>
      <c r="AB27" s="310" t="s">
        <v>12</v>
      </c>
      <c r="AC27" s="311"/>
      <c r="AD27" s="312"/>
      <c r="AE27" s="327" t="s">
        <v>69</v>
      </c>
      <c r="AF27" s="328"/>
      <c r="AG27" s="328"/>
      <c r="AH27" s="328"/>
      <c r="AI27" s="329"/>
      <c r="AJ27" s="327" t="s">
        <v>70</v>
      </c>
      <c r="AK27" s="328"/>
      <c r="AL27" s="328"/>
      <c r="AM27" s="328"/>
      <c r="AN27" s="329"/>
      <c r="AO27" s="327" t="s">
        <v>71</v>
      </c>
      <c r="AP27" s="328"/>
      <c r="AQ27" s="328"/>
      <c r="AR27" s="328"/>
      <c r="AS27" s="329"/>
      <c r="AT27" s="316" t="s">
        <v>302</v>
      </c>
      <c r="AU27" s="317"/>
      <c r="AV27" s="317"/>
      <c r="AW27" s="317"/>
      <c r="AX27" s="318"/>
    </row>
    <row r="28" spans="1:50" ht="18.75" customHeight="1" x14ac:dyDescent="0.15">
      <c r="A28" s="258"/>
      <c r="B28" s="259"/>
      <c r="C28" s="259"/>
      <c r="D28" s="259"/>
      <c r="E28" s="259"/>
      <c r="F28" s="260"/>
      <c r="G28" s="268"/>
      <c r="H28" s="124"/>
      <c r="I28" s="124"/>
      <c r="J28" s="124"/>
      <c r="K28" s="124"/>
      <c r="L28" s="124"/>
      <c r="M28" s="124"/>
      <c r="N28" s="124"/>
      <c r="O28" s="269"/>
      <c r="P28" s="286"/>
      <c r="Q28" s="124"/>
      <c r="R28" s="124"/>
      <c r="S28" s="124"/>
      <c r="T28" s="124"/>
      <c r="U28" s="124"/>
      <c r="V28" s="124"/>
      <c r="W28" s="124"/>
      <c r="X28" s="269"/>
      <c r="Y28" s="324"/>
      <c r="Z28" s="325"/>
      <c r="AA28" s="326"/>
      <c r="AB28" s="182"/>
      <c r="AC28" s="177"/>
      <c r="AD28" s="178"/>
      <c r="AE28" s="183"/>
      <c r="AF28" s="176"/>
      <c r="AG28" s="176"/>
      <c r="AH28" s="176"/>
      <c r="AI28" s="330"/>
      <c r="AJ28" s="183"/>
      <c r="AK28" s="176"/>
      <c r="AL28" s="176"/>
      <c r="AM28" s="176"/>
      <c r="AN28" s="330"/>
      <c r="AO28" s="183"/>
      <c r="AP28" s="176"/>
      <c r="AQ28" s="176"/>
      <c r="AR28" s="176"/>
      <c r="AS28" s="330"/>
      <c r="AT28" s="67"/>
      <c r="AU28" s="126"/>
      <c r="AV28" s="126"/>
      <c r="AW28" s="124" t="s">
        <v>458</v>
      </c>
      <c r="AX28" s="125"/>
    </row>
    <row r="29" spans="1:50" ht="22.5" customHeight="1" x14ac:dyDescent="0.15">
      <c r="A29" s="261"/>
      <c r="B29" s="259"/>
      <c r="C29" s="259"/>
      <c r="D29" s="259"/>
      <c r="E29" s="259"/>
      <c r="F29" s="260"/>
      <c r="G29" s="366"/>
      <c r="H29" s="333"/>
      <c r="I29" s="333"/>
      <c r="J29" s="333"/>
      <c r="K29" s="333"/>
      <c r="L29" s="333"/>
      <c r="M29" s="333"/>
      <c r="N29" s="333"/>
      <c r="O29" s="334"/>
      <c r="P29" s="299"/>
      <c r="Q29" s="240"/>
      <c r="R29" s="240"/>
      <c r="S29" s="240"/>
      <c r="T29" s="240"/>
      <c r="U29" s="240"/>
      <c r="V29" s="240"/>
      <c r="W29" s="240"/>
      <c r="X29" s="241"/>
      <c r="Y29" s="338" t="s">
        <v>14</v>
      </c>
      <c r="Z29" s="339"/>
      <c r="AA29" s="340"/>
      <c r="AB29" s="779"/>
      <c r="AC29" s="341"/>
      <c r="AD29" s="341"/>
      <c r="AE29" s="109"/>
      <c r="AF29" s="110"/>
      <c r="AG29" s="110"/>
      <c r="AH29" s="110"/>
      <c r="AI29" s="111"/>
      <c r="AJ29" s="109"/>
      <c r="AK29" s="110"/>
      <c r="AL29" s="110"/>
      <c r="AM29" s="110"/>
      <c r="AN29" s="111"/>
      <c r="AO29" s="109"/>
      <c r="AP29" s="110"/>
      <c r="AQ29" s="110"/>
      <c r="AR29" s="110"/>
      <c r="AS29" s="111"/>
      <c r="AT29" s="271"/>
      <c r="AU29" s="271"/>
      <c r="AV29" s="271"/>
      <c r="AW29" s="271"/>
      <c r="AX29" s="272"/>
    </row>
    <row r="30" spans="1:50" ht="22.5" customHeight="1" x14ac:dyDescent="0.15">
      <c r="A30" s="262"/>
      <c r="B30" s="263"/>
      <c r="C30" s="263"/>
      <c r="D30" s="263"/>
      <c r="E30" s="263"/>
      <c r="F30" s="264"/>
      <c r="G30" s="335"/>
      <c r="H30" s="336"/>
      <c r="I30" s="336"/>
      <c r="J30" s="336"/>
      <c r="K30" s="336"/>
      <c r="L30" s="336"/>
      <c r="M30" s="336"/>
      <c r="N30" s="336"/>
      <c r="O30" s="337"/>
      <c r="P30" s="321"/>
      <c r="Q30" s="321"/>
      <c r="R30" s="321"/>
      <c r="S30" s="321"/>
      <c r="T30" s="321"/>
      <c r="U30" s="321"/>
      <c r="V30" s="321"/>
      <c r="W30" s="321"/>
      <c r="X30" s="322"/>
      <c r="Y30" s="219" t="s">
        <v>65</v>
      </c>
      <c r="Z30" s="137"/>
      <c r="AA30" s="215"/>
      <c r="AB30" s="380"/>
      <c r="AC30" s="331"/>
      <c r="AD30" s="331"/>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789"/>
      <c r="B31" s="790"/>
      <c r="C31" s="790"/>
      <c r="D31" s="790"/>
      <c r="E31" s="790"/>
      <c r="F31" s="791"/>
      <c r="G31" s="367"/>
      <c r="H31" s="368"/>
      <c r="I31" s="368"/>
      <c r="J31" s="368"/>
      <c r="K31" s="368"/>
      <c r="L31" s="368"/>
      <c r="M31" s="368"/>
      <c r="N31" s="368"/>
      <c r="O31" s="369"/>
      <c r="P31" s="242"/>
      <c r="Q31" s="242"/>
      <c r="R31" s="242"/>
      <c r="S31" s="242"/>
      <c r="T31" s="242"/>
      <c r="U31" s="242"/>
      <c r="V31" s="242"/>
      <c r="W31" s="242"/>
      <c r="X31" s="243"/>
      <c r="Y31" s="136" t="s">
        <v>15</v>
      </c>
      <c r="Z31" s="137"/>
      <c r="AA31" s="215"/>
      <c r="AB31" s="801" t="s">
        <v>459</v>
      </c>
      <c r="AC31" s="309"/>
      <c r="AD31" s="309"/>
      <c r="AE31" s="109"/>
      <c r="AF31" s="110"/>
      <c r="AG31" s="110"/>
      <c r="AH31" s="110"/>
      <c r="AI31" s="111"/>
      <c r="AJ31" s="109"/>
      <c r="AK31" s="110"/>
      <c r="AL31" s="110"/>
      <c r="AM31" s="110"/>
      <c r="AN31" s="111"/>
      <c r="AO31" s="109"/>
      <c r="AP31" s="110"/>
      <c r="AQ31" s="110"/>
      <c r="AR31" s="110"/>
      <c r="AS31" s="111"/>
      <c r="AT31" s="313"/>
      <c r="AU31" s="314"/>
      <c r="AV31" s="314"/>
      <c r="AW31" s="314"/>
      <c r="AX31" s="315"/>
    </row>
    <row r="32" spans="1:50" ht="18.75" customHeight="1" x14ac:dyDescent="0.15">
      <c r="A32" s="258" t="s">
        <v>13</v>
      </c>
      <c r="B32" s="259"/>
      <c r="C32" s="259"/>
      <c r="D32" s="259"/>
      <c r="E32" s="259"/>
      <c r="F32" s="260"/>
      <c r="G32" s="265" t="s">
        <v>318</v>
      </c>
      <c r="H32" s="266"/>
      <c r="I32" s="266"/>
      <c r="J32" s="266"/>
      <c r="K32" s="266"/>
      <c r="L32" s="266"/>
      <c r="M32" s="266"/>
      <c r="N32" s="266"/>
      <c r="O32" s="267"/>
      <c r="P32" s="285" t="s">
        <v>82</v>
      </c>
      <c r="Q32" s="266"/>
      <c r="R32" s="266"/>
      <c r="S32" s="266"/>
      <c r="T32" s="266"/>
      <c r="U32" s="266"/>
      <c r="V32" s="266"/>
      <c r="W32" s="266"/>
      <c r="X32" s="267"/>
      <c r="Y32" s="238"/>
      <c r="Z32" s="93"/>
      <c r="AA32" s="94"/>
      <c r="AB32" s="310" t="s">
        <v>12</v>
      </c>
      <c r="AC32" s="311"/>
      <c r="AD32" s="312"/>
      <c r="AE32" s="327" t="s">
        <v>69</v>
      </c>
      <c r="AF32" s="328"/>
      <c r="AG32" s="328"/>
      <c r="AH32" s="328"/>
      <c r="AI32" s="329"/>
      <c r="AJ32" s="327" t="s">
        <v>70</v>
      </c>
      <c r="AK32" s="328"/>
      <c r="AL32" s="328"/>
      <c r="AM32" s="328"/>
      <c r="AN32" s="329"/>
      <c r="AO32" s="327" t="s">
        <v>71</v>
      </c>
      <c r="AP32" s="328"/>
      <c r="AQ32" s="328"/>
      <c r="AR32" s="328"/>
      <c r="AS32" s="329"/>
      <c r="AT32" s="316" t="s">
        <v>302</v>
      </c>
      <c r="AU32" s="317"/>
      <c r="AV32" s="317"/>
      <c r="AW32" s="317"/>
      <c r="AX32" s="318"/>
    </row>
    <row r="33" spans="1:50" ht="18.75" customHeight="1" x14ac:dyDescent="0.15">
      <c r="A33" s="258"/>
      <c r="B33" s="259"/>
      <c r="C33" s="259"/>
      <c r="D33" s="259"/>
      <c r="E33" s="259"/>
      <c r="F33" s="260"/>
      <c r="G33" s="268"/>
      <c r="H33" s="124"/>
      <c r="I33" s="124"/>
      <c r="J33" s="124"/>
      <c r="K33" s="124"/>
      <c r="L33" s="124"/>
      <c r="M33" s="124"/>
      <c r="N33" s="124"/>
      <c r="O33" s="269"/>
      <c r="P33" s="286"/>
      <c r="Q33" s="124"/>
      <c r="R33" s="124"/>
      <c r="S33" s="124"/>
      <c r="T33" s="124"/>
      <c r="U33" s="124"/>
      <c r="V33" s="124"/>
      <c r="W33" s="124"/>
      <c r="X33" s="269"/>
      <c r="Y33" s="324"/>
      <c r="Z33" s="325"/>
      <c r="AA33" s="326"/>
      <c r="AB33" s="182"/>
      <c r="AC33" s="177"/>
      <c r="AD33" s="178"/>
      <c r="AE33" s="183"/>
      <c r="AF33" s="176"/>
      <c r="AG33" s="176"/>
      <c r="AH33" s="176"/>
      <c r="AI33" s="330"/>
      <c r="AJ33" s="183"/>
      <c r="AK33" s="176"/>
      <c r="AL33" s="176"/>
      <c r="AM33" s="176"/>
      <c r="AN33" s="330"/>
      <c r="AO33" s="183"/>
      <c r="AP33" s="176"/>
      <c r="AQ33" s="176"/>
      <c r="AR33" s="176"/>
      <c r="AS33" s="330"/>
      <c r="AT33" s="67"/>
      <c r="AU33" s="126"/>
      <c r="AV33" s="126"/>
      <c r="AW33" s="124" t="s">
        <v>461</v>
      </c>
      <c r="AX33" s="125"/>
    </row>
    <row r="34" spans="1:50" ht="22.5" customHeight="1" x14ac:dyDescent="0.15">
      <c r="A34" s="261"/>
      <c r="B34" s="259"/>
      <c r="C34" s="259"/>
      <c r="D34" s="259"/>
      <c r="E34" s="259"/>
      <c r="F34" s="260"/>
      <c r="G34" s="366"/>
      <c r="H34" s="333"/>
      <c r="I34" s="333"/>
      <c r="J34" s="333"/>
      <c r="K34" s="333"/>
      <c r="L34" s="333"/>
      <c r="M34" s="333"/>
      <c r="N34" s="333"/>
      <c r="O34" s="334"/>
      <c r="P34" s="299"/>
      <c r="Q34" s="240"/>
      <c r="R34" s="240"/>
      <c r="S34" s="240"/>
      <c r="T34" s="240"/>
      <c r="U34" s="240"/>
      <c r="V34" s="240"/>
      <c r="W34" s="240"/>
      <c r="X34" s="241"/>
      <c r="Y34" s="338" t="s">
        <v>14</v>
      </c>
      <c r="Z34" s="339"/>
      <c r="AA34" s="340"/>
      <c r="AB34" s="779"/>
      <c r="AC34" s="341"/>
      <c r="AD34" s="341"/>
      <c r="AE34" s="109"/>
      <c r="AF34" s="110"/>
      <c r="AG34" s="110"/>
      <c r="AH34" s="110"/>
      <c r="AI34" s="111"/>
      <c r="AJ34" s="109"/>
      <c r="AK34" s="110"/>
      <c r="AL34" s="110"/>
      <c r="AM34" s="110"/>
      <c r="AN34" s="111"/>
      <c r="AO34" s="109"/>
      <c r="AP34" s="110"/>
      <c r="AQ34" s="110"/>
      <c r="AR34" s="110"/>
      <c r="AS34" s="111"/>
      <c r="AT34" s="271"/>
      <c r="AU34" s="271"/>
      <c r="AV34" s="271"/>
      <c r="AW34" s="271"/>
      <c r="AX34" s="272"/>
    </row>
    <row r="35" spans="1:50" ht="22.5" customHeight="1" x14ac:dyDescent="0.15">
      <c r="A35" s="262"/>
      <c r="B35" s="263"/>
      <c r="C35" s="263"/>
      <c r="D35" s="263"/>
      <c r="E35" s="263"/>
      <c r="F35" s="264"/>
      <c r="G35" s="335"/>
      <c r="H35" s="336"/>
      <c r="I35" s="336"/>
      <c r="J35" s="336"/>
      <c r="K35" s="336"/>
      <c r="L35" s="336"/>
      <c r="M35" s="336"/>
      <c r="N35" s="336"/>
      <c r="O35" s="337"/>
      <c r="P35" s="321"/>
      <c r="Q35" s="321"/>
      <c r="R35" s="321"/>
      <c r="S35" s="321"/>
      <c r="T35" s="321"/>
      <c r="U35" s="321"/>
      <c r="V35" s="321"/>
      <c r="W35" s="321"/>
      <c r="X35" s="322"/>
      <c r="Y35" s="219" t="s">
        <v>65</v>
      </c>
      <c r="Z35" s="137"/>
      <c r="AA35" s="215"/>
      <c r="AB35" s="380"/>
      <c r="AC35" s="331"/>
      <c r="AD35" s="331"/>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789"/>
      <c r="B36" s="790"/>
      <c r="C36" s="790"/>
      <c r="D36" s="790"/>
      <c r="E36" s="790"/>
      <c r="F36" s="791"/>
      <c r="G36" s="367"/>
      <c r="H36" s="368"/>
      <c r="I36" s="368"/>
      <c r="J36" s="368"/>
      <c r="K36" s="368"/>
      <c r="L36" s="368"/>
      <c r="M36" s="368"/>
      <c r="N36" s="368"/>
      <c r="O36" s="369"/>
      <c r="P36" s="242"/>
      <c r="Q36" s="242"/>
      <c r="R36" s="242"/>
      <c r="S36" s="242"/>
      <c r="T36" s="242"/>
      <c r="U36" s="242"/>
      <c r="V36" s="242"/>
      <c r="W36" s="242"/>
      <c r="X36" s="243"/>
      <c r="Y36" s="136" t="s">
        <v>15</v>
      </c>
      <c r="Z36" s="137"/>
      <c r="AA36" s="215"/>
      <c r="AB36" s="801" t="s">
        <v>460</v>
      </c>
      <c r="AC36" s="309"/>
      <c r="AD36" s="309"/>
      <c r="AE36" s="109"/>
      <c r="AF36" s="110"/>
      <c r="AG36" s="110"/>
      <c r="AH36" s="110"/>
      <c r="AI36" s="111"/>
      <c r="AJ36" s="109"/>
      <c r="AK36" s="110"/>
      <c r="AL36" s="110"/>
      <c r="AM36" s="110"/>
      <c r="AN36" s="111"/>
      <c r="AO36" s="109"/>
      <c r="AP36" s="110"/>
      <c r="AQ36" s="110"/>
      <c r="AR36" s="110"/>
      <c r="AS36" s="111"/>
      <c r="AT36" s="313"/>
      <c r="AU36" s="314"/>
      <c r="AV36" s="314"/>
      <c r="AW36" s="314"/>
      <c r="AX36" s="315"/>
    </row>
    <row r="37" spans="1:50" ht="18.75" customHeight="1" x14ac:dyDescent="0.15">
      <c r="A37" s="258" t="s">
        <v>13</v>
      </c>
      <c r="B37" s="259"/>
      <c r="C37" s="259"/>
      <c r="D37" s="259"/>
      <c r="E37" s="259"/>
      <c r="F37" s="260"/>
      <c r="G37" s="265" t="s">
        <v>318</v>
      </c>
      <c r="H37" s="266"/>
      <c r="I37" s="266"/>
      <c r="J37" s="266"/>
      <c r="K37" s="266"/>
      <c r="L37" s="266"/>
      <c r="M37" s="266"/>
      <c r="N37" s="266"/>
      <c r="O37" s="267"/>
      <c r="P37" s="285" t="s">
        <v>82</v>
      </c>
      <c r="Q37" s="266"/>
      <c r="R37" s="266"/>
      <c r="S37" s="266"/>
      <c r="T37" s="266"/>
      <c r="U37" s="266"/>
      <c r="V37" s="266"/>
      <c r="W37" s="266"/>
      <c r="X37" s="267"/>
      <c r="Y37" s="238"/>
      <c r="Z37" s="93"/>
      <c r="AA37" s="94"/>
      <c r="AB37" s="310" t="s">
        <v>12</v>
      </c>
      <c r="AC37" s="311"/>
      <c r="AD37" s="312"/>
      <c r="AE37" s="327" t="s">
        <v>69</v>
      </c>
      <c r="AF37" s="328"/>
      <c r="AG37" s="328"/>
      <c r="AH37" s="328"/>
      <c r="AI37" s="329"/>
      <c r="AJ37" s="327" t="s">
        <v>70</v>
      </c>
      <c r="AK37" s="328"/>
      <c r="AL37" s="328"/>
      <c r="AM37" s="328"/>
      <c r="AN37" s="329"/>
      <c r="AO37" s="327" t="s">
        <v>71</v>
      </c>
      <c r="AP37" s="328"/>
      <c r="AQ37" s="328"/>
      <c r="AR37" s="328"/>
      <c r="AS37" s="329"/>
      <c r="AT37" s="316" t="s">
        <v>302</v>
      </c>
      <c r="AU37" s="317"/>
      <c r="AV37" s="317"/>
      <c r="AW37" s="317"/>
      <c r="AX37" s="318"/>
    </row>
    <row r="38" spans="1:50" ht="18.75" customHeight="1" x14ac:dyDescent="0.15">
      <c r="A38" s="258"/>
      <c r="B38" s="259"/>
      <c r="C38" s="259"/>
      <c r="D38" s="259"/>
      <c r="E38" s="259"/>
      <c r="F38" s="260"/>
      <c r="G38" s="268"/>
      <c r="H38" s="124"/>
      <c r="I38" s="124"/>
      <c r="J38" s="124"/>
      <c r="K38" s="124"/>
      <c r="L38" s="124"/>
      <c r="M38" s="124"/>
      <c r="N38" s="124"/>
      <c r="O38" s="269"/>
      <c r="P38" s="286"/>
      <c r="Q38" s="124"/>
      <c r="R38" s="124"/>
      <c r="S38" s="124"/>
      <c r="T38" s="124"/>
      <c r="U38" s="124"/>
      <c r="V38" s="124"/>
      <c r="W38" s="124"/>
      <c r="X38" s="269"/>
      <c r="Y38" s="324"/>
      <c r="Z38" s="325"/>
      <c r="AA38" s="326"/>
      <c r="AB38" s="182"/>
      <c r="AC38" s="177"/>
      <c r="AD38" s="178"/>
      <c r="AE38" s="183"/>
      <c r="AF38" s="176"/>
      <c r="AG38" s="176"/>
      <c r="AH38" s="176"/>
      <c r="AI38" s="330"/>
      <c r="AJ38" s="183"/>
      <c r="AK38" s="176"/>
      <c r="AL38" s="176"/>
      <c r="AM38" s="176"/>
      <c r="AN38" s="330"/>
      <c r="AO38" s="183"/>
      <c r="AP38" s="176"/>
      <c r="AQ38" s="176"/>
      <c r="AR38" s="176"/>
      <c r="AS38" s="330"/>
      <c r="AT38" s="67"/>
      <c r="AU38" s="126"/>
      <c r="AV38" s="126"/>
      <c r="AW38" s="124" t="s">
        <v>461</v>
      </c>
      <c r="AX38" s="125"/>
    </row>
    <row r="39" spans="1:50" ht="22.5" customHeight="1" x14ac:dyDescent="0.15">
      <c r="A39" s="261"/>
      <c r="B39" s="259"/>
      <c r="C39" s="259"/>
      <c r="D39" s="259"/>
      <c r="E39" s="259"/>
      <c r="F39" s="260"/>
      <c r="G39" s="366"/>
      <c r="H39" s="333"/>
      <c r="I39" s="333"/>
      <c r="J39" s="333"/>
      <c r="K39" s="333"/>
      <c r="L39" s="333"/>
      <c r="M39" s="333"/>
      <c r="N39" s="333"/>
      <c r="O39" s="334"/>
      <c r="P39" s="299"/>
      <c r="Q39" s="240"/>
      <c r="R39" s="240"/>
      <c r="S39" s="240"/>
      <c r="T39" s="240"/>
      <c r="U39" s="240"/>
      <c r="V39" s="240"/>
      <c r="W39" s="240"/>
      <c r="X39" s="241"/>
      <c r="Y39" s="338" t="s">
        <v>14</v>
      </c>
      <c r="Z39" s="339"/>
      <c r="AA39" s="340"/>
      <c r="AB39" s="779"/>
      <c r="AC39" s="341"/>
      <c r="AD39" s="341"/>
      <c r="AE39" s="109"/>
      <c r="AF39" s="110"/>
      <c r="AG39" s="110"/>
      <c r="AH39" s="110"/>
      <c r="AI39" s="111"/>
      <c r="AJ39" s="109"/>
      <c r="AK39" s="110"/>
      <c r="AL39" s="110"/>
      <c r="AM39" s="110"/>
      <c r="AN39" s="111"/>
      <c r="AO39" s="109"/>
      <c r="AP39" s="110"/>
      <c r="AQ39" s="110"/>
      <c r="AR39" s="110"/>
      <c r="AS39" s="111"/>
      <c r="AT39" s="271"/>
      <c r="AU39" s="271"/>
      <c r="AV39" s="271"/>
      <c r="AW39" s="271"/>
      <c r="AX39" s="272"/>
    </row>
    <row r="40" spans="1:50" ht="22.5" customHeight="1" x14ac:dyDescent="0.15">
      <c r="A40" s="262"/>
      <c r="B40" s="263"/>
      <c r="C40" s="263"/>
      <c r="D40" s="263"/>
      <c r="E40" s="263"/>
      <c r="F40" s="264"/>
      <c r="G40" s="335"/>
      <c r="H40" s="336"/>
      <c r="I40" s="336"/>
      <c r="J40" s="336"/>
      <c r="K40" s="336"/>
      <c r="L40" s="336"/>
      <c r="M40" s="336"/>
      <c r="N40" s="336"/>
      <c r="O40" s="337"/>
      <c r="P40" s="321"/>
      <c r="Q40" s="321"/>
      <c r="R40" s="321"/>
      <c r="S40" s="321"/>
      <c r="T40" s="321"/>
      <c r="U40" s="321"/>
      <c r="V40" s="321"/>
      <c r="W40" s="321"/>
      <c r="X40" s="322"/>
      <c r="Y40" s="219" t="s">
        <v>65</v>
      </c>
      <c r="Z40" s="137"/>
      <c r="AA40" s="215"/>
      <c r="AB40" s="380"/>
      <c r="AC40" s="331"/>
      <c r="AD40" s="331"/>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789"/>
      <c r="B41" s="790"/>
      <c r="C41" s="790"/>
      <c r="D41" s="790"/>
      <c r="E41" s="790"/>
      <c r="F41" s="791"/>
      <c r="G41" s="367"/>
      <c r="H41" s="368"/>
      <c r="I41" s="368"/>
      <c r="J41" s="368"/>
      <c r="K41" s="368"/>
      <c r="L41" s="368"/>
      <c r="M41" s="368"/>
      <c r="N41" s="368"/>
      <c r="O41" s="369"/>
      <c r="P41" s="242"/>
      <c r="Q41" s="242"/>
      <c r="R41" s="242"/>
      <c r="S41" s="242"/>
      <c r="T41" s="242"/>
      <c r="U41" s="242"/>
      <c r="V41" s="242"/>
      <c r="W41" s="242"/>
      <c r="X41" s="243"/>
      <c r="Y41" s="136" t="s">
        <v>15</v>
      </c>
      <c r="Z41" s="137"/>
      <c r="AA41" s="215"/>
      <c r="AB41" s="801" t="s">
        <v>460</v>
      </c>
      <c r="AC41" s="309"/>
      <c r="AD41" s="309"/>
      <c r="AE41" s="109"/>
      <c r="AF41" s="110"/>
      <c r="AG41" s="110"/>
      <c r="AH41" s="110"/>
      <c r="AI41" s="111"/>
      <c r="AJ41" s="109"/>
      <c r="AK41" s="110"/>
      <c r="AL41" s="110"/>
      <c r="AM41" s="110"/>
      <c r="AN41" s="111"/>
      <c r="AO41" s="109"/>
      <c r="AP41" s="110"/>
      <c r="AQ41" s="110"/>
      <c r="AR41" s="110"/>
      <c r="AS41" s="111"/>
      <c r="AT41" s="313"/>
      <c r="AU41" s="314"/>
      <c r="AV41" s="314"/>
      <c r="AW41" s="314"/>
      <c r="AX41" s="315"/>
    </row>
    <row r="42" spans="1:50" ht="18.75" customHeight="1" x14ac:dyDescent="0.15">
      <c r="A42" s="258" t="s">
        <v>13</v>
      </c>
      <c r="B42" s="259"/>
      <c r="C42" s="259"/>
      <c r="D42" s="259"/>
      <c r="E42" s="259"/>
      <c r="F42" s="260"/>
      <c r="G42" s="265" t="s">
        <v>318</v>
      </c>
      <c r="H42" s="266"/>
      <c r="I42" s="266"/>
      <c r="J42" s="266"/>
      <c r="K42" s="266"/>
      <c r="L42" s="266"/>
      <c r="M42" s="266"/>
      <c r="N42" s="266"/>
      <c r="O42" s="267"/>
      <c r="P42" s="285" t="s">
        <v>82</v>
      </c>
      <c r="Q42" s="266"/>
      <c r="R42" s="266"/>
      <c r="S42" s="266"/>
      <c r="T42" s="266"/>
      <c r="U42" s="266"/>
      <c r="V42" s="266"/>
      <c r="W42" s="266"/>
      <c r="X42" s="267"/>
      <c r="Y42" s="238"/>
      <c r="Z42" s="93"/>
      <c r="AA42" s="94"/>
      <c r="AB42" s="310" t="s">
        <v>12</v>
      </c>
      <c r="AC42" s="311"/>
      <c r="AD42" s="312"/>
      <c r="AE42" s="327" t="s">
        <v>69</v>
      </c>
      <c r="AF42" s="328"/>
      <c r="AG42" s="328"/>
      <c r="AH42" s="328"/>
      <c r="AI42" s="329"/>
      <c r="AJ42" s="327" t="s">
        <v>70</v>
      </c>
      <c r="AK42" s="328"/>
      <c r="AL42" s="328"/>
      <c r="AM42" s="328"/>
      <c r="AN42" s="329"/>
      <c r="AO42" s="327" t="s">
        <v>71</v>
      </c>
      <c r="AP42" s="328"/>
      <c r="AQ42" s="328"/>
      <c r="AR42" s="328"/>
      <c r="AS42" s="329"/>
      <c r="AT42" s="316" t="s">
        <v>302</v>
      </c>
      <c r="AU42" s="317"/>
      <c r="AV42" s="317"/>
      <c r="AW42" s="317"/>
      <c r="AX42" s="318"/>
    </row>
    <row r="43" spans="1:50" ht="18.75" customHeight="1" x14ac:dyDescent="0.15">
      <c r="A43" s="258"/>
      <c r="B43" s="259"/>
      <c r="C43" s="259"/>
      <c r="D43" s="259"/>
      <c r="E43" s="259"/>
      <c r="F43" s="260"/>
      <c r="G43" s="268"/>
      <c r="H43" s="124"/>
      <c r="I43" s="124"/>
      <c r="J43" s="124"/>
      <c r="K43" s="124"/>
      <c r="L43" s="124"/>
      <c r="M43" s="124"/>
      <c r="N43" s="124"/>
      <c r="O43" s="269"/>
      <c r="P43" s="286"/>
      <c r="Q43" s="124"/>
      <c r="R43" s="124"/>
      <c r="S43" s="124"/>
      <c r="T43" s="124"/>
      <c r="U43" s="124"/>
      <c r="V43" s="124"/>
      <c r="W43" s="124"/>
      <c r="X43" s="269"/>
      <c r="Y43" s="324"/>
      <c r="Z43" s="325"/>
      <c r="AA43" s="326"/>
      <c r="AB43" s="182"/>
      <c r="AC43" s="177"/>
      <c r="AD43" s="178"/>
      <c r="AE43" s="183"/>
      <c r="AF43" s="176"/>
      <c r="AG43" s="176"/>
      <c r="AH43" s="176"/>
      <c r="AI43" s="330"/>
      <c r="AJ43" s="183"/>
      <c r="AK43" s="176"/>
      <c r="AL43" s="176"/>
      <c r="AM43" s="176"/>
      <c r="AN43" s="330"/>
      <c r="AO43" s="183"/>
      <c r="AP43" s="176"/>
      <c r="AQ43" s="176"/>
      <c r="AR43" s="176"/>
      <c r="AS43" s="330"/>
      <c r="AT43" s="67"/>
      <c r="AU43" s="126"/>
      <c r="AV43" s="126"/>
      <c r="AW43" s="124" t="s">
        <v>461</v>
      </c>
      <c r="AX43" s="125"/>
    </row>
    <row r="44" spans="1:50" ht="22.5" customHeight="1" x14ac:dyDescent="0.15">
      <c r="A44" s="261"/>
      <c r="B44" s="259"/>
      <c r="C44" s="259"/>
      <c r="D44" s="259"/>
      <c r="E44" s="259"/>
      <c r="F44" s="260"/>
      <c r="G44" s="366"/>
      <c r="H44" s="333"/>
      <c r="I44" s="333"/>
      <c r="J44" s="333"/>
      <c r="K44" s="333"/>
      <c r="L44" s="333"/>
      <c r="M44" s="333"/>
      <c r="N44" s="333"/>
      <c r="O44" s="334"/>
      <c r="P44" s="299"/>
      <c r="Q44" s="240"/>
      <c r="R44" s="240"/>
      <c r="S44" s="240"/>
      <c r="T44" s="240"/>
      <c r="U44" s="240"/>
      <c r="V44" s="240"/>
      <c r="W44" s="240"/>
      <c r="X44" s="241"/>
      <c r="Y44" s="338" t="s">
        <v>14</v>
      </c>
      <c r="Z44" s="339"/>
      <c r="AA44" s="340"/>
      <c r="AB44" s="779"/>
      <c r="AC44" s="341"/>
      <c r="AD44" s="341"/>
      <c r="AE44" s="109"/>
      <c r="AF44" s="110"/>
      <c r="AG44" s="110"/>
      <c r="AH44" s="110"/>
      <c r="AI44" s="111"/>
      <c r="AJ44" s="109"/>
      <c r="AK44" s="110"/>
      <c r="AL44" s="110"/>
      <c r="AM44" s="110"/>
      <c r="AN44" s="111"/>
      <c r="AO44" s="109"/>
      <c r="AP44" s="110"/>
      <c r="AQ44" s="110"/>
      <c r="AR44" s="110"/>
      <c r="AS44" s="111"/>
      <c r="AT44" s="271"/>
      <c r="AU44" s="271"/>
      <c r="AV44" s="271"/>
      <c r="AW44" s="271"/>
      <c r="AX44" s="272"/>
    </row>
    <row r="45" spans="1:50" ht="22.5" customHeight="1" x14ac:dyDescent="0.15">
      <c r="A45" s="262"/>
      <c r="B45" s="263"/>
      <c r="C45" s="263"/>
      <c r="D45" s="263"/>
      <c r="E45" s="263"/>
      <c r="F45" s="264"/>
      <c r="G45" s="335"/>
      <c r="H45" s="336"/>
      <c r="I45" s="336"/>
      <c r="J45" s="336"/>
      <c r="K45" s="336"/>
      <c r="L45" s="336"/>
      <c r="M45" s="336"/>
      <c r="N45" s="336"/>
      <c r="O45" s="337"/>
      <c r="P45" s="321"/>
      <c r="Q45" s="321"/>
      <c r="R45" s="321"/>
      <c r="S45" s="321"/>
      <c r="T45" s="321"/>
      <c r="U45" s="321"/>
      <c r="V45" s="321"/>
      <c r="W45" s="321"/>
      <c r="X45" s="322"/>
      <c r="Y45" s="219" t="s">
        <v>65</v>
      </c>
      <c r="Z45" s="137"/>
      <c r="AA45" s="215"/>
      <c r="AB45" s="380"/>
      <c r="AC45" s="331"/>
      <c r="AD45" s="331"/>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789"/>
      <c r="B46" s="790"/>
      <c r="C46" s="790"/>
      <c r="D46" s="790"/>
      <c r="E46" s="790"/>
      <c r="F46" s="791"/>
      <c r="G46" s="367"/>
      <c r="H46" s="368"/>
      <c r="I46" s="368"/>
      <c r="J46" s="368"/>
      <c r="K46" s="368"/>
      <c r="L46" s="368"/>
      <c r="M46" s="368"/>
      <c r="N46" s="368"/>
      <c r="O46" s="369"/>
      <c r="P46" s="242"/>
      <c r="Q46" s="242"/>
      <c r="R46" s="242"/>
      <c r="S46" s="242"/>
      <c r="T46" s="242"/>
      <c r="U46" s="242"/>
      <c r="V46" s="242"/>
      <c r="W46" s="242"/>
      <c r="X46" s="243"/>
      <c r="Y46" s="136" t="s">
        <v>15</v>
      </c>
      <c r="Z46" s="137"/>
      <c r="AA46" s="215"/>
      <c r="AB46" s="801" t="s">
        <v>460</v>
      </c>
      <c r="AC46" s="309"/>
      <c r="AD46" s="309"/>
      <c r="AE46" s="109"/>
      <c r="AF46" s="110"/>
      <c r="AG46" s="110"/>
      <c r="AH46" s="110"/>
      <c r="AI46" s="111"/>
      <c r="AJ46" s="109"/>
      <c r="AK46" s="110"/>
      <c r="AL46" s="110"/>
      <c r="AM46" s="110"/>
      <c r="AN46" s="111"/>
      <c r="AO46" s="109"/>
      <c r="AP46" s="110"/>
      <c r="AQ46" s="110"/>
      <c r="AR46" s="110"/>
      <c r="AS46" s="111"/>
      <c r="AT46" s="313"/>
      <c r="AU46" s="314"/>
      <c r="AV46" s="314"/>
      <c r="AW46" s="314"/>
      <c r="AX46" s="315"/>
    </row>
    <row r="47" spans="1:50" ht="18.75" customHeight="1" x14ac:dyDescent="0.15">
      <c r="A47" s="258" t="s">
        <v>13</v>
      </c>
      <c r="B47" s="259"/>
      <c r="C47" s="259"/>
      <c r="D47" s="259"/>
      <c r="E47" s="259"/>
      <c r="F47" s="260"/>
      <c r="G47" s="265" t="s">
        <v>318</v>
      </c>
      <c r="H47" s="266"/>
      <c r="I47" s="266"/>
      <c r="J47" s="266"/>
      <c r="K47" s="266"/>
      <c r="L47" s="266"/>
      <c r="M47" s="266"/>
      <c r="N47" s="266"/>
      <c r="O47" s="267"/>
      <c r="P47" s="285" t="s">
        <v>82</v>
      </c>
      <c r="Q47" s="266"/>
      <c r="R47" s="266"/>
      <c r="S47" s="266"/>
      <c r="T47" s="266"/>
      <c r="U47" s="266"/>
      <c r="V47" s="266"/>
      <c r="W47" s="266"/>
      <c r="X47" s="267"/>
      <c r="Y47" s="238"/>
      <c r="Z47" s="93"/>
      <c r="AA47" s="94"/>
      <c r="AB47" s="310" t="s">
        <v>12</v>
      </c>
      <c r="AC47" s="311"/>
      <c r="AD47" s="312"/>
      <c r="AE47" s="327" t="s">
        <v>69</v>
      </c>
      <c r="AF47" s="328"/>
      <c r="AG47" s="328"/>
      <c r="AH47" s="328"/>
      <c r="AI47" s="329"/>
      <c r="AJ47" s="327" t="s">
        <v>70</v>
      </c>
      <c r="AK47" s="328"/>
      <c r="AL47" s="328"/>
      <c r="AM47" s="328"/>
      <c r="AN47" s="329"/>
      <c r="AO47" s="327" t="s">
        <v>71</v>
      </c>
      <c r="AP47" s="328"/>
      <c r="AQ47" s="328"/>
      <c r="AR47" s="328"/>
      <c r="AS47" s="329"/>
      <c r="AT47" s="316" t="s">
        <v>302</v>
      </c>
      <c r="AU47" s="317"/>
      <c r="AV47" s="317"/>
      <c r="AW47" s="317"/>
      <c r="AX47" s="318"/>
    </row>
    <row r="48" spans="1:50" ht="18.75" customHeight="1" x14ac:dyDescent="0.15">
      <c r="A48" s="258"/>
      <c r="B48" s="259"/>
      <c r="C48" s="259"/>
      <c r="D48" s="259"/>
      <c r="E48" s="259"/>
      <c r="F48" s="260"/>
      <c r="G48" s="268"/>
      <c r="H48" s="124"/>
      <c r="I48" s="124"/>
      <c r="J48" s="124"/>
      <c r="K48" s="124"/>
      <c r="L48" s="124"/>
      <c r="M48" s="124"/>
      <c r="N48" s="124"/>
      <c r="O48" s="269"/>
      <c r="P48" s="286"/>
      <c r="Q48" s="124"/>
      <c r="R48" s="124"/>
      <c r="S48" s="124"/>
      <c r="T48" s="124"/>
      <c r="U48" s="124"/>
      <c r="V48" s="124"/>
      <c r="W48" s="124"/>
      <c r="X48" s="269"/>
      <c r="Y48" s="324"/>
      <c r="Z48" s="325"/>
      <c r="AA48" s="326"/>
      <c r="AB48" s="182"/>
      <c r="AC48" s="177"/>
      <c r="AD48" s="178"/>
      <c r="AE48" s="183"/>
      <c r="AF48" s="176"/>
      <c r="AG48" s="176"/>
      <c r="AH48" s="176"/>
      <c r="AI48" s="330"/>
      <c r="AJ48" s="183"/>
      <c r="AK48" s="176"/>
      <c r="AL48" s="176"/>
      <c r="AM48" s="176"/>
      <c r="AN48" s="330"/>
      <c r="AO48" s="183"/>
      <c r="AP48" s="176"/>
      <c r="AQ48" s="176"/>
      <c r="AR48" s="176"/>
      <c r="AS48" s="330"/>
      <c r="AT48" s="67"/>
      <c r="AU48" s="126"/>
      <c r="AV48" s="126"/>
      <c r="AW48" s="124" t="s">
        <v>458</v>
      </c>
      <c r="AX48" s="125"/>
    </row>
    <row r="49" spans="1:50" ht="22.5" customHeight="1" x14ac:dyDescent="0.15">
      <c r="A49" s="261"/>
      <c r="B49" s="259"/>
      <c r="C49" s="259"/>
      <c r="D49" s="259"/>
      <c r="E49" s="259"/>
      <c r="F49" s="260"/>
      <c r="G49" s="366"/>
      <c r="H49" s="333"/>
      <c r="I49" s="333"/>
      <c r="J49" s="333"/>
      <c r="K49" s="333"/>
      <c r="L49" s="333"/>
      <c r="M49" s="333"/>
      <c r="N49" s="333"/>
      <c r="O49" s="334"/>
      <c r="P49" s="299"/>
      <c r="Q49" s="240"/>
      <c r="R49" s="240"/>
      <c r="S49" s="240"/>
      <c r="T49" s="240"/>
      <c r="U49" s="240"/>
      <c r="V49" s="240"/>
      <c r="W49" s="240"/>
      <c r="X49" s="241"/>
      <c r="Y49" s="338" t="s">
        <v>14</v>
      </c>
      <c r="Z49" s="339"/>
      <c r="AA49" s="340"/>
      <c r="AB49" s="779"/>
      <c r="AC49" s="341"/>
      <c r="AD49" s="341"/>
      <c r="AE49" s="109"/>
      <c r="AF49" s="110"/>
      <c r="AG49" s="110"/>
      <c r="AH49" s="110"/>
      <c r="AI49" s="111"/>
      <c r="AJ49" s="109"/>
      <c r="AK49" s="110"/>
      <c r="AL49" s="110"/>
      <c r="AM49" s="110"/>
      <c r="AN49" s="111"/>
      <c r="AO49" s="109"/>
      <c r="AP49" s="110"/>
      <c r="AQ49" s="110"/>
      <c r="AR49" s="110"/>
      <c r="AS49" s="111"/>
      <c r="AT49" s="271"/>
      <c r="AU49" s="271"/>
      <c r="AV49" s="271"/>
      <c r="AW49" s="271"/>
      <c r="AX49" s="272"/>
    </row>
    <row r="50" spans="1:50" ht="22.5" customHeight="1" x14ac:dyDescent="0.15">
      <c r="A50" s="262"/>
      <c r="B50" s="263"/>
      <c r="C50" s="263"/>
      <c r="D50" s="263"/>
      <c r="E50" s="263"/>
      <c r="F50" s="264"/>
      <c r="G50" s="335"/>
      <c r="H50" s="336"/>
      <c r="I50" s="336"/>
      <c r="J50" s="336"/>
      <c r="K50" s="336"/>
      <c r="L50" s="336"/>
      <c r="M50" s="336"/>
      <c r="N50" s="336"/>
      <c r="O50" s="337"/>
      <c r="P50" s="321"/>
      <c r="Q50" s="321"/>
      <c r="R50" s="321"/>
      <c r="S50" s="321"/>
      <c r="T50" s="321"/>
      <c r="U50" s="321"/>
      <c r="V50" s="321"/>
      <c r="W50" s="321"/>
      <c r="X50" s="322"/>
      <c r="Y50" s="219" t="s">
        <v>65</v>
      </c>
      <c r="Z50" s="137"/>
      <c r="AA50" s="215"/>
      <c r="AB50" s="380"/>
      <c r="AC50" s="331"/>
      <c r="AD50" s="331"/>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789"/>
      <c r="B51" s="790"/>
      <c r="C51" s="790"/>
      <c r="D51" s="790"/>
      <c r="E51" s="790"/>
      <c r="F51" s="791"/>
      <c r="G51" s="367"/>
      <c r="H51" s="368"/>
      <c r="I51" s="368"/>
      <c r="J51" s="368"/>
      <c r="K51" s="368"/>
      <c r="L51" s="368"/>
      <c r="M51" s="368"/>
      <c r="N51" s="368"/>
      <c r="O51" s="369"/>
      <c r="P51" s="242"/>
      <c r="Q51" s="242"/>
      <c r="R51" s="242"/>
      <c r="S51" s="242"/>
      <c r="T51" s="242"/>
      <c r="U51" s="242"/>
      <c r="V51" s="242"/>
      <c r="W51" s="242"/>
      <c r="X51" s="243"/>
      <c r="Y51" s="136" t="s">
        <v>15</v>
      </c>
      <c r="Z51" s="137"/>
      <c r="AA51" s="215"/>
      <c r="AB51" s="810" t="s">
        <v>459</v>
      </c>
      <c r="AC51" s="811"/>
      <c r="AD51" s="811"/>
      <c r="AE51" s="109"/>
      <c r="AF51" s="110"/>
      <c r="AG51" s="110"/>
      <c r="AH51" s="110"/>
      <c r="AI51" s="111"/>
      <c r="AJ51" s="109"/>
      <c r="AK51" s="110"/>
      <c r="AL51" s="110"/>
      <c r="AM51" s="110"/>
      <c r="AN51" s="111"/>
      <c r="AO51" s="109"/>
      <c r="AP51" s="110"/>
      <c r="AQ51" s="110"/>
      <c r="AR51" s="110"/>
      <c r="AS51" s="111"/>
      <c r="AT51" s="313"/>
      <c r="AU51" s="314"/>
      <c r="AV51" s="314"/>
      <c r="AW51" s="314"/>
      <c r="AX51" s="31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9" t="s">
        <v>34</v>
      </c>
      <c r="B2" s="820"/>
      <c r="C2" s="820"/>
      <c r="D2" s="820"/>
      <c r="E2" s="820"/>
      <c r="F2" s="821"/>
      <c r="G2" s="662" t="s">
        <v>484</v>
      </c>
      <c r="H2" s="663"/>
      <c r="I2" s="663"/>
      <c r="J2" s="663"/>
      <c r="K2" s="663"/>
      <c r="L2" s="663"/>
      <c r="M2" s="663"/>
      <c r="N2" s="663"/>
      <c r="O2" s="663"/>
      <c r="P2" s="663"/>
      <c r="Q2" s="663"/>
      <c r="R2" s="663"/>
      <c r="S2" s="663"/>
      <c r="T2" s="663"/>
      <c r="U2" s="663"/>
      <c r="V2" s="663"/>
      <c r="W2" s="663"/>
      <c r="X2" s="663"/>
      <c r="Y2" s="663"/>
      <c r="Z2" s="663"/>
      <c r="AA2" s="663"/>
      <c r="AB2" s="664"/>
      <c r="AC2" s="662" t="s">
        <v>455</v>
      </c>
      <c r="AD2" s="663"/>
      <c r="AE2" s="663"/>
      <c r="AF2" s="663"/>
      <c r="AG2" s="663"/>
      <c r="AH2" s="663"/>
      <c r="AI2" s="663"/>
      <c r="AJ2" s="663"/>
      <c r="AK2" s="663"/>
      <c r="AL2" s="663"/>
      <c r="AM2" s="663"/>
      <c r="AN2" s="663"/>
      <c r="AO2" s="663"/>
      <c r="AP2" s="663"/>
      <c r="AQ2" s="663"/>
      <c r="AR2" s="663"/>
      <c r="AS2" s="663"/>
      <c r="AT2" s="663"/>
      <c r="AU2" s="663"/>
      <c r="AV2" s="663"/>
      <c r="AW2" s="663"/>
      <c r="AX2" s="828"/>
    </row>
    <row r="3" spans="1:50" ht="24.75" customHeight="1" x14ac:dyDescent="0.15">
      <c r="A3" s="822"/>
      <c r="B3" s="823"/>
      <c r="C3" s="823"/>
      <c r="D3" s="823"/>
      <c r="E3" s="823"/>
      <c r="F3" s="824"/>
      <c r="G3" s="444" t="s">
        <v>19</v>
      </c>
      <c r="H3" s="445"/>
      <c r="I3" s="445"/>
      <c r="J3" s="445"/>
      <c r="K3" s="445"/>
      <c r="L3" s="446" t="s">
        <v>20</v>
      </c>
      <c r="M3" s="445"/>
      <c r="N3" s="445"/>
      <c r="O3" s="445"/>
      <c r="P3" s="445"/>
      <c r="Q3" s="445"/>
      <c r="R3" s="445"/>
      <c r="S3" s="445"/>
      <c r="T3" s="445"/>
      <c r="U3" s="445"/>
      <c r="V3" s="445"/>
      <c r="W3" s="445"/>
      <c r="X3" s="447"/>
      <c r="Y3" s="448" t="s">
        <v>21</v>
      </c>
      <c r="Z3" s="449"/>
      <c r="AA3" s="449"/>
      <c r="AB3" s="450"/>
      <c r="AC3" s="444" t="s">
        <v>19</v>
      </c>
      <c r="AD3" s="445"/>
      <c r="AE3" s="445"/>
      <c r="AF3" s="445"/>
      <c r="AG3" s="445"/>
      <c r="AH3" s="446" t="s">
        <v>20</v>
      </c>
      <c r="AI3" s="445"/>
      <c r="AJ3" s="445"/>
      <c r="AK3" s="445"/>
      <c r="AL3" s="445"/>
      <c r="AM3" s="445"/>
      <c r="AN3" s="445"/>
      <c r="AO3" s="445"/>
      <c r="AP3" s="445"/>
      <c r="AQ3" s="445"/>
      <c r="AR3" s="445"/>
      <c r="AS3" s="445"/>
      <c r="AT3" s="447"/>
      <c r="AU3" s="448" t="s">
        <v>21</v>
      </c>
      <c r="AV3" s="449"/>
      <c r="AW3" s="449"/>
      <c r="AX3" s="451"/>
    </row>
    <row r="4" spans="1:50" ht="24.75" customHeight="1" x14ac:dyDescent="0.15">
      <c r="A4" s="822"/>
      <c r="B4" s="823"/>
      <c r="C4" s="823"/>
      <c r="D4" s="823"/>
      <c r="E4" s="823"/>
      <c r="F4" s="824"/>
      <c r="G4" s="815" t="s">
        <v>485</v>
      </c>
      <c r="H4" s="816"/>
      <c r="I4" s="816"/>
      <c r="J4" s="816"/>
      <c r="K4" s="817"/>
      <c r="L4" s="455" t="s">
        <v>486</v>
      </c>
      <c r="M4" s="456"/>
      <c r="N4" s="456"/>
      <c r="O4" s="456"/>
      <c r="P4" s="456"/>
      <c r="Q4" s="456"/>
      <c r="R4" s="456"/>
      <c r="S4" s="456"/>
      <c r="T4" s="456"/>
      <c r="U4" s="456"/>
      <c r="V4" s="456"/>
      <c r="W4" s="456"/>
      <c r="X4" s="457"/>
      <c r="Y4" s="812">
        <v>1</v>
      </c>
      <c r="Z4" s="813"/>
      <c r="AA4" s="813"/>
      <c r="AB4" s="814"/>
      <c r="AC4" s="815"/>
      <c r="AD4" s="816"/>
      <c r="AE4" s="816"/>
      <c r="AF4" s="816"/>
      <c r="AG4" s="817"/>
      <c r="AH4" s="455"/>
      <c r="AI4" s="456"/>
      <c r="AJ4" s="456"/>
      <c r="AK4" s="456"/>
      <c r="AL4" s="456"/>
      <c r="AM4" s="456"/>
      <c r="AN4" s="456"/>
      <c r="AO4" s="456"/>
      <c r="AP4" s="456"/>
      <c r="AQ4" s="456"/>
      <c r="AR4" s="456"/>
      <c r="AS4" s="456"/>
      <c r="AT4" s="457"/>
      <c r="AU4" s="812"/>
      <c r="AV4" s="813"/>
      <c r="AW4" s="813"/>
      <c r="AX4" s="818"/>
    </row>
    <row r="5" spans="1:50" ht="24.75" customHeight="1" x14ac:dyDescent="0.15">
      <c r="A5" s="822"/>
      <c r="B5" s="823"/>
      <c r="C5" s="823"/>
      <c r="D5" s="823"/>
      <c r="E5" s="823"/>
      <c r="F5" s="824"/>
      <c r="G5" s="99" t="s">
        <v>487</v>
      </c>
      <c r="H5" s="100"/>
      <c r="I5" s="100"/>
      <c r="J5" s="100"/>
      <c r="K5" s="101"/>
      <c r="L5" s="102" t="s">
        <v>552</v>
      </c>
      <c r="M5" s="103"/>
      <c r="N5" s="103"/>
      <c r="O5" s="103"/>
      <c r="P5" s="103"/>
      <c r="Q5" s="103"/>
      <c r="R5" s="103"/>
      <c r="S5" s="103"/>
      <c r="T5" s="103"/>
      <c r="U5" s="103"/>
      <c r="V5" s="103"/>
      <c r="W5" s="103"/>
      <c r="X5" s="104"/>
      <c r="Y5" s="105">
        <v>5</v>
      </c>
      <c r="Z5" s="106"/>
      <c r="AA5" s="106"/>
      <c r="AB5" s="107"/>
      <c r="AC5" s="99"/>
      <c r="AD5" s="100"/>
      <c r="AE5" s="100"/>
      <c r="AF5" s="100"/>
      <c r="AG5" s="101"/>
      <c r="AH5" s="102"/>
      <c r="AI5" s="103"/>
      <c r="AJ5" s="103"/>
      <c r="AK5" s="103"/>
      <c r="AL5" s="103"/>
      <c r="AM5" s="103"/>
      <c r="AN5" s="103"/>
      <c r="AO5" s="103"/>
      <c r="AP5" s="103"/>
      <c r="AQ5" s="103"/>
      <c r="AR5" s="103"/>
      <c r="AS5" s="103"/>
      <c r="AT5" s="104"/>
      <c r="AU5" s="105"/>
      <c r="AV5" s="106"/>
      <c r="AW5" s="106"/>
      <c r="AX5" s="108"/>
    </row>
    <row r="6" spans="1:50" ht="24.75" customHeight="1" x14ac:dyDescent="0.15">
      <c r="A6" s="822"/>
      <c r="B6" s="823"/>
      <c r="C6" s="823"/>
      <c r="D6" s="823"/>
      <c r="E6" s="823"/>
      <c r="F6" s="824"/>
      <c r="G6" s="99" t="s">
        <v>488</v>
      </c>
      <c r="H6" s="100"/>
      <c r="I6" s="100"/>
      <c r="J6" s="100"/>
      <c r="K6" s="101"/>
      <c r="L6" s="102"/>
      <c r="M6" s="103"/>
      <c r="N6" s="103"/>
      <c r="O6" s="103"/>
      <c r="P6" s="103"/>
      <c r="Q6" s="103"/>
      <c r="R6" s="103"/>
      <c r="S6" s="103"/>
      <c r="T6" s="103"/>
      <c r="U6" s="103"/>
      <c r="V6" s="103"/>
      <c r="W6" s="103"/>
      <c r="X6" s="104"/>
      <c r="Y6" s="105">
        <v>0.6</v>
      </c>
      <c r="Z6" s="106"/>
      <c r="AA6" s="106"/>
      <c r="AB6" s="107"/>
      <c r="AC6" s="99"/>
      <c r="AD6" s="100"/>
      <c r="AE6" s="100"/>
      <c r="AF6" s="100"/>
      <c r="AG6" s="101"/>
      <c r="AH6" s="102"/>
      <c r="AI6" s="103"/>
      <c r="AJ6" s="103"/>
      <c r="AK6" s="103"/>
      <c r="AL6" s="103"/>
      <c r="AM6" s="103"/>
      <c r="AN6" s="103"/>
      <c r="AO6" s="103"/>
      <c r="AP6" s="103"/>
      <c r="AQ6" s="103"/>
      <c r="AR6" s="103"/>
      <c r="AS6" s="103"/>
      <c r="AT6" s="104"/>
      <c r="AU6" s="105"/>
      <c r="AV6" s="106"/>
      <c r="AW6" s="106"/>
      <c r="AX6" s="108"/>
    </row>
    <row r="7" spans="1:50" ht="24.75" customHeight="1" x14ac:dyDescent="0.15">
      <c r="A7" s="822"/>
      <c r="B7" s="823"/>
      <c r="C7" s="823"/>
      <c r="D7" s="823"/>
      <c r="E7" s="823"/>
      <c r="F7" s="824"/>
      <c r="G7" s="99"/>
      <c r="H7" s="100"/>
      <c r="I7" s="100"/>
      <c r="J7" s="100"/>
      <c r="K7" s="101"/>
      <c r="L7" s="102"/>
      <c r="M7" s="103"/>
      <c r="N7" s="103"/>
      <c r="O7" s="103"/>
      <c r="P7" s="103"/>
      <c r="Q7" s="103"/>
      <c r="R7" s="103"/>
      <c r="S7" s="103"/>
      <c r="T7" s="103"/>
      <c r="U7" s="103"/>
      <c r="V7" s="103"/>
      <c r="W7" s="103"/>
      <c r="X7" s="104"/>
      <c r="Y7" s="105"/>
      <c r="Z7" s="106"/>
      <c r="AA7" s="106"/>
      <c r="AB7" s="107"/>
      <c r="AC7" s="99"/>
      <c r="AD7" s="100"/>
      <c r="AE7" s="100"/>
      <c r="AF7" s="100"/>
      <c r="AG7" s="101"/>
      <c r="AH7" s="102"/>
      <c r="AI7" s="103"/>
      <c r="AJ7" s="103"/>
      <c r="AK7" s="103"/>
      <c r="AL7" s="103"/>
      <c r="AM7" s="103"/>
      <c r="AN7" s="103"/>
      <c r="AO7" s="103"/>
      <c r="AP7" s="103"/>
      <c r="AQ7" s="103"/>
      <c r="AR7" s="103"/>
      <c r="AS7" s="103"/>
      <c r="AT7" s="104"/>
      <c r="AU7" s="105"/>
      <c r="AV7" s="106"/>
      <c r="AW7" s="106"/>
      <c r="AX7" s="108"/>
    </row>
    <row r="8" spans="1:50" ht="24.75" customHeight="1" x14ac:dyDescent="0.15">
      <c r="A8" s="822"/>
      <c r="B8" s="823"/>
      <c r="C8" s="823"/>
      <c r="D8" s="823"/>
      <c r="E8" s="823"/>
      <c r="F8" s="824"/>
      <c r="G8" s="99"/>
      <c r="H8" s="100"/>
      <c r="I8" s="100"/>
      <c r="J8" s="100"/>
      <c r="K8" s="101"/>
      <c r="L8" s="102"/>
      <c r="M8" s="103"/>
      <c r="N8" s="103"/>
      <c r="O8" s="103"/>
      <c r="P8" s="103"/>
      <c r="Q8" s="103"/>
      <c r="R8" s="103"/>
      <c r="S8" s="103"/>
      <c r="T8" s="103"/>
      <c r="U8" s="103"/>
      <c r="V8" s="103"/>
      <c r="W8" s="103"/>
      <c r="X8" s="104"/>
      <c r="Y8" s="105"/>
      <c r="Z8" s="106"/>
      <c r="AA8" s="106"/>
      <c r="AB8" s="107"/>
      <c r="AC8" s="99"/>
      <c r="AD8" s="100"/>
      <c r="AE8" s="100"/>
      <c r="AF8" s="100"/>
      <c r="AG8" s="101"/>
      <c r="AH8" s="102"/>
      <c r="AI8" s="103"/>
      <c r="AJ8" s="103"/>
      <c r="AK8" s="103"/>
      <c r="AL8" s="103"/>
      <c r="AM8" s="103"/>
      <c r="AN8" s="103"/>
      <c r="AO8" s="103"/>
      <c r="AP8" s="103"/>
      <c r="AQ8" s="103"/>
      <c r="AR8" s="103"/>
      <c r="AS8" s="103"/>
      <c r="AT8" s="104"/>
      <c r="AU8" s="105"/>
      <c r="AV8" s="106"/>
      <c r="AW8" s="106"/>
      <c r="AX8" s="108"/>
    </row>
    <row r="9" spans="1:50" ht="24.75" customHeight="1" x14ac:dyDescent="0.15">
      <c r="A9" s="822"/>
      <c r="B9" s="823"/>
      <c r="C9" s="823"/>
      <c r="D9" s="823"/>
      <c r="E9" s="823"/>
      <c r="F9" s="824"/>
      <c r="G9" s="99"/>
      <c r="H9" s="100"/>
      <c r="I9" s="100"/>
      <c r="J9" s="100"/>
      <c r="K9" s="101"/>
      <c r="L9" s="102"/>
      <c r="M9" s="103"/>
      <c r="N9" s="103"/>
      <c r="O9" s="103"/>
      <c r="P9" s="103"/>
      <c r="Q9" s="103"/>
      <c r="R9" s="103"/>
      <c r="S9" s="103"/>
      <c r="T9" s="103"/>
      <c r="U9" s="103"/>
      <c r="V9" s="103"/>
      <c r="W9" s="103"/>
      <c r="X9" s="104"/>
      <c r="Y9" s="105"/>
      <c r="Z9" s="106"/>
      <c r="AA9" s="106"/>
      <c r="AB9" s="107"/>
      <c r="AC9" s="99"/>
      <c r="AD9" s="100"/>
      <c r="AE9" s="100"/>
      <c r="AF9" s="100"/>
      <c r="AG9" s="101"/>
      <c r="AH9" s="102"/>
      <c r="AI9" s="103"/>
      <c r="AJ9" s="103"/>
      <c r="AK9" s="103"/>
      <c r="AL9" s="103"/>
      <c r="AM9" s="103"/>
      <c r="AN9" s="103"/>
      <c r="AO9" s="103"/>
      <c r="AP9" s="103"/>
      <c r="AQ9" s="103"/>
      <c r="AR9" s="103"/>
      <c r="AS9" s="103"/>
      <c r="AT9" s="104"/>
      <c r="AU9" s="105"/>
      <c r="AV9" s="106"/>
      <c r="AW9" s="106"/>
      <c r="AX9" s="108"/>
    </row>
    <row r="10" spans="1:50" ht="24.75" customHeight="1" x14ac:dyDescent="0.15">
      <c r="A10" s="822"/>
      <c r="B10" s="823"/>
      <c r="C10" s="823"/>
      <c r="D10" s="823"/>
      <c r="E10" s="823"/>
      <c r="F10" s="824"/>
      <c r="G10" s="99"/>
      <c r="H10" s="100"/>
      <c r="I10" s="100"/>
      <c r="J10" s="100"/>
      <c r="K10" s="101"/>
      <c r="L10" s="102"/>
      <c r="M10" s="103"/>
      <c r="N10" s="103"/>
      <c r="O10" s="103"/>
      <c r="P10" s="103"/>
      <c r="Q10" s="103"/>
      <c r="R10" s="103"/>
      <c r="S10" s="103"/>
      <c r="T10" s="103"/>
      <c r="U10" s="103"/>
      <c r="V10" s="103"/>
      <c r="W10" s="103"/>
      <c r="X10" s="104"/>
      <c r="Y10" s="105"/>
      <c r="Z10" s="106"/>
      <c r="AA10" s="106"/>
      <c r="AB10" s="107"/>
      <c r="AC10" s="99"/>
      <c r="AD10" s="100"/>
      <c r="AE10" s="100"/>
      <c r="AF10" s="100"/>
      <c r="AG10" s="101"/>
      <c r="AH10" s="102"/>
      <c r="AI10" s="103"/>
      <c r="AJ10" s="103"/>
      <c r="AK10" s="103"/>
      <c r="AL10" s="103"/>
      <c r="AM10" s="103"/>
      <c r="AN10" s="103"/>
      <c r="AO10" s="103"/>
      <c r="AP10" s="103"/>
      <c r="AQ10" s="103"/>
      <c r="AR10" s="103"/>
      <c r="AS10" s="103"/>
      <c r="AT10" s="104"/>
      <c r="AU10" s="105"/>
      <c r="AV10" s="106"/>
      <c r="AW10" s="106"/>
      <c r="AX10" s="108"/>
    </row>
    <row r="11" spans="1:50" ht="24.75" customHeight="1" x14ac:dyDescent="0.15">
      <c r="A11" s="822"/>
      <c r="B11" s="823"/>
      <c r="C11" s="823"/>
      <c r="D11" s="823"/>
      <c r="E11" s="823"/>
      <c r="F11" s="824"/>
      <c r="G11" s="99"/>
      <c r="H11" s="100"/>
      <c r="I11" s="100"/>
      <c r="J11" s="100"/>
      <c r="K11" s="101"/>
      <c r="L11" s="102"/>
      <c r="M11" s="103"/>
      <c r="N11" s="103"/>
      <c r="O11" s="103"/>
      <c r="P11" s="103"/>
      <c r="Q11" s="103"/>
      <c r="R11" s="103"/>
      <c r="S11" s="103"/>
      <c r="T11" s="103"/>
      <c r="U11" s="103"/>
      <c r="V11" s="103"/>
      <c r="W11" s="103"/>
      <c r="X11" s="104"/>
      <c r="Y11" s="105"/>
      <c r="Z11" s="106"/>
      <c r="AA11" s="106"/>
      <c r="AB11" s="107"/>
      <c r="AC11" s="99"/>
      <c r="AD11" s="100"/>
      <c r="AE11" s="100"/>
      <c r="AF11" s="100"/>
      <c r="AG11" s="101"/>
      <c r="AH11" s="102"/>
      <c r="AI11" s="103"/>
      <c r="AJ11" s="103"/>
      <c r="AK11" s="103"/>
      <c r="AL11" s="103"/>
      <c r="AM11" s="103"/>
      <c r="AN11" s="103"/>
      <c r="AO11" s="103"/>
      <c r="AP11" s="103"/>
      <c r="AQ11" s="103"/>
      <c r="AR11" s="103"/>
      <c r="AS11" s="103"/>
      <c r="AT11" s="104"/>
      <c r="AU11" s="105"/>
      <c r="AV11" s="106"/>
      <c r="AW11" s="106"/>
      <c r="AX11" s="108"/>
    </row>
    <row r="12" spans="1:50" ht="24.75" customHeight="1" x14ac:dyDescent="0.15">
      <c r="A12" s="822"/>
      <c r="B12" s="823"/>
      <c r="C12" s="823"/>
      <c r="D12" s="823"/>
      <c r="E12" s="823"/>
      <c r="F12" s="824"/>
      <c r="G12" s="99"/>
      <c r="H12" s="100"/>
      <c r="I12" s="100"/>
      <c r="J12" s="100"/>
      <c r="K12" s="101"/>
      <c r="L12" s="102"/>
      <c r="M12" s="103"/>
      <c r="N12" s="103"/>
      <c r="O12" s="103"/>
      <c r="P12" s="103"/>
      <c r="Q12" s="103"/>
      <c r="R12" s="103"/>
      <c r="S12" s="103"/>
      <c r="T12" s="103"/>
      <c r="U12" s="103"/>
      <c r="V12" s="103"/>
      <c r="W12" s="103"/>
      <c r="X12" s="104"/>
      <c r="Y12" s="105"/>
      <c r="Z12" s="106"/>
      <c r="AA12" s="106"/>
      <c r="AB12" s="107"/>
      <c r="AC12" s="99"/>
      <c r="AD12" s="100"/>
      <c r="AE12" s="100"/>
      <c r="AF12" s="100"/>
      <c r="AG12" s="101"/>
      <c r="AH12" s="102"/>
      <c r="AI12" s="103"/>
      <c r="AJ12" s="103"/>
      <c r="AK12" s="103"/>
      <c r="AL12" s="103"/>
      <c r="AM12" s="103"/>
      <c r="AN12" s="103"/>
      <c r="AO12" s="103"/>
      <c r="AP12" s="103"/>
      <c r="AQ12" s="103"/>
      <c r="AR12" s="103"/>
      <c r="AS12" s="103"/>
      <c r="AT12" s="104"/>
      <c r="AU12" s="105"/>
      <c r="AV12" s="106"/>
      <c r="AW12" s="106"/>
      <c r="AX12" s="108"/>
    </row>
    <row r="13" spans="1:50" ht="24.75" customHeight="1" x14ac:dyDescent="0.15">
      <c r="A13" s="822"/>
      <c r="B13" s="823"/>
      <c r="C13" s="823"/>
      <c r="D13" s="823"/>
      <c r="E13" s="823"/>
      <c r="F13" s="824"/>
      <c r="G13" s="99"/>
      <c r="H13" s="100"/>
      <c r="I13" s="100"/>
      <c r="J13" s="100"/>
      <c r="K13" s="101"/>
      <c r="L13" s="102" t="s">
        <v>489</v>
      </c>
      <c r="M13" s="103"/>
      <c r="N13" s="103"/>
      <c r="O13" s="103"/>
      <c r="P13" s="103"/>
      <c r="Q13" s="103"/>
      <c r="R13" s="103"/>
      <c r="S13" s="103"/>
      <c r="T13" s="103"/>
      <c r="U13" s="103"/>
      <c r="V13" s="103"/>
      <c r="W13" s="103"/>
      <c r="X13" s="104"/>
      <c r="Y13" s="105"/>
      <c r="Z13" s="106"/>
      <c r="AA13" s="106"/>
      <c r="AB13" s="107"/>
      <c r="AC13" s="99"/>
      <c r="AD13" s="100"/>
      <c r="AE13" s="100"/>
      <c r="AF13" s="100"/>
      <c r="AG13" s="101"/>
      <c r="AH13" s="102"/>
      <c r="AI13" s="103"/>
      <c r="AJ13" s="103"/>
      <c r="AK13" s="103"/>
      <c r="AL13" s="103"/>
      <c r="AM13" s="103"/>
      <c r="AN13" s="103"/>
      <c r="AO13" s="103"/>
      <c r="AP13" s="103"/>
      <c r="AQ13" s="103"/>
      <c r="AR13" s="103"/>
      <c r="AS13" s="103"/>
      <c r="AT13" s="104"/>
      <c r="AU13" s="105"/>
      <c r="AV13" s="106"/>
      <c r="AW13" s="106"/>
      <c r="AX13" s="108"/>
    </row>
    <row r="14" spans="1:50" ht="24.75" customHeight="1" thickBot="1" x14ac:dyDescent="0.2">
      <c r="A14" s="822"/>
      <c r="B14" s="823"/>
      <c r="C14" s="823"/>
      <c r="D14" s="823"/>
      <c r="E14" s="823"/>
      <c r="F14" s="824"/>
      <c r="G14" s="90" t="s">
        <v>22</v>
      </c>
      <c r="H14" s="91"/>
      <c r="I14" s="91"/>
      <c r="J14" s="91"/>
      <c r="K14" s="91"/>
      <c r="L14" s="92"/>
      <c r="M14" s="93"/>
      <c r="N14" s="93"/>
      <c r="O14" s="93"/>
      <c r="P14" s="93"/>
      <c r="Q14" s="93"/>
      <c r="R14" s="93"/>
      <c r="S14" s="93"/>
      <c r="T14" s="93"/>
      <c r="U14" s="93"/>
      <c r="V14" s="93"/>
      <c r="W14" s="93"/>
      <c r="X14" s="94"/>
      <c r="Y14" s="95">
        <f>SUM(Y4:AB13)</f>
        <v>6.6</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822"/>
      <c r="B15" s="823"/>
      <c r="C15" s="823"/>
      <c r="D15" s="823"/>
      <c r="E15" s="823"/>
      <c r="F15" s="824"/>
      <c r="G15" s="662" t="s">
        <v>366</v>
      </c>
      <c r="H15" s="663"/>
      <c r="I15" s="663"/>
      <c r="J15" s="663"/>
      <c r="K15" s="663"/>
      <c r="L15" s="663"/>
      <c r="M15" s="663"/>
      <c r="N15" s="663"/>
      <c r="O15" s="663"/>
      <c r="P15" s="663"/>
      <c r="Q15" s="663"/>
      <c r="R15" s="663"/>
      <c r="S15" s="663"/>
      <c r="T15" s="663"/>
      <c r="U15" s="663"/>
      <c r="V15" s="663"/>
      <c r="W15" s="663"/>
      <c r="X15" s="663"/>
      <c r="Y15" s="663"/>
      <c r="Z15" s="663"/>
      <c r="AA15" s="663"/>
      <c r="AB15" s="664"/>
      <c r="AC15" s="662" t="s">
        <v>367</v>
      </c>
      <c r="AD15" s="663"/>
      <c r="AE15" s="663"/>
      <c r="AF15" s="663"/>
      <c r="AG15" s="663"/>
      <c r="AH15" s="663"/>
      <c r="AI15" s="663"/>
      <c r="AJ15" s="663"/>
      <c r="AK15" s="663"/>
      <c r="AL15" s="663"/>
      <c r="AM15" s="663"/>
      <c r="AN15" s="663"/>
      <c r="AO15" s="663"/>
      <c r="AP15" s="663"/>
      <c r="AQ15" s="663"/>
      <c r="AR15" s="663"/>
      <c r="AS15" s="663"/>
      <c r="AT15" s="663"/>
      <c r="AU15" s="663"/>
      <c r="AV15" s="663"/>
      <c r="AW15" s="663"/>
      <c r="AX15" s="828"/>
    </row>
    <row r="16" spans="1:50" ht="25.5" customHeight="1" x14ac:dyDescent="0.15">
      <c r="A16" s="822"/>
      <c r="B16" s="823"/>
      <c r="C16" s="823"/>
      <c r="D16" s="823"/>
      <c r="E16" s="823"/>
      <c r="F16" s="824"/>
      <c r="G16" s="444" t="s">
        <v>19</v>
      </c>
      <c r="H16" s="445"/>
      <c r="I16" s="445"/>
      <c r="J16" s="445"/>
      <c r="K16" s="445"/>
      <c r="L16" s="446" t="s">
        <v>20</v>
      </c>
      <c r="M16" s="445"/>
      <c r="N16" s="445"/>
      <c r="O16" s="445"/>
      <c r="P16" s="445"/>
      <c r="Q16" s="445"/>
      <c r="R16" s="445"/>
      <c r="S16" s="445"/>
      <c r="T16" s="445"/>
      <c r="U16" s="445"/>
      <c r="V16" s="445"/>
      <c r="W16" s="445"/>
      <c r="X16" s="447"/>
      <c r="Y16" s="448" t="s">
        <v>21</v>
      </c>
      <c r="Z16" s="449"/>
      <c r="AA16" s="449"/>
      <c r="AB16" s="450"/>
      <c r="AC16" s="444" t="s">
        <v>19</v>
      </c>
      <c r="AD16" s="445"/>
      <c r="AE16" s="445"/>
      <c r="AF16" s="445"/>
      <c r="AG16" s="445"/>
      <c r="AH16" s="446" t="s">
        <v>20</v>
      </c>
      <c r="AI16" s="445"/>
      <c r="AJ16" s="445"/>
      <c r="AK16" s="445"/>
      <c r="AL16" s="445"/>
      <c r="AM16" s="445"/>
      <c r="AN16" s="445"/>
      <c r="AO16" s="445"/>
      <c r="AP16" s="445"/>
      <c r="AQ16" s="445"/>
      <c r="AR16" s="445"/>
      <c r="AS16" s="445"/>
      <c r="AT16" s="447"/>
      <c r="AU16" s="448" t="s">
        <v>21</v>
      </c>
      <c r="AV16" s="449"/>
      <c r="AW16" s="449"/>
      <c r="AX16" s="451"/>
    </row>
    <row r="17" spans="1:50" ht="24.75" customHeight="1" x14ac:dyDescent="0.15">
      <c r="A17" s="822"/>
      <c r="B17" s="823"/>
      <c r="C17" s="823"/>
      <c r="D17" s="823"/>
      <c r="E17" s="823"/>
      <c r="F17" s="824"/>
      <c r="G17" s="815"/>
      <c r="H17" s="816"/>
      <c r="I17" s="816"/>
      <c r="J17" s="816"/>
      <c r="K17" s="817"/>
      <c r="L17" s="455"/>
      <c r="M17" s="456"/>
      <c r="N17" s="456"/>
      <c r="O17" s="456"/>
      <c r="P17" s="456"/>
      <c r="Q17" s="456"/>
      <c r="R17" s="456"/>
      <c r="S17" s="456"/>
      <c r="T17" s="456"/>
      <c r="U17" s="456"/>
      <c r="V17" s="456"/>
      <c r="W17" s="456"/>
      <c r="X17" s="457"/>
      <c r="Y17" s="812"/>
      <c r="Z17" s="813"/>
      <c r="AA17" s="813"/>
      <c r="AB17" s="814"/>
      <c r="AC17" s="815"/>
      <c r="AD17" s="816"/>
      <c r="AE17" s="816"/>
      <c r="AF17" s="816"/>
      <c r="AG17" s="817"/>
      <c r="AH17" s="455"/>
      <c r="AI17" s="456"/>
      <c r="AJ17" s="456"/>
      <c r="AK17" s="456"/>
      <c r="AL17" s="456"/>
      <c r="AM17" s="456"/>
      <c r="AN17" s="456"/>
      <c r="AO17" s="456"/>
      <c r="AP17" s="456"/>
      <c r="AQ17" s="456"/>
      <c r="AR17" s="456"/>
      <c r="AS17" s="456"/>
      <c r="AT17" s="457"/>
      <c r="AU17" s="812"/>
      <c r="AV17" s="813"/>
      <c r="AW17" s="813"/>
      <c r="AX17" s="818"/>
    </row>
    <row r="18" spans="1:50" ht="24.75" customHeight="1" x14ac:dyDescent="0.15">
      <c r="A18" s="822"/>
      <c r="B18" s="823"/>
      <c r="C18" s="823"/>
      <c r="D18" s="823"/>
      <c r="E18" s="823"/>
      <c r="F18" s="824"/>
      <c r="G18" s="99"/>
      <c r="H18" s="100"/>
      <c r="I18" s="100"/>
      <c r="J18" s="100"/>
      <c r="K18" s="101"/>
      <c r="L18" s="102"/>
      <c r="M18" s="103"/>
      <c r="N18" s="103"/>
      <c r="O18" s="103"/>
      <c r="P18" s="103"/>
      <c r="Q18" s="103"/>
      <c r="R18" s="103"/>
      <c r="S18" s="103"/>
      <c r="T18" s="103"/>
      <c r="U18" s="103"/>
      <c r="V18" s="103"/>
      <c r="W18" s="103"/>
      <c r="X18" s="104"/>
      <c r="Y18" s="105"/>
      <c r="Z18" s="106"/>
      <c r="AA18" s="106"/>
      <c r="AB18" s="107"/>
      <c r="AC18" s="99"/>
      <c r="AD18" s="100"/>
      <c r="AE18" s="100"/>
      <c r="AF18" s="100"/>
      <c r="AG18" s="101"/>
      <c r="AH18" s="102"/>
      <c r="AI18" s="103"/>
      <c r="AJ18" s="103"/>
      <c r="AK18" s="103"/>
      <c r="AL18" s="103"/>
      <c r="AM18" s="103"/>
      <c r="AN18" s="103"/>
      <c r="AO18" s="103"/>
      <c r="AP18" s="103"/>
      <c r="AQ18" s="103"/>
      <c r="AR18" s="103"/>
      <c r="AS18" s="103"/>
      <c r="AT18" s="104"/>
      <c r="AU18" s="105"/>
      <c r="AV18" s="106"/>
      <c r="AW18" s="106"/>
      <c r="AX18" s="108"/>
    </row>
    <row r="19" spans="1:50" ht="24.75" customHeight="1" x14ac:dyDescent="0.15">
      <c r="A19" s="822"/>
      <c r="B19" s="823"/>
      <c r="C19" s="823"/>
      <c r="D19" s="823"/>
      <c r="E19" s="823"/>
      <c r="F19" s="824"/>
      <c r="G19" s="99"/>
      <c r="H19" s="100"/>
      <c r="I19" s="100"/>
      <c r="J19" s="100"/>
      <c r="K19" s="101"/>
      <c r="L19" s="102"/>
      <c r="M19" s="103"/>
      <c r="N19" s="103"/>
      <c r="O19" s="103"/>
      <c r="P19" s="103"/>
      <c r="Q19" s="103"/>
      <c r="R19" s="103"/>
      <c r="S19" s="103"/>
      <c r="T19" s="103"/>
      <c r="U19" s="103"/>
      <c r="V19" s="103"/>
      <c r="W19" s="103"/>
      <c r="X19" s="104"/>
      <c r="Y19" s="105"/>
      <c r="Z19" s="106"/>
      <c r="AA19" s="106"/>
      <c r="AB19" s="107"/>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8"/>
    </row>
    <row r="20" spans="1:50" ht="24.75" customHeight="1" x14ac:dyDescent="0.15">
      <c r="A20" s="822"/>
      <c r="B20" s="823"/>
      <c r="C20" s="823"/>
      <c r="D20" s="823"/>
      <c r="E20" s="823"/>
      <c r="F20" s="824"/>
      <c r="G20" s="99"/>
      <c r="H20" s="100"/>
      <c r="I20" s="100"/>
      <c r="J20" s="100"/>
      <c r="K20" s="101"/>
      <c r="L20" s="102"/>
      <c r="M20" s="103"/>
      <c r="N20" s="103"/>
      <c r="O20" s="103"/>
      <c r="P20" s="103"/>
      <c r="Q20" s="103"/>
      <c r="R20" s="103"/>
      <c r="S20" s="103"/>
      <c r="T20" s="103"/>
      <c r="U20" s="103"/>
      <c r="V20" s="103"/>
      <c r="W20" s="103"/>
      <c r="X20" s="104"/>
      <c r="Y20" s="105"/>
      <c r="Z20" s="106"/>
      <c r="AA20" s="106"/>
      <c r="AB20" s="107"/>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8"/>
    </row>
    <row r="21" spans="1:50" ht="24.75" customHeight="1" x14ac:dyDescent="0.15">
      <c r="A21" s="822"/>
      <c r="B21" s="823"/>
      <c r="C21" s="823"/>
      <c r="D21" s="823"/>
      <c r="E21" s="823"/>
      <c r="F21" s="824"/>
      <c r="G21" s="99"/>
      <c r="H21" s="100"/>
      <c r="I21" s="100"/>
      <c r="J21" s="100"/>
      <c r="K21" s="101"/>
      <c r="L21" s="102"/>
      <c r="M21" s="103"/>
      <c r="N21" s="103"/>
      <c r="O21" s="103"/>
      <c r="P21" s="103"/>
      <c r="Q21" s="103"/>
      <c r="R21" s="103"/>
      <c r="S21" s="103"/>
      <c r="T21" s="103"/>
      <c r="U21" s="103"/>
      <c r="V21" s="103"/>
      <c r="W21" s="103"/>
      <c r="X21" s="104"/>
      <c r="Y21" s="105"/>
      <c r="Z21" s="106"/>
      <c r="AA21" s="106"/>
      <c r="AB21" s="107"/>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8"/>
    </row>
    <row r="22" spans="1:50" ht="24.75" customHeight="1" x14ac:dyDescent="0.15">
      <c r="A22" s="822"/>
      <c r="B22" s="823"/>
      <c r="C22" s="823"/>
      <c r="D22" s="823"/>
      <c r="E22" s="823"/>
      <c r="F22" s="824"/>
      <c r="G22" s="99"/>
      <c r="H22" s="100"/>
      <c r="I22" s="100"/>
      <c r="J22" s="100"/>
      <c r="K22" s="101"/>
      <c r="L22" s="102"/>
      <c r="M22" s="103"/>
      <c r="N22" s="103"/>
      <c r="O22" s="103"/>
      <c r="P22" s="103"/>
      <c r="Q22" s="103"/>
      <c r="R22" s="103"/>
      <c r="S22" s="103"/>
      <c r="T22" s="103"/>
      <c r="U22" s="103"/>
      <c r="V22" s="103"/>
      <c r="W22" s="103"/>
      <c r="X22" s="104"/>
      <c r="Y22" s="105"/>
      <c r="Z22" s="106"/>
      <c r="AA22" s="106"/>
      <c r="AB22" s="107"/>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8"/>
    </row>
    <row r="23" spans="1:50" ht="24.75" customHeight="1" x14ac:dyDescent="0.15">
      <c r="A23" s="822"/>
      <c r="B23" s="823"/>
      <c r="C23" s="823"/>
      <c r="D23" s="823"/>
      <c r="E23" s="823"/>
      <c r="F23" s="824"/>
      <c r="G23" s="99"/>
      <c r="H23" s="100"/>
      <c r="I23" s="100"/>
      <c r="J23" s="100"/>
      <c r="K23" s="101"/>
      <c r="L23" s="102"/>
      <c r="M23" s="103"/>
      <c r="N23" s="103"/>
      <c r="O23" s="103"/>
      <c r="P23" s="103"/>
      <c r="Q23" s="103"/>
      <c r="R23" s="103"/>
      <c r="S23" s="103"/>
      <c r="T23" s="103"/>
      <c r="U23" s="103"/>
      <c r="V23" s="103"/>
      <c r="W23" s="103"/>
      <c r="X23" s="104"/>
      <c r="Y23" s="105"/>
      <c r="Z23" s="106"/>
      <c r="AA23" s="106"/>
      <c r="AB23" s="107"/>
      <c r="AC23" s="99"/>
      <c r="AD23" s="100"/>
      <c r="AE23" s="100"/>
      <c r="AF23" s="100"/>
      <c r="AG23" s="101"/>
      <c r="AH23" s="102"/>
      <c r="AI23" s="103"/>
      <c r="AJ23" s="103"/>
      <c r="AK23" s="103"/>
      <c r="AL23" s="103"/>
      <c r="AM23" s="103"/>
      <c r="AN23" s="103"/>
      <c r="AO23" s="103"/>
      <c r="AP23" s="103"/>
      <c r="AQ23" s="103"/>
      <c r="AR23" s="103"/>
      <c r="AS23" s="103"/>
      <c r="AT23" s="104"/>
      <c r="AU23" s="105"/>
      <c r="AV23" s="106"/>
      <c r="AW23" s="106"/>
      <c r="AX23" s="108"/>
    </row>
    <row r="24" spans="1:50" ht="24.75" customHeight="1" x14ac:dyDescent="0.15">
      <c r="A24" s="822"/>
      <c r="B24" s="823"/>
      <c r="C24" s="823"/>
      <c r="D24" s="823"/>
      <c r="E24" s="823"/>
      <c r="F24" s="824"/>
      <c r="G24" s="99"/>
      <c r="H24" s="100"/>
      <c r="I24" s="100"/>
      <c r="J24" s="100"/>
      <c r="K24" s="101"/>
      <c r="L24" s="102"/>
      <c r="M24" s="103"/>
      <c r="N24" s="103"/>
      <c r="O24" s="103"/>
      <c r="P24" s="103"/>
      <c r="Q24" s="103"/>
      <c r="R24" s="103"/>
      <c r="S24" s="103"/>
      <c r="T24" s="103"/>
      <c r="U24" s="103"/>
      <c r="V24" s="103"/>
      <c r="W24" s="103"/>
      <c r="X24" s="104"/>
      <c r="Y24" s="105"/>
      <c r="Z24" s="106"/>
      <c r="AA24" s="106"/>
      <c r="AB24" s="107"/>
      <c r="AC24" s="99"/>
      <c r="AD24" s="100"/>
      <c r="AE24" s="100"/>
      <c r="AF24" s="100"/>
      <c r="AG24" s="101"/>
      <c r="AH24" s="102"/>
      <c r="AI24" s="103"/>
      <c r="AJ24" s="103"/>
      <c r="AK24" s="103"/>
      <c r="AL24" s="103"/>
      <c r="AM24" s="103"/>
      <c r="AN24" s="103"/>
      <c r="AO24" s="103"/>
      <c r="AP24" s="103"/>
      <c r="AQ24" s="103"/>
      <c r="AR24" s="103"/>
      <c r="AS24" s="103"/>
      <c r="AT24" s="104"/>
      <c r="AU24" s="105"/>
      <c r="AV24" s="106"/>
      <c r="AW24" s="106"/>
      <c r="AX24" s="108"/>
    </row>
    <row r="25" spans="1:50" ht="24.75" customHeight="1" x14ac:dyDescent="0.15">
      <c r="A25" s="822"/>
      <c r="B25" s="823"/>
      <c r="C25" s="823"/>
      <c r="D25" s="823"/>
      <c r="E25" s="823"/>
      <c r="F25" s="824"/>
      <c r="G25" s="99"/>
      <c r="H25" s="100"/>
      <c r="I25" s="100"/>
      <c r="J25" s="100"/>
      <c r="K25" s="101"/>
      <c r="L25" s="102"/>
      <c r="M25" s="103"/>
      <c r="N25" s="103"/>
      <c r="O25" s="103"/>
      <c r="P25" s="103"/>
      <c r="Q25" s="103"/>
      <c r="R25" s="103"/>
      <c r="S25" s="103"/>
      <c r="T25" s="103"/>
      <c r="U25" s="103"/>
      <c r="V25" s="103"/>
      <c r="W25" s="103"/>
      <c r="X25" s="104"/>
      <c r="Y25" s="105"/>
      <c r="Z25" s="106"/>
      <c r="AA25" s="106"/>
      <c r="AB25" s="107"/>
      <c r="AC25" s="99"/>
      <c r="AD25" s="100"/>
      <c r="AE25" s="100"/>
      <c r="AF25" s="100"/>
      <c r="AG25" s="101"/>
      <c r="AH25" s="102"/>
      <c r="AI25" s="103"/>
      <c r="AJ25" s="103"/>
      <c r="AK25" s="103"/>
      <c r="AL25" s="103"/>
      <c r="AM25" s="103"/>
      <c r="AN25" s="103"/>
      <c r="AO25" s="103"/>
      <c r="AP25" s="103"/>
      <c r="AQ25" s="103"/>
      <c r="AR25" s="103"/>
      <c r="AS25" s="103"/>
      <c r="AT25" s="104"/>
      <c r="AU25" s="105"/>
      <c r="AV25" s="106"/>
      <c r="AW25" s="106"/>
      <c r="AX25" s="108"/>
    </row>
    <row r="26" spans="1:50" ht="24.75" customHeight="1" x14ac:dyDescent="0.15">
      <c r="A26" s="822"/>
      <c r="B26" s="823"/>
      <c r="C26" s="823"/>
      <c r="D26" s="823"/>
      <c r="E26" s="823"/>
      <c r="F26" s="824"/>
      <c r="G26" s="99"/>
      <c r="H26" s="100"/>
      <c r="I26" s="100"/>
      <c r="J26" s="100"/>
      <c r="K26" s="101"/>
      <c r="L26" s="102"/>
      <c r="M26" s="103"/>
      <c r="N26" s="103"/>
      <c r="O26" s="103"/>
      <c r="P26" s="103"/>
      <c r="Q26" s="103"/>
      <c r="R26" s="103"/>
      <c r="S26" s="103"/>
      <c r="T26" s="103"/>
      <c r="U26" s="103"/>
      <c r="V26" s="103"/>
      <c r="W26" s="103"/>
      <c r="X26" s="104"/>
      <c r="Y26" s="105"/>
      <c r="Z26" s="106"/>
      <c r="AA26" s="106"/>
      <c r="AB26" s="107"/>
      <c r="AC26" s="99"/>
      <c r="AD26" s="100"/>
      <c r="AE26" s="100"/>
      <c r="AF26" s="100"/>
      <c r="AG26" s="101"/>
      <c r="AH26" s="102"/>
      <c r="AI26" s="103"/>
      <c r="AJ26" s="103"/>
      <c r="AK26" s="103"/>
      <c r="AL26" s="103"/>
      <c r="AM26" s="103"/>
      <c r="AN26" s="103"/>
      <c r="AO26" s="103"/>
      <c r="AP26" s="103"/>
      <c r="AQ26" s="103"/>
      <c r="AR26" s="103"/>
      <c r="AS26" s="103"/>
      <c r="AT26" s="104"/>
      <c r="AU26" s="105"/>
      <c r="AV26" s="106"/>
      <c r="AW26" s="106"/>
      <c r="AX26" s="108"/>
    </row>
    <row r="27" spans="1:50" ht="24.75" customHeight="1" thickBot="1" x14ac:dyDescent="0.2">
      <c r="A27" s="822"/>
      <c r="B27" s="823"/>
      <c r="C27" s="823"/>
      <c r="D27" s="823"/>
      <c r="E27" s="823"/>
      <c r="F27" s="824"/>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822"/>
      <c r="B28" s="823"/>
      <c r="C28" s="823"/>
      <c r="D28" s="823"/>
      <c r="E28" s="823"/>
      <c r="F28" s="824"/>
      <c r="G28" s="662" t="s">
        <v>368</v>
      </c>
      <c r="H28" s="663"/>
      <c r="I28" s="663"/>
      <c r="J28" s="663"/>
      <c r="K28" s="663"/>
      <c r="L28" s="663"/>
      <c r="M28" s="663"/>
      <c r="N28" s="663"/>
      <c r="O28" s="663"/>
      <c r="P28" s="663"/>
      <c r="Q28" s="663"/>
      <c r="R28" s="663"/>
      <c r="S28" s="663"/>
      <c r="T28" s="663"/>
      <c r="U28" s="663"/>
      <c r="V28" s="663"/>
      <c r="W28" s="663"/>
      <c r="X28" s="663"/>
      <c r="Y28" s="663"/>
      <c r="Z28" s="663"/>
      <c r="AA28" s="663"/>
      <c r="AB28" s="664"/>
      <c r="AC28" s="662" t="s">
        <v>369</v>
      </c>
      <c r="AD28" s="663"/>
      <c r="AE28" s="663"/>
      <c r="AF28" s="663"/>
      <c r="AG28" s="663"/>
      <c r="AH28" s="663"/>
      <c r="AI28" s="663"/>
      <c r="AJ28" s="663"/>
      <c r="AK28" s="663"/>
      <c r="AL28" s="663"/>
      <c r="AM28" s="663"/>
      <c r="AN28" s="663"/>
      <c r="AO28" s="663"/>
      <c r="AP28" s="663"/>
      <c r="AQ28" s="663"/>
      <c r="AR28" s="663"/>
      <c r="AS28" s="663"/>
      <c r="AT28" s="663"/>
      <c r="AU28" s="663"/>
      <c r="AV28" s="663"/>
      <c r="AW28" s="663"/>
      <c r="AX28" s="828"/>
    </row>
    <row r="29" spans="1:50" ht="24.75" customHeight="1" x14ac:dyDescent="0.15">
      <c r="A29" s="822"/>
      <c r="B29" s="823"/>
      <c r="C29" s="823"/>
      <c r="D29" s="823"/>
      <c r="E29" s="823"/>
      <c r="F29" s="824"/>
      <c r="G29" s="444" t="s">
        <v>19</v>
      </c>
      <c r="H29" s="445"/>
      <c r="I29" s="445"/>
      <c r="J29" s="445"/>
      <c r="K29" s="445"/>
      <c r="L29" s="446" t="s">
        <v>20</v>
      </c>
      <c r="M29" s="445"/>
      <c r="N29" s="445"/>
      <c r="O29" s="445"/>
      <c r="P29" s="445"/>
      <c r="Q29" s="445"/>
      <c r="R29" s="445"/>
      <c r="S29" s="445"/>
      <c r="T29" s="445"/>
      <c r="U29" s="445"/>
      <c r="V29" s="445"/>
      <c r="W29" s="445"/>
      <c r="X29" s="447"/>
      <c r="Y29" s="448" t="s">
        <v>21</v>
      </c>
      <c r="Z29" s="449"/>
      <c r="AA29" s="449"/>
      <c r="AB29" s="450"/>
      <c r="AC29" s="444" t="s">
        <v>19</v>
      </c>
      <c r="AD29" s="445"/>
      <c r="AE29" s="445"/>
      <c r="AF29" s="445"/>
      <c r="AG29" s="445"/>
      <c r="AH29" s="446" t="s">
        <v>20</v>
      </c>
      <c r="AI29" s="445"/>
      <c r="AJ29" s="445"/>
      <c r="AK29" s="445"/>
      <c r="AL29" s="445"/>
      <c r="AM29" s="445"/>
      <c r="AN29" s="445"/>
      <c r="AO29" s="445"/>
      <c r="AP29" s="445"/>
      <c r="AQ29" s="445"/>
      <c r="AR29" s="445"/>
      <c r="AS29" s="445"/>
      <c r="AT29" s="447"/>
      <c r="AU29" s="448" t="s">
        <v>21</v>
      </c>
      <c r="AV29" s="449"/>
      <c r="AW29" s="449"/>
      <c r="AX29" s="451"/>
    </row>
    <row r="30" spans="1:50" ht="24.75" customHeight="1" x14ac:dyDescent="0.15">
      <c r="A30" s="822"/>
      <c r="B30" s="823"/>
      <c r="C30" s="823"/>
      <c r="D30" s="823"/>
      <c r="E30" s="823"/>
      <c r="F30" s="824"/>
      <c r="G30" s="815"/>
      <c r="H30" s="816"/>
      <c r="I30" s="816"/>
      <c r="J30" s="816"/>
      <c r="K30" s="817"/>
      <c r="L30" s="455"/>
      <c r="M30" s="456"/>
      <c r="N30" s="456"/>
      <c r="O30" s="456"/>
      <c r="P30" s="456"/>
      <c r="Q30" s="456"/>
      <c r="R30" s="456"/>
      <c r="S30" s="456"/>
      <c r="T30" s="456"/>
      <c r="U30" s="456"/>
      <c r="V30" s="456"/>
      <c r="W30" s="456"/>
      <c r="X30" s="457"/>
      <c r="Y30" s="812"/>
      <c r="Z30" s="813"/>
      <c r="AA30" s="813"/>
      <c r="AB30" s="814"/>
      <c r="AC30" s="815"/>
      <c r="AD30" s="816"/>
      <c r="AE30" s="816"/>
      <c r="AF30" s="816"/>
      <c r="AG30" s="817"/>
      <c r="AH30" s="455"/>
      <c r="AI30" s="456"/>
      <c r="AJ30" s="456"/>
      <c r="AK30" s="456"/>
      <c r="AL30" s="456"/>
      <c r="AM30" s="456"/>
      <c r="AN30" s="456"/>
      <c r="AO30" s="456"/>
      <c r="AP30" s="456"/>
      <c r="AQ30" s="456"/>
      <c r="AR30" s="456"/>
      <c r="AS30" s="456"/>
      <c r="AT30" s="457"/>
      <c r="AU30" s="812"/>
      <c r="AV30" s="813"/>
      <c r="AW30" s="813"/>
      <c r="AX30" s="818"/>
    </row>
    <row r="31" spans="1:50" ht="24.75" customHeight="1" x14ac:dyDescent="0.15">
      <c r="A31" s="822"/>
      <c r="B31" s="823"/>
      <c r="C31" s="823"/>
      <c r="D31" s="823"/>
      <c r="E31" s="823"/>
      <c r="F31" s="824"/>
      <c r="G31" s="99"/>
      <c r="H31" s="100"/>
      <c r="I31" s="100"/>
      <c r="J31" s="100"/>
      <c r="K31" s="101"/>
      <c r="L31" s="102"/>
      <c r="M31" s="103"/>
      <c r="N31" s="103"/>
      <c r="O31" s="103"/>
      <c r="P31" s="103"/>
      <c r="Q31" s="103"/>
      <c r="R31" s="103"/>
      <c r="S31" s="103"/>
      <c r="T31" s="103"/>
      <c r="U31" s="103"/>
      <c r="V31" s="103"/>
      <c r="W31" s="103"/>
      <c r="X31" s="104"/>
      <c r="Y31" s="105"/>
      <c r="Z31" s="106"/>
      <c r="AA31" s="106"/>
      <c r="AB31" s="107"/>
      <c r="AC31" s="99"/>
      <c r="AD31" s="100"/>
      <c r="AE31" s="100"/>
      <c r="AF31" s="100"/>
      <c r="AG31" s="101"/>
      <c r="AH31" s="102"/>
      <c r="AI31" s="103"/>
      <c r="AJ31" s="103"/>
      <c r="AK31" s="103"/>
      <c r="AL31" s="103"/>
      <c r="AM31" s="103"/>
      <c r="AN31" s="103"/>
      <c r="AO31" s="103"/>
      <c r="AP31" s="103"/>
      <c r="AQ31" s="103"/>
      <c r="AR31" s="103"/>
      <c r="AS31" s="103"/>
      <c r="AT31" s="104"/>
      <c r="AU31" s="105"/>
      <c r="AV31" s="106"/>
      <c r="AW31" s="106"/>
      <c r="AX31" s="108"/>
    </row>
    <row r="32" spans="1:50" ht="24.75" customHeight="1" x14ac:dyDescent="0.15">
      <c r="A32" s="822"/>
      <c r="B32" s="823"/>
      <c r="C32" s="823"/>
      <c r="D32" s="823"/>
      <c r="E32" s="823"/>
      <c r="F32" s="824"/>
      <c r="G32" s="99"/>
      <c r="H32" s="100"/>
      <c r="I32" s="100"/>
      <c r="J32" s="100"/>
      <c r="K32" s="101"/>
      <c r="L32" s="102"/>
      <c r="M32" s="103"/>
      <c r="N32" s="103"/>
      <c r="O32" s="103"/>
      <c r="P32" s="103"/>
      <c r="Q32" s="103"/>
      <c r="R32" s="103"/>
      <c r="S32" s="103"/>
      <c r="T32" s="103"/>
      <c r="U32" s="103"/>
      <c r="V32" s="103"/>
      <c r="W32" s="103"/>
      <c r="X32" s="104"/>
      <c r="Y32" s="105"/>
      <c r="Z32" s="106"/>
      <c r="AA32" s="106"/>
      <c r="AB32" s="107"/>
      <c r="AC32" s="99"/>
      <c r="AD32" s="100"/>
      <c r="AE32" s="100"/>
      <c r="AF32" s="100"/>
      <c r="AG32" s="101"/>
      <c r="AH32" s="102"/>
      <c r="AI32" s="103"/>
      <c r="AJ32" s="103"/>
      <c r="AK32" s="103"/>
      <c r="AL32" s="103"/>
      <c r="AM32" s="103"/>
      <c r="AN32" s="103"/>
      <c r="AO32" s="103"/>
      <c r="AP32" s="103"/>
      <c r="AQ32" s="103"/>
      <c r="AR32" s="103"/>
      <c r="AS32" s="103"/>
      <c r="AT32" s="104"/>
      <c r="AU32" s="105"/>
      <c r="AV32" s="106"/>
      <c r="AW32" s="106"/>
      <c r="AX32" s="108"/>
    </row>
    <row r="33" spans="1:50" ht="24.75" customHeight="1" x14ac:dyDescent="0.15">
      <c r="A33" s="822"/>
      <c r="B33" s="823"/>
      <c r="C33" s="823"/>
      <c r="D33" s="823"/>
      <c r="E33" s="823"/>
      <c r="F33" s="824"/>
      <c r="G33" s="99"/>
      <c r="H33" s="100"/>
      <c r="I33" s="100"/>
      <c r="J33" s="100"/>
      <c r="K33" s="101"/>
      <c r="L33" s="102"/>
      <c r="M33" s="103"/>
      <c r="N33" s="103"/>
      <c r="O33" s="103"/>
      <c r="P33" s="103"/>
      <c r="Q33" s="103"/>
      <c r="R33" s="103"/>
      <c r="S33" s="103"/>
      <c r="T33" s="103"/>
      <c r="U33" s="103"/>
      <c r="V33" s="103"/>
      <c r="W33" s="103"/>
      <c r="X33" s="104"/>
      <c r="Y33" s="105"/>
      <c r="Z33" s="106"/>
      <c r="AA33" s="106"/>
      <c r="AB33" s="107"/>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8"/>
    </row>
    <row r="34" spans="1:50" ht="24.75" customHeight="1" x14ac:dyDescent="0.15">
      <c r="A34" s="822"/>
      <c r="B34" s="823"/>
      <c r="C34" s="823"/>
      <c r="D34" s="823"/>
      <c r="E34" s="823"/>
      <c r="F34" s="824"/>
      <c r="G34" s="99"/>
      <c r="H34" s="100"/>
      <c r="I34" s="100"/>
      <c r="J34" s="100"/>
      <c r="K34" s="101"/>
      <c r="L34" s="102"/>
      <c r="M34" s="103"/>
      <c r="N34" s="103"/>
      <c r="O34" s="103"/>
      <c r="P34" s="103"/>
      <c r="Q34" s="103"/>
      <c r="R34" s="103"/>
      <c r="S34" s="103"/>
      <c r="T34" s="103"/>
      <c r="U34" s="103"/>
      <c r="V34" s="103"/>
      <c r="W34" s="103"/>
      <c r="X34" s="104"/>
      <c r="Y34" s="105"/>
      <c r="Z34" s="106"/>
      <c r="AA34" s="106"/>
      <c r="AB34" s="107"/>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8"/>
    </row>
    <row r="35" spans="1:50" ht="24.75" customHeight="1" x14ac:dyDescent="0.15">
      <c r="A35" s="822"/>
      <c r="B35" s="823"/>
      <c r="C35" s="823"/>
      <c r="D35" s="823"/>
      <c r="E35" s="823"/>
      <c r="F35" s="824"/>
      <c r="G35" s="99"/>
      <c r="H35" s="100"/>
      <c r="I35" s="100"/>
      <c r="J35" s="100"/>
      <c r="K35" s="101"/>
      <c r="L35" s="102"/>
      <c r="M35" s="103"/>
      <c r="N35" s="103"/>
      <c r="O35" s="103"/>
      <c r="P35" s="103"/>
      <c r="Q35" s="103"/>
      <c r="R35" s="103"/>
      <c r="S35" s="103"/>
      <c r="T35" s="103"/>
      <c r="U35" s="103"/>
      <c r="V35" s="103"/>
      <c r="W35" s="103"/>
      <c r="X35" s="104"/>
      <c r="Y35" s="105"/>
      <c r="Z35" s="106"/>
      <c r="AA35" s="106"/>
      <c r="AB35" s="107"/>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8"/>
    </row>
    <row r="36" spans="1:50" ht="24.75" customHeight="1" x14ac:dyDescent="0.15">
      <c r="A36" s="822"/>
      <c r="B36" s="823"/>
      <c r="C36" s="823"/>
      <c r="D36" s="823"/>
      <c r="E36" s="823"/>
      <c r="F36" s="824"/>
      <c r="G36" s="99"/>
      <c r="H36" s="100"/>
      <c r="I36" s="100"/>
      <c r="J36" s="100"/>
      <c r="K36" s="101"/>
      <c r="L36" s="102"/>
      <c r="M36" s="103"/>
      <c r="N36" s="103"/>
      <c r="O36" s="103"/>
      <c r="P36" s="103"/>
      <c r="Q36" s="103"/>
      <c r="R36" s="103"/>
      <c r="S36" s="103"/>
      <c r="T36" s="103"/>
      <c r="U36" s="103"/>
      <c r="V36" s="103"/>
      <c r="W36" s="103"/>
      <c r="X36" s="104"/>
      <c r="Y36" s="105"/>
      <c r="Z36" s="106"/>
      <c r="AA36" s="106"/>
      <c r="AB36" s="107"/>
      <c r="AC36" s="99"/>
      <c r="AD36" s="100"/>
      <c r="AE36" s="100"/>
      <c r="AF36" s="100"/>
      <c r="AG36" s="101"/>
      <c r="AH36" s="102"/>
      <c r="AI36" s="103"/>
      <c r="AJ36" s="103"/>
      <c r="AK36" s="103"/>
      <c r="AL36" s="103"/>
      <c r="AM36" s="103"/>
      <c r="AN36" s="103"/>
      <c r="AO36" s="103"/>
      <c r="AP36" s="103"/>
      <c r="AQ36" s="103"/>
      <c r="AR36" s="103"/>
      <c r="AS36" s="103"/>
      <c r="AT36" s="104"/>
      <c r="AU36" s="105"/>
      <c r="AV36" s="106"/>
      <c r="AW36" s="106"/>
      <c r="AX36" s="108"/>
    </row>
    <row r="37" spans="1:50" ht="24.75" customHeight="1" x14ac:dyDescent="0.15">
      <c r="A37" s="822"/>
      <c r="B37" s="823"/>
      <c r="C37" s="823"/>
      <c r="D37" s="823"/>
      <c r="E37" s="823"/>
      <c r="F37" s="824"/>
      <c r="G37" s="99"/>
      <c r="H37" s="100"/>
      <c r="I37" s="100"/>
      <c r="J37" s="100"/>
      <c r="K37" s="101"/>
      <c r="L37" s="102"/>
      <c r="M37" s="103"/>
      <c r="N37" s="103"/>
      <c r="O37" s="103"/>
      <c r="P37" s="103"/>
      <c r="Q37" s="103"/>
      <c r="R37" s="103"/>
      <c r="S37" s="103"/>
      <c r="T37" s="103"/>
      <c r="U37" s="103"/>
      <c r="V37" s="103"/>
      <c r="W37" s="103"/>
      <c r="X37" s="104"/>
      <c r="Y37" s="105"/>
      <c r="Z37" s="106"/>
      <c r="AA37" s="106"/>
      <c r="AB37" s="107"/>
      <c r="AC37" s="99"/>
      <c r="AD37" s="100"/>
      <c r="AE37" s="100"/>
      <c r="AF37" s="100"/>
      <c r="AG37" s="101"/>
      <c r="AH37" s="102"/>
      <c r="AI37" s="103"/>
      <c r="AJ37" s="103"/>
      <c r="AK37" s="103"/>
      <c r="AL37" s="103"/>
      <c r="AM37" s="103"/>
      <c r="AN37" s="103"/>
      <c r="AO37" s="103"/>
      <c r="AP37" s="103"/>
      <c r="AQ37" s="103"/>
      <c r="AR37" s="103"/>
      <c r="AS37" s="103"/>
      <c r="AT37" s="104"/>
      <c r="AU37" s="105"/>
      <c r="AV37" s="106"/>
      <c r="AW37" s="106"/>
      <c r="AX37" s="108"/>
    </row>
    <row r="38" spans="1:50" ht="24.75" customHeight="1" x14ac:dyDescent="0.15">
      <c r="A38" s="822"/>
      <c r="B38" s="823"/>
      <c r="C38" s="823"/>
      <c r="D38" s="823"/>
      <c r="E38" s="823"/>
      <c r="F38" s="824"/>
      <c r="G38" s="99"/>
      <c r="H38" s="100"/>
      <c r="I38" s="100"/>
      <c r="J38" s="100"/>
      <c r="K38" s="101"/>
      <c r="L38" s="102"/>
      <c r="M38" s="103"/>
      <c r="N38" s="103"/>
      <c r="O38" s="103"/>
      <c r="P38" s="103"/>
      <c r="Q38" s="103"/>
      <c r="R38" s="103"/>
      <c r="S38" s="103"/>
      <c r="T38" s="103"/>
      <c r="U38" s="103"/>
      <c r="V38" s="103"/>
      <c r="W38" s="103"/>
      <c r="X38" s="104"/>
      <c r="Y38" s="105"/>
      <c r="Z38" s="106"/>
      <c r="AA38" s="106"/>
      <c r="AB38" s="107"/>
      <c r="AC38" s="99"/>
      <c r="AD38" s="100"/>
      <c r="AE38" s="100"/>
      <c r="AF38" s="100"/>
      <c r="AG38" s="101"/>
      <c r="AH38" s="102"/>
      <c r="AI38" s="103"/>
      <c r="AJ38" s="103"/>
      <c r="AK38" s="103"/>
      <c r="AL38" s="103"/>
      <c r="AM38" s="103"/>
      <c r="AN38" s="103"/>
      <c r="AO38" s="103"/>
      <c r="AP38" s="103"/>
      <c r="AQ38" s="103"/>
      <c r="AR38" s="103"/>
      <c r="AS38" s="103"/>
      <c r="AT38" s="104"/>
      <c r="AU38" s="105"/>
      <c r="AV38" s="106"/>
      <c r="AW38" s="106"/>
      <c r="AX38" s="108"/>
    </row>
    <row r="39" spans="1:50" ht="24.75" customHeight="1" x14ac:dyDescent="0.15">
      <c r="A39" s="822"/>
      <c r="B39" s="823"/>
      <c r="C39" s="823"/>
      <c r="D39" s="823"/>
      <c r="E39" s="823"/>
      <c r="F39" s="824"/>
      <c r="G39" s="99"/>
      <c r="H39" s="100"/>
      <c r="I39" s="100"/>
      <c r="J39" s="100"/>
      <c r="K39" s="101"/>
      <c r="L39" s="102"/>
      <c r="M39" s="103"/>
      <c r="N39" s="103"/>
      <c r="O39" s="103"/>
      <c r="P39" s="103"/>
      <c r="Q39" s="103"/>
      <c r="R39" s="103"/>
      <c r="S39" s="103"/>
      <c r="T39" s="103"/>
      <c r="U39" s="103"/>
      <c r="V39" s="103"/>
      <c r="W39" s="103"/>
      <c r="X39" s="104"/>
      <c r="Y39" s="105"/>
      <c r="Z39" s="106"/>
      <c r="AA39" s="106"/>
      <c r="AB39" s="107"/>
      <c r="AC39" s="99"/>
      <c r="AD39" s="100"/>
      <c r="AE39" s="100"/>
      <c r="AF39" s="100"/>
      <c r="AG39" s="101"/>
      <c r="AH39" s="102"/>
      <c r="AI39" s="103"/>
      <c r="AJ39" s="103"/>
      <c r="AK39" s="103"/>
      <c r="AL39" s="103"/>
      <c r="AM39" s="103"/>
      <c r="AN39" s="103"/>
      <c r="AO39" s="103"/>
      <c r="AP39" s="103"/>
      <c r="AQ39" s="103"/>
      <c r="AR39" s="103"/>
      <c r="AS39" s="103"/>
      <c r="AT39" s="104"/>
      <c r="AU39" s="105"/>
      <c r="AV39" s="106"/>
      <c r="AW39" s="106"/>
      <c r="AX39" s="108"/>
    </row>
    <row r="40" spans="1:50" ht="24.75" customHeight="1" thickBot="1" x14ac:dyDescent="0.2">
      <c r="A40" s="822"/>
      <c r="B40" s="823"/>
      <c r="C40" s="823"/>
      <c r="D40" s="823"/>
      <c r="E40" s="823"/>
      <c r="F40" s="824"/>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822"/>
      <c r="B41" s="823"/>
      <c r="C41" s="823"/>
      <c r="D41" s="823"/>
      <c r="E41" s="823"/>
      <c r="F41" s="824"/>
      <c r="G41" s="662" t="s">
        <v>370</v>
      </c>
      <c r="H41" s="663"/>
      <c r="I41" s="663"/>
      <c r="J41" s="663"/>
      <c r="K41" s="663"/>
      <c r="L41" s="663"/>
      <c r="M41" s="663"/>
      <c r="N41" s="663"/>
      <c r="O41" s="663"/>
      <c r="P41" s="663"/>
      <c r="Q41" s="663"/>
      <c r="R41" s="663"/>
      <c r="S41" s="663"/>
      <c r="T41" s="663"/>
      <c r="U41" s="663"/>
      <c r="V41" s="663"/>
      <c r="W41" s="663"/>
      <c r="X41" s="663"/>
      <c r="Y41" s="663"/>
      <c r="Z41" s="663"/>
      <c r="AA41" s="663"/>
      <c r="AB41" s="664"/>
      <c r="AC41" s="662" t="s">
        <v>371</v>
      </c>
      <c r="AD41" s="663"/>
      <c r="AE41" s="663"/>
      <c r="AF41" s="663"/>
      <c r="AG41" s="663"/>
      <c r="AH41" s="663"/>
      <c r="AI41" s="663"/>
      <c r="AJ41" s="663"/>
      <c r="AK41" s="663"/>
      <c r="AL41" s="663"/>
      <c r="AM41" s="663"/>
      <c r="AN41" s="663"/>
      <c r="AO41" s="663"/>
      <c r="AP41" s="663"/>
      <c r="AQ41" s="663"/>
      <c r="AR41" s="663"/>
      <c r="AS41" s="663"/>
      <c r="AT41" s="663"/>
      <c r="AU41" s="663"/>
      <c r="AV41" s="663"/>
      <c r="AW41" s="663"/>
      <c r="AX41" s="828"/>
    </row>
    <row r="42" spans="1:50" ht="24.75" customHeight="1" x14ac:dyDescent="0.15">
      <c r="A42" s="822"/>
      <c r="B42" s="823"/>
      <c r="C42" s="823"/>
      <c r="D42" s="823"/>
      <c r="E42" s="823"/>
      <c r="F42" s="824"/>
      <c r="G42" s="444" t="s">
        <v>19</v>
      </c>
      <c r="H42" s="445"/>
      <c r="I42" s="445"/>
      <c r="J42" s="445"/>
      <c r="K42" s="445"/>
      <c r="L42" s="446" t="s">
        <v>20</v>
      </c>
      <c r="M42" s="445"/>
      <c r="N42" s="445"/>
      <c r="O42" s="445"/>
      <c r="P42" s="445"/>
      <c r="Q42" s="445"/>
      <c r="R42" s="445"/>
      <c r="S42" s="445"/>
      <c r="T42" s="445"/>
      <c r="U42" s="445"/>
      <c r="V42" s="445"/>
      <c r="W42" s="445"/>
      <c r="X42" s="447"/>
      <c r="Y42" s="448" t="s">
        <v>21</v>
      </c>
      <c r="Z42" s="449"/>
      <c r="AA42" s="449"/>
      <c r="AB42" s="450"/>
      <c r="AC42" s="444" t="s">
        <v>19</v>
      </c>
      <c r="AD42" s="445"/>
      <c r="AE42" s="445"/>
      <c r="AF42" s="445"/>
      <c r="AG42" s="445"/>
      <c r="AH42" s="446" t="s">
        <v>20</v>
      </c>
      <c r="AI42" s="445"/>
      <c r="AJ42" s="445"/>
      <c r="AK42" s="445"/>
      <c r="AL42" s="445"/>
      <c r="AM42" s="445"/>
      <c r="AN42" s="445"/>
      <c r="AO42" s="445"/>
      <c r="AP42" s="445"/>
      <c r="AQ42" s="445"/>
      <c r="AR42" s="445"/>
      <c r="AS42" s="445"/>
      <c r="AT42" s="447"/>
      <c r="AU42" s="448" t="s">
        <v>21</v>
      </c>
      <c r="AV42" s="449"/>
      <c r="AW42" s="449"/>
      <c r="AX42" s="451"/>
    </row>
    <row r="43" spans="1:50" ht="24.75" customHeight="1" x14ac:dyDescent="0.15">
      <c r="A43" s="822"/>
      <c r="B43" s="823"/>
      <c r="C43" s="823"/>
      <c r="D43" s="823"/>
      <c r="E43" s="823"/>
      <c r="F43" s="824"/>
      <c r="G43" s="815"/>
      <c r="H43" s="816"/>
      <c r="I43" s="816"/>
      <c r="J43" s="816"/>
      <c r="K43" s="817"/>
      <c r="L43" s="455"/>
      <c r="M43" s="456"/>
      <c r="N43" s="456"/>
      <c r="O43" s="456"/>
      <c r="P43" s="456"/>
      <c r="Q43" s="456"/>
      <c r="R43" s="456"/>
      <c r="S43" s="456"/>
      <c r="T43" s="456"/>
      <c r="U43" s="456"/>
      <c r="V43" s="456"/>
      <c r="W43" s="456"/>
      <c r="X43" s="457"/>
      <c r="Y43" s="812"/>
      <c r="Z43" s="813"/>
      <c r="AA43" s="813"/>
      <c r="AB43" s="814"/>
      <c r="AC43" s="815"/>
      <c r="AD43" s="816"/>
      <c r="AE43" s="816"/>
      <c r="AF43" s="816"/>
      <c r="AG43" s="817"/>
      <c r="AH43" s="455"/>
      <c r="AI43" s="456"/>
      <c r="AJ43" s="456"/>
      <c r="AK43" s="456"/>
      <c r="AL43" s="456"/>
      <c r="AM43" s="456"/>
      <c r="AN43" s="456"/>
      <c r="AO43" s="456"/>
      <c r="AP43" s="456"/>
      <c r="AQ43" s="456"/>
      <c r="AR43" s="456"/>
      <c r="AS43" s="456"/>
      <c r="AT43" s="457"/>
      <c r="AU43" s="812"/>
      <c r="AV43" s="813"/>
      <c r="AW43" s="813"/>
      <c r="AX43" s="818"/>
    </row>
    <row r="44" spans="1:50" ht="24.75" customHeight="1" x14ac:dyDescent="0.15">
      <c r="A44" s="822"/>
      <c r="B44" s="823"/>
      <c r="C44" s="823"/>
      <c r="D44" s="823"/>
      <c r="E44" s="823"/>
      <c r="F44" s="824"/>
      <c r="G44" s="99"/>
      <c r="H44" s="100"/>
      <c r="I44" s="100"/>
      <c r="J44" s="100"/>
      <c r="K44" s="101"/>
      <c r="L44" s="102"/>
      <c r="M44" s="103"/>
      <c r="N44" s="103"/>
      <c r="O44" s="103"/>
      <c r="P44" s="103"/>
      <c r="Q44" s="103"/>
      <c r="R44" s="103"/>
      <c r="S44" s="103"/>
      <c r="T44" s="103"/>
      <c r="U44" s="103"/>
      <c r="V44" s="103"/>
      <c r="W44" s="103"/>
      <c r="X44" s="104"/>
      <c r="Y44" s="105"/>
      <c r="Z44" s="106"/>
      <c r="AA44" s="106"/>
      <c r="AB44" s="107"/>
      <c r="AC44" s="99"/>
      <c r="AD44" s="100"/>
      <c r="AE44" s="100"/>
      <c r="AF44" s="100"/>
      <c r="AG44" s="101"/>
      <c r="AH44" s="102"/>
      <c r="AI44" s="103"/>
      <c r="AJ44" s="103"/>
      <c r="AK44" s="103"/>
      <c r="AL44" s="103"/>
      <c r="AM44" s="103"/>
      <c r="AN44" s="103"/>
      <c r="AO44" s="103"/>
      <c r="AP44" s="103"/>
      <c r="AQ44" s="103"/>
      <c r="AR44" s="103"/>
      <c r="AS44" s="103"/>
      <c r="AT44" s="104"/>
      <c r="AU44" s="105"/>
      <c r="AV44" s="106"/>
      <c r="AW44" s="106"/>
      <c r="AX44" s="108"/>
    </row>
    <row r="45" spans="1:50" ht="24.75" customHeight="1" x14ac:dyDescent="0.15">
      <c r="A45" s="822"/>
      <c r="B45" s="823"/>
      <c r="C45" s="823"/>
      <c r="D45" s="823"/>
      <c r="E45" s="823"/>
      <c r="F45" s="824"/>
      <c r="G45" s="99"/>
      <c r="H45" s="100"/>
      <c r="I45" s="100"/>
      <c r="J45" s="100"/>
      <c r="K45" s="101"/>
      <c r="L45" s="102"/>
      <c r="M45" s="103"/>
      <c r="N45" s="103"/>
      <c r="O45" s="103"/>
      <c r="P45" s="103"/>
      <c r="Q45" s="103"/>
      <c r="R45" s="103"/>
      <c r="S45" s="103"/>
      <c r="T45" s="103"/>
      <c r="U45" s="103"/>
      <c r="V45" s="103"/>
      <c r="W45" s="103"/>
      <c r="X45" s="104"/>
      <c r="Y45" s="105"/>
      <c r="Z45" s="106"/>
      <c r="AA45" s="106"/>
      <c r="AB45" s="107"/>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8"/>
    </row>
    <row r="46" spans="1:50" ht="24.75" customHeight="1" x14ac:dyDescent="0.15">
      <c r="A46" s="822"/>
      <c r="B46" s="823"/>
      <c r="C46" s="823"/>
      <c r="D46" s="823"/>
      <c r="E46" s="823"/>
      <c r="F46" s="824"/>
      <c r="G46" s="99"/>
      <c r="H46" s="100"/>
      <c r="I46" s="100"/>
      <c r="J46" s="100"/>
      <c r="K46" s="101"/>
      <c r="L46" s="102"/>
      <c r="M46" s="103"/>
      <c r="N46" s="103"/>
      <c r="O46" s="103"/>
      <c r="P46" s="103"/>
      <c r="Q46" s="103"/>
      <c r="R46" s="103"/>
      <c r="S46" s="103"/>
      <c r="T46" s="103"/>
      <c r="U46" s="103"/>
      <c r="V46" s="103"/>
      <c r="W46" s="103"/>
      <c r="X46" s="104"/>
      <c r="Y46" s="105"/>
      <c r="Z46" s="106"/>
      <c r="AA46" s="106"/>
      <c r="AB46" s="107"/>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8"/>
    </row>
    <row r="47" spans="1:50" ht="24.75" customHeight="1" x14ac:dyDescent="0.15">
      <c r="A47" s="822"/>
      <c r="B47" s="823"/>
      <c r="C47" s="823"/>
      <c r="D47" s="823"/>
      <c r="E47" s="823"/>
      <c r="F47" s="824"/>
      <c r="G47" s="99"/>
      <c r="H47" s="100"/>
      <c r="I47" s="100"/>
      <c r="J47" s="100"/>
      <c r="K47" s="101"/>
      <c r="L47" s="102"/>
      <c r="M47" s="103"/>
      <c r="N47" s="103"/>
      <c r="O47" s="103"/>
      <c r="P47" s="103"/>
      <c r="Q47" s="103"/>
      <c r="R47" s="103"/>
      <c r="S47" s="103"/>
      <c r="T47" s="103"/>
      <c r="U47" s="103"/>
      <c r="V47" s="103"/>
      <c r="W47" s="103"/>
      <c r="X47" s="104"/>
      <c r="Y47" s="105"/>
      <c r="Z47" s="106"/>
      <c r="AA47" s="106"/>
      <c r="AB47" s="107"/>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8"/>
    </row>
    <row r="48" spans="1:50" ht="24.75" customHeight="1" x14ac:dyDescent="0.15">
      <c r="A48" s="822"/>
      <c r="B48" s="823"/>
      <c r="C48" s="823"/>
      <c r="D48" s="823"/>
      <c r="E48" s="823"/>
      <c r="F48" s="824"/>
      <c r="G48" s="99"/>
      <c r="H48" s="100"/>
      <c r="I48" s="100"/>
      <c r="J48" s="100"/>
      <c r="K48" s="101"/>
      <c r="L48" s="102"/>
      <c r="M48" s="103"/>
      <c r="N48" s="103"/>
      <c r="O48" s="103"/>
      <c r="P48" s="103"/>
      <c r="Q48" s="103"/>
      <c r="R48" s="103"/>
      <c r="S48" s="103"/>
      <c r="T48" s="103"/>
      <c r="U48" s="103"/>
      <c r="V48" s="103"/>
      <c r="W48" s="103"/>
      <c r="X48" s="104"/>
      <c r="Y48" s="105"/>
      <c r="Z48" s="106"/>
      <c r="AA48" s="106"/>
      <c r="AB48" s="107"/>
      <c r="AC48" s="99"/>
      <c r="AD48" s="100"/>
      <c r="AE48" s="100"/>
      <c r="AF48" s="100"/>
      <c r="AG48" s="101"/>
      <c r="AH48" s="102"/>
      <c r="AI48" s="103"/>
      <c r="AJ48" s="103"/>
      <c r="AK48" s="103"/>
      <c r="AL48" s="103"/>
      <c r="AM48" s="103"/>
      <c r="AN48" s="103"/>
      <c r="AO48" s="103"/>
      <c r="AP48" s="103"/>
      <c r="AQ48" s="103"/>
      <c r="AR48" s="103"/>
      <c r="AS48" s="103"/>
      <c r="AT48" s="104"/>
      <c r="AU48" s="105"/>
      <c r="AV48" s="106"/>
      <c r="AW48" s="106"/>
      <c r="AX48" s="108"/>
    </row>
    <row r="49" spans="1:50" ht="24.75" customHeight="1" x14ac:dyDescent="0.15">
      <c r="A49" s="822"/>
      <c r="B49" s="823"/>
      <c r="C49" s="823"/>
      <c r="D49" s="823"/>
      <c r="E49" s="823"/>
      <c r="F49" s="824"/>
      <c r="G49" s="99"/>
      <c r="H49" s="100"/>
      <c r="I49" s="100"/>
      <c r="J49" s="100"/>
      <c r="K49" s="101"/>
      <c r="L49" s="102"/>
      <c r="M49" s="103"/>
      <c r="N49" s="103"/>
      <c r="O49" s="103"/>
      <c r="P49" s="103"/>
      <c r="Q49" s="103"/>
      <c r="R49" s="103"/>
      <c r="S49" s="103"/>
      <c r="T49" s="103"/>
      <c r="U49" s="103"/>
      <c r="V49" s="103"/>
      <c r="W49" s="103"/>
      <c r="X49" s="104"/>
      <c r="Y49" s="105"/>
      <c r="Z49" s="106"/>
      <c r="AA49" s="106"/>
      <c r="AB49" s="107"/>
      <c r="AC49" s="99"/>
      <c r="AD49" s="100"/>
      <c r="AE49" s="100"/>
      <c r="AF49" s="100"/>
      <c r="AG49" s="101"/>
      <c r="AH49" s="102"/>
      <c r="AI49" s="103"/>
      <c r="AJ49" s="103"/>
      <c r="AK49" s="103"/>
      <c r="AL49" s="103"/>
      <c r="AM49" s="103"/>
      <c r="AN49" s="103"/>
      <c r="AO49" s="103"/>
      <c r="AP49" s="103"/>
      <c r="AQ49" s="103"/>
      <c r="AR49" s="103"/>
      <c r="AS49" s="103"/>
      <c r="AT49" s="104"/>
      <c r="AU49" s="105"/>
      <c r="AV49" s="106"/>
      <c r="AW49" s="106"/>
      <c r="AX49" s="108"/>
    </row>
    <row r="50" spans="1:50" ht="24.75" customHeight="1" x14ac:dyDescent="0.15">
      <c r="A50" s="822"/>
      <c r="B50" s="823"/>
      <c r="C50" s="823"/>
      <c r="D50" s="823"/>
      <c r="E50" s="823"/>
      <c r="F50" s="824"/>
      <c r="G50" s="99"/>
      <c r="H50" s="100"/>
      <c r="I50" s="100"/>
      <c r="J50" s="100"/>
      <c r="K50" s="101"/>
      <c r="L50" s="102"/>
      <c r="M50" s="103"/>
      <c r="N50" s="103"/>
      <c r="O50" s="103"/>
      <c r="P50" s="103"/>
      <c r="Q50" s="103"/>
      <c r="R50" s="103"/>
      <c r="S50" s="103"/>
      <c r="T50" s="103"/>
      <c r="U50" s="103"/>
      <c r="V50" s="103"/>
      <c r="W50" s="103"/>
      <c r="X50" s="104"/>
      <c r="Y50" s="105"/>
      <c r="Z50" s="106"/>
      <c r="AA50" s="106"/>
      <c r="AB50" s="107"/>
      <c r="AC50" s="99"/>
      <c r="AD50" s="100"/>
      <c r="AE50" s="100"/>
      <c r="AF50" s="100"/>
      <c r="AG50" s="101"/>
      <c r="AH50" s="102"/>
      <c r="AI50" s="103"/>
      <c r="AJ50" s="103"/>
      <c r="AK50" s="103"/>
      <c r="AL50" s="103"/>
      <c r="AM50" s="103"/>
      <c r="AN50" s="103"/>
      <c r="AO50" s="103"/>
      <c r="AP50" s="103"/>
      <c r="AQ50" s="103"/>
      <c r="AR50" s="103"/>
      <c r="AS50" s="103"/>
      <c r="AT50" s="104"/>
      <c r="AU50" s="105"/>
      <c r="AV50" s="106"/>
      <c r="AW50" s="106"/>
      <c r="AX50" s="108"/>
    </row>
    <row r="51" spans="1:50" ht="24.75" customHeight="1" x14ac:dyDescent="0.15">
      <c r="A51" s="822"/>
      <c r="B51" s="823"/>
      <c r="C51" s="823"/>
      <c r="D51" s="823"/>
      <c r="E51" s="823"/>
      <c r="F51" s="824"/>
      <c r="G51" s="99"/>
      <c r="H51" s="100"/>
      <c r="I51" s="100"/>
      <c r="J51" s="100"/>
      <c r="K51" s="101"/>
      <c r="L51" s="102"/>
      <c r="M51" s="103"/>
      <c r="N51" s="103"/>
      <c r="O51" s="103"/>
      <c r="P51" s="103"/>
      <c r="Q51" s="103"/>
      <c r="R51" s="103"/>
      <c r="S51" s="103"/>
      <c r="T51" s="103"/>
      <c r="U51" s="103"/>
      <c r="V51" s="103"/>
      <c r="W51" s="103"/>
      <c r="X51" s="104"/>
      <c r="Y51" s="105"/>
      <c r="Z51" s="106"/>
      <c r="AA51" s="106"/>
      <c r="AB51" s="107"/>
      <c r="AC51" s="99"/>
      <c r="AD51" s="100"/>
      <c r="AE51" s="100"/>
      <c r="AF51" s="100"/>
      <c r="AG51" s="101"/>
      <c r="AH51" s="102"/>
      <c r="AI51" s="103"/>
      <c r="AJ51" s="103"/>
      <c r="AK51" s="103"/>
      <c r="AL51" s="103"/>
      <c r="AM51" s="103"/>
      <c r="AN51" s="103"/>
      <c r="AO51" s="103"/>
      <c r="AP51" s="103"/>
      <c r="AQ51" s="103"/>
      <c r="AR51" s="103"/>
      <c r="AS51" s="103"/>
      <c r="AT51" s="104"/>
      <c r="AU51" s="105"/>
      <c r="AV51" s="106"/>
      <c r="AW51" s="106"/>
      <c r="AX51" s="108"/>
    </row>
    <row r="52" spans="1:50" ht="24.75" customHeight="1" x14ac:dyDescent="0.15">
      <c r="A52" s="822"/>
      <c r="B52" s="823"/>
      <c r="C52" s="823"/>
      <c r="D52" s="823"/>
      <c r="E52" s="823"/>
      <c r="F52" s="824"/>
      <c r="G52" s="99"/>
      <c r="H52" s="100"/>
      <c r="I52" s="100"/>
      <c r="J52" s="100"/>
      <c r="K52" s="101"/>
      <c r="L52" s="102"/>
      <c r="M52" s="103"/>
      <c r="N52" s="103"/>
      <c r="O52" s="103"/>
      <c r="P52" s="103"/>
      <c r="Q52" s="103"/>
      <c r="R52" s="103"/>
      <c r="S52" s="103"/>
      <c r="T52" s="103"/>
      <c r="U52" s="103"/>
      <c r="V52" s="103"/>
      <c r="W52" s="103"/>
      <c r="X52" s="104"/>
      <c r="Y52" s="105"/>
      <c r="Z52" s="106"/>
      <c r="AA52" s="106"/>
      <c r="AB52" s="107"/>
      <c r="AC52" s="99"/>
      <c r="AD52" s="100"/>
      <c r="AE52" s="100"/>
      <c r="AF52" s="100"/>
      <c r="AG52" s="101"/>
      <c r="AH52" s="102"/>
      <c r="AI52" s="103"/>
      <c r="AJ52" s="103"/>
      <c r="AK52" s="103"/>
      <c r="AL52" s="103"/>
      <c r="AM52" s="103"/>
      <c r="AN52" s="103"/>
      <c r="AO52" s="103"/>
      <c r="AP52" s="103"/>
      <c r="AQ52" s="103"/>
      <c r="AR52" s="103"/>
      <c r="AS52" s="103"/>
      <c r="AT52" s="104"/>
      <c r="AU52" s="105"/>
      <c r="AV52" s="106"/>
      <c r="AW52" s="106"/>
      <c r="AX52" s="108"/>
    </row>
    <row r="53" spans="1:50" ht="24.75" customHeight="1" thickBot="1" x14ac:dyDescent="0.2">
      <c r="A53" s="825"/>
      <c r="B53" s="826"/>
      <c r="C53" s="826"/>
      <c r="D53" s="826"/>
      <c r="E53" s="826"/>
      <c r="F53" s="827"/>
      <c r="G53" s="829" t="s">
        <v>22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row>
    <row r="54" spans="1:50" s="51" customFormat="1" ht="24.75" customHeight="1" thickBot="1" x14ac:dyDescent="0.2"/>
    <row r="55" spans="1:50" ht="30" customHeight="1" x14ac:dyDescent="0.15">
      <c r="A55" s="819" t="s">
        <v>34</v>
      </c>
      <c r="B55" s="820"/>
      <c r="C55" s="820"/>
      <c r="D55" s="820"/>
      <c r="E55" s="820"/>
      <c r="F55" s="821"/>
      <c r="G55" s="662" t="s">
        <v>372</v>
      </c>
      <c r="H55" s="663"/>
      <c r="I55" s="663"/>
      <c r="J55" s="663"/>
      <c r="K55" s="663"/>
      <c r="L55" s="663"/>
      <c r="M55" s="663"/>
      <c r="N55" s="663"/>
      <c r="O55" s="663"/>
      <c r="P55" s="663"/>
      <c r="Q55" s="663"/>
      <c r="R55" s="663"/>
      <c r="S55" s="663"/>
      <c r="T55" s="663"/>
      <c r="U55" s="663"/>
      <c r="V55" s="663"/>
      <c r="W55" s="663"/>
      <c r="X55" s="663"/>
      <c r="Y55" s="663"/>
      <c r="Z55" s="663"/>
      <c r="AA55" s="663"/>
      <c r="AB55" s="664"/>
      <c r="AC55" s="662" t="s">
        <v>373</v>
      </c>
      <c r="AD55" s="663"/>
      <c r="AE55" s="663"/>
      <c r="AF55" s="663"/>
      <c r="AG55" s="663"/>
      <c r="AH55" s="663"/>
      <c r="AI55" s="663"/>
      <c r="AJ55" s="663"/>
      <c r="AK55" s="663"/>
      <c r="AL55" s="663"/>
      <c r="AM55" s="663"/>
      <c r="AN55" s="663"/>
      <c r="AO55" s="663"/>
      <c r="AP55" s="663"/>
      <c r="AQ55" s="663"/>
      <c r="AR55" s="663"/>
      <c r="AS55" s="663"/>
      <c r="AT55" s="663"/>
      <c r="AU55" s="663"/>
      <c r="AV55" s="663"/>
      <c r="AW55" s="663"/>
      <c r="AX55" s="828"/>
    </row>
    <row r="56" spans="1:50" ht="24.75" customHeight="1" x14ac:dyDescent="0.15">
      <c r="A56" s="822"/>
      <c r="B56" s="823"/>
      <c r="C56" s="823"/>
      <c r="D56" s="823"/>
      <c r="E56" s="823"/>
      <c r="F56" s="824"/>
      <c r="G56" s="444" t="s">
        <v>19</v>
      </c>
      <c r="H56" s="445"/>
      <c r="I56" s="445"/>
      <c r="J56" s="445"/>
      <c r="K56" s="445"/>
      <c r="L56" s="446" t="s">
        <v>20</v>
      </c>
      <c r="M56" s="445"/>
      <c r="N56" s="445"/>
      <c r="O56" s="445"/>
      <c r="P56" s="445"/>
      <c r="Q56" s="445"/>
      <c r="R56" s="445"/>
      <c r="S56" s="445"/>
      <c r="T56" s="445"/>
      <c r="U56" s="445"/>
      <c r="V56" s="445"/>
      <c r="W56" s="445"/>
      <c r="X56" s="447"/>
      <c r="Y56" s="448" t="s">
        <v>21</v>
      </c>
      <c r="Z56" s="449"/>
      <c r="AA56" s="449"/>
      <c r="AB56" s="450"/>
      <c r="AC56" s="444" t="s">
        <v>19</v>
      </c>
      <c r="AD56" s="445"/>
      <c r="AE56" s="445"/>
      <c r="AF56" s="445"/>
      <c r="AG56" s="445"/>
      <c r="AH56" s="446" t="s">
        <v>20</v>
      </c>
      <c r="AI56" s="445"/>
      <c r="AJ56" s="445"/>
      <c r="AK56" s="445"/>
      <c r="AL56" s="445"/>
      <c r="AM56" s="445"/>
      <c r="AN56" s="445"/>
      <c r="AO56" s="445"/>
      <c r="AP56" s="445"/>
      <c r="AQ56" s="445"/>
      <c r="AR56" s="445"/>
      <c r="AS56" s="445"/>
      <c r="AT56" s="447"/>
      <c r="AU56" s="448" t="s">
        <v>21</v>
      </c>
      <c r="AV56" s="449"/>
      <c r="AW56" s="449"/>
      <c r="AX56" s="451"/>
    </row>
    <row r="57" spans="1:50" ht="24.75" customHeight="1" x14ac:dyDescent="0.15">
      <c r="A57" s="822"/>
      <c r="B57" s="823"/>
      <c r="C57" s="823"/>
      <c r="D57" s="823"/>
      <c r="E57" s="823"/>
      <c r="F57" s="824"/>
      <c r="G57" s="815"/>
      <c r="H57" s="816"/>
      <c r="I57" s="816"/>
      <c r="J57" s="816"/>
      <c r="K57" s="817"/>
      <c r="L57" s="455"/>
      <c r="M57" s="456"/>
      <c r="N57" s="456"/>
      <c r="O57" s="456"/>
      <c r="P57" s="456"/>
      <c r="Q57" s="456"/>
      <c r="R57" s="456"/>
      <c r="S57" s="456"/>
      <c r="T57" s="456"/>
      <c r="U57" s="456"/>
      <c r="V57" s="456"/>
      <c r="W57" s="456"/>
      <c r="X57" s="457"/>
      <c r="Y57" s="812"/>
      <c r="Z57" s="813"/>
      <c r="AA57" s="813"/>
      <c r="AB57" s="814"/>
      <c r="AC57" s="815"/>
      <c r="AD57" s="816"/>
      <c r="AE57" s="816"/>
      <c r="AF57" s="816"/>
      <c r="AG57" s="817"/>
      <c r="AH57" s="455"/>
      <c r="AI57" s="456"/>
      <c r="AJ57" s="456"/>
      <c r="AK57" s="456"/>
      <c r="AL57" s="456"/>
      <c r="AM57" s="456"/>
      <c r="AN57" s="456"/>
      <c r="AO57" s="456"/>
      <c r="AP57" s="456"/>
      <c r="AQ57" s="456"/>
      <c r="AR57" s="456"/>
      <c r="AS57" s="456"/>
      <c r="AT57" s="457"/>
      <c r="AU57" s="812"/>
      <c r="AV57" s="813"/>
      <c r="AW57" s="813"/>
      <c r="AX57" s="818"/>
    </row>
    <row r="58" spans="1:50" ht="24.75" customHeight="1" x14ac:dyDescent="0.15">
      <c r="A58" s="822"/>
      <c r="B58" s="823"/>
      <c r="C58" s="823"/>
      <c r="D58" s="823"/>
      <c r="E58" s="823"/>
      <c r="F58" s="824"/>
      <c r="G58" s="99"/>
      <c r="H58" s="100"/>
      <c r="I58" s="100"/>
      <c r="J58" s="100"/>
      <c r="K58" s="101"/>
      <c r="L58" s="102"/>
      <c r="M58" s="103"/>
      <c r="N58" s="103"/>
      <c r="O58" s="103"/>
      <c r="P58" s="103"/>
      <c r="Q58" s="103"/>
      <c r="R58" s="103"/>
      <c r="S58" s="103"/>
      <c r="T58" s="103"/>
      <c r="U58" s="103"/>
      <c r="V58" s="103"/>
      <c r="W58" s="103"/>
      <c r="X58" s="104"/>
      <c r="Y58" s="105"/>
      <c r="Z58" s="106"/>
      <c r="AA58" s="106"/>
      <c r="AB58" s="107"/>
      <c r="AC58" s="99"/>
      <c r="AD58" s="100"/>
      <c r="AE58" s="100"/>
      <c r="AF58" s="100"/>
      <c r="AG58" s="101"/>
      <c r="AH58" s="102"/>
      <c r="AI58" s="103"/>
      <c r="AJ58" s="103"/>
      <c r="AK58" s="103"/>
      <c r="AL58" s="103"/>
      <c r="AM58" s="103"/>
      <c r="AN58" s="103"/>
      <c r="AO58" s="103"/>
      <c r="AP58" s="103"/>
      <c r="AQ58" s="103"/>
      <c r="AR58" s="103"/>
      <c r="AS58" s="103"/>
      <c r="AT58" s="104"/>
      <c r="AU58" s="105"/>
      <c r="AV58" s="106"/>
      <c r="AW58" s="106"/>
      <c r="AX58" s="108"/>
    </row>
    <row r="59" spans="1:50" ht="24.75" customHeight="1" x14ac:dyDescent="0.15">
      <c r="A59" s="822"/>
      <c r="B59" s="823"/>
      <c r="C59" s="823"/>
      <c r="D59" s="823"/>
      <c r="E59" s="823"/>
      <c r="F59" s="824"/>
      <c r="G59" s="99"/>
      <c r="H59" s="100"/>
      <c r="I59" s="100"/>
      <c r="J59" s="100"/>
      <c r="K59" s="101"/>
      <c r="L59" s="102"/>
      <c r="M59" s="103"/>
      <c r="N59" s="103"/>
      <c r="O59" s="103"/>
      <c r="P59" s="103"/>
      <c r="Q59" s="103"/>
      <c r="R59" s="103"/>
      <c r="S59" s="103"/>
      <c r="T59" s="103"/>
      <c r="U59" s="103"/>
      <c r="V59" s="103"/>
      <c r="W59" s="103"/>
      <c r="X59" s="104"/>
      <c r="Y59" s="105"/>
      <c r="Z59" s="106"/>
      <c r="AA59" s="106"/>
      <c r="AB59" s="107"/>
      <c r="AC59" s="99"/>
      <c r="AD59" s="100"/>
      <c r="AE59" s="100"/>
      <c r="AF59" s="100"/>
      <c r="AG59" s="101"/>
      <c r="AH59" s="102"/>
      <c r="AI59" s="103"/>
      <c r="AJ59" s="103"/>
      <c r="AK59" s="103"/>
      <c r="AL59" s="103"/>
      <c r="AM59" s="103"/>
      <c r="AN59" s="103"/>
      <c r="AO59" s="103"/>
      <c r="AP59" s="103"/>
      <c r="AQ59" s="103"/>
      <c r="AR59" s="103"/>
      <c r="AS59" s="103"/>
      <c r="AT59" s="104"/>
      <c r="AU59" s="105"/>
      <c r="AV59" s="106"/>
      <c r="AW59" s="106"/>
      <c r="AX59" s="108"/>
    </row>
    <row r="60" spans="1:50" ht="24.75" customHeight="1" x14ac:dyDescent="0.15">
      <c r="A60" s="822"/>
      <c r="B60" s="823"/>
      <c r="C60" s="823"/>
      <c r="D60" s="823"/>
      <c r="E60" s="823"/>
      <c r="F60" s="824"/>
      <c r="G60" s="99"/>
      <c r="H60" s="100"/>
      <c r="I60" s="100"/>
      <c r="J60" s="100"/>
      <c r="K60" s="101"/>
      <c r="L60" s="102"/>
      <c r="M60" s="103"/>
      <c r="N60" s="103"/>
      <c r="O60" s="103"/>
      <c r="P60" s="103"/>
      <c r="Q60" s="103"/>
      <c r="R60" s="103"/>
      <c r="S60" s="103"/>
      <c r="T60" s="103"/>
      <c r="U60" s="103"/>
      <c r="V60" s="103"/>
      <c r="W60" s="103"/>
      <c r="X60" s="104"/>
      <c r="Y60" s="105"/>
      <c r="Z60" s="106"/>
      <c r="AA60" s="106"/>
      <c r="AB60" s="107"/>
      <c r="AC60" s="99"/>
      <c r="AD60" s="100"/>
      <c r="AE60" s="100"/>
      <c r="AF60" s="100"/>
      <c r="AG60" s="101"/>
      <c r="AH60" s="102"/>
      <c r="AI60" s="103"/>
      <c r="AJ60" s="103"/>
      <c r="AK60" s="103"/>
      <c r="AL60" s="103"/>
      <c r="AM60" s="103"/>
      <c r="AN60" s="103"/>
      <c r="AO60" s="103"/>
      <c r="AP60" s="103"/>
      <c r="AQ60" s="103"/>
      <c r="AR60" s="103"/>
      <c r="AS60" s="103"/>
      <c r="AT60" s="104"/>
      <c r="AU60" s="105"/>
      <c r="AV60" s="106"/>
      <c r="AW60" s="106"/>
      <c r="AX60" s="108"/>
    </row>
    <row r="61" spans="1:50" ht="24.75" customHeight="1" x14ac:dyDescent="0.15">
      <c r="A61" s="822"/>
      <c r="B61" s="823"/>
      <c r="C61" s="823"/>
      <c r="D61" s="823"/>
      <c r="E61" s="823"/>
      <c r="F61" s="824"/>
      <c r="G61" s="99"/>
      <c r="H61" s="100"/>
      <c r="I61" s="100"/>
      <c r="J61" s="100"/>
      <c r="K61" s="101"/>
      <c r="L61" s="102"/>
      <c r="M61" s="103"/>
      <c r="N61" s="103"/>
      <c r="O61" s="103"/>
      <c r="P61" s="103"/>
      <c r="Q61" s="103"/>
      <c r="R61" s="103"/>
      <c r="S61" s="103"/>
      <c r="T61" s="103"/>
      <c r="U61" s="103"/>
      <c r="V61" s="103"/>
      <c r="W61" s="103"/>
      <c r="X61" s="104"/>
      <c r="Y61" s="105"/>
      <c r="Z61" s="106"/>
      <c r="AA61" s="106"/>
      <c r="AB61" s="107"/>
      <c r="AC61" s="99"/>
      <c r="AD61" s="100"/>
      <c r="AE61" s="100"/>
      <c r="AF61" s="100"/>
      <c r="AG61" s="101"/>
      <c r="AH61" s="102"/>
      <c r="AI61" s="103"/>
      <c r="AJ61" s="103"/>
      <c r="AK61" s="103"/>
      <c r="AL61" s="103"/>
      <c r="AM61" s="103"/>
      <c r="AN61" s="103"/>
      <c r="AO61" s="103"/>
      <c r="AP61" s="103"/>
      <c r="AQ61" s="103"/>
      <c r="AR61" s="103"/>
      <c r="AS61" s="103"/>
      <c r="AT61" s="104"/>
      <c r="AU61" s="105"/>
      <c r="AV61" s="106"/>
      <c r="AW61" s="106"/>
      <c r="AX61" s="108"/>
    </row>
    <row r="62" spans="1:50" ht="24.75" customHeight="1" x14ac:dyDescent="0.15">
      <c r="A62" s="822"/>
      <c r="B62" s="823"/>
      <c r="C62" s="823"/>
      <c r="D62" s="823"/>
      <c r="E62" s="823"/>
      <c r="F62" s="824"/>
      <c r="G62" s="99"/>
      <c r="H62" s="100"/>
      <c r="I62" s="100"/>
      <c r="J62" s="100"/>
      <c r="K62" s="101"/>
      <c r="L62" s="102"/>
      <c r="M62" s="103"/>
      <c r="N62" s="103"/>
      <c r="O62" s="103"/>
      <c r="P62" s="103"/>
      <c r="Q62" s="103"/>
      <c r="R62" s="103"/>
      <c r="S62" s="103"/>
      <c r="T62" s="103"/>
      <c r="U62" s="103"/>
      <c r="V62" s="103"/>
      <c r="W62" s="103"/>
      <c r="X62" s="104"/>
      <c r="Y62" s="105"/>
      <c r="Z62" s="106"/>
      <c r="AA62" s="106"/>
      <c r="AB62" s="107"/>
      <c r="AC62" s="99"/>
      <c r="AD62" s="100"/>
      <c r="AE62" s="100"/>
      <c r="AF62" s="100"/>
      <c r="AG62" s="101"/>
      <c r="AH62" s="102"/>
      <c r="AI62" s="103"/>
      <c r="AJ62" s="103"/>
      <c r="AK62" s="103"/>
      <c r="AL62" s="103"/>
      <c r="AM62" s="103"/>
      <c r="AN62" s="103"/>
      <c r="AO62" s="103"/>
      <c r="AP62" s="103"/>
      <c r="AQ62" s="103"/>
      <c r="AR62" s="103"/>
      <c r="AS62" s="103"/>
      <c r="AT62" s="104"/>
      <c r="AU62" s="105"/>
      <c r="AV62" s="106"/>
      <c r="AW62" s="106"/>
      <c r="AX62" s="108"/>
    </row>
    <row r="63" spans="1:50" ht="24.75" customHeight="1" x14ac:dyDescent="0.15">
      <c r="A63" s="822"/>
      <c r="B63" s="823"/>
      <c r="C63" s="823"/>
      <c r="D63" s="823"/>
      <c r="E63" s="823"/>
      <c r="F63" s="824"/>
      <c r="G63" s="99"/>
      <c r="H63" s="100"/>
      <c r="I63" s="100"/>
      <c r="J63" s="100"/>
      <c r="K63" s="101"/>
      <c r="L63" s="102"/>
      <c r="M63" s="103"/>
      <c r="N63" s="103"/>
      <c r="O63" s="103"/>
      <c r="P63" s="103"/>
      <c r="Q63" s="103"/>
      <c r="R63" s="103"/>
      <c r="S63" s="103"/>
      <c r="T63" s="103"/>
      <c r="U63" s="103"/>
      <c r="V63" s="103"/>
      <c r="W63" s="103"/>
      <c r="X63" s="104"/>
      <c r="Y63" s="105"/>
      <c r="Z63" s="106"/>
      <c r="AA63" s="106"/>
      <c r="AB63" s="107"/>
      <c r="AC63" s="99"/>
      <c r="AD63" s="100"/>
      <c r="AE63" s="100"/>
      <c r="AF63" s="100"/>
      <c r="AG63" s="101"/>
      <c r="AH63" s="102"/>
      <c r="AI63" s="103"/>
      <c r="AJ63" s="103"/>
      <c r="AK63" s="103"/>
      <c r="AL63" s="103"/>
      <c r="AM63" s="103"/>
      <c r="AN63" s="103"/>
      <c r="AO63" s="103"/>
      <c r="AP63" s="103"/>
      <c r="AQ63" s="103"/>
      <c r="AR63" s="103"/>
      <c r="AS63" s="103"/>
      <c r="AT63" s="104"/>
      <c r="AU63" s="105"/>
      <c r="AV63" s="106"/>
      <c r="AW63" s="106"/>
      <c r="AX63" s="108"/>
    </row>
    <row r="64" spans="1:50" ht="24.75" customHeight="1" x14ac:dyDescent="0.15">
      <c r="A64" s="822"/>
      <c r="B64" s="823"/>
      <c r="C64" s="823"/>
      <c r="D64" s="823"/>
      <c r="E64" s="823"/>
      <c r="F64" s="824"/>
      <c r="G64" s="99"/>
      <c r="H64" s="100"/>
      <c r="I64" s="100"/>
      <c r="J64" s="100"/>
      <c r="K64" s="101"/>
      <c r="L64" s="102"/>
      <c r="M64" s="103"/>
      <c r="N64" s="103"/>
      <c r="O64" s="103"/>
      <c r="P64" s="103"/>
      <c r="Q64" s="103"/>
      <c r="R64" s="103"/>
      <c r="S64" s="103"/>
      <c r="T64" s="103"/>
      <c r="U64" s="103"/>
      <c r="V64" s="103"/>
      <c r="W64" s="103"/>
      <c r="X64" s="104"/>
      <c r="Y64" s="105"/>
      <c r="Z64" s="106"/>
      <c r="AA64" s="106"/>
      <c r="AB64" s="107"/>
      <c r="AC64" s="99"/>
      <c r="AD64" s="100"/>
      <c r="AE64" s="100"/>
      <c r="AF64" s="100"/>
      <c r="AG64" s="101"/>
      <c r="AH64" s="102"/>
      <c r="AI64" s="103"/>
      <c r="AJ64" s="103"/>
      <c r="AK64" s="103"/>
      <c r="AL64" s="103"/>
      <c r="AM64" s="103"/>
      <c r="AN64" s="103"/>
      <c r="AO64" s="103"/>
      <c r="AP64" s="103"/>
      <c r="AQ64" s="103"/>
      <c r="AR64" s="103"/>
      <c r="AS64" s="103"/>
      <c r="AT64" s="104"/>
      <c r="AU64" s="105"/>
      <c r="AV64" s="106"/>
      <c r="AW64" s="106"/>
      <c r="AX64" s="108"/>
    </row>
    <row r="65" spans="1:50" ht="24.75" customHeight="1" x14ac:dyDescent="0.15">
      <c r="A65" s="822"/>
      <c r="B65" s="823"/>
      <c r="C65" s="823"/>
      <c r="D65" s="823"/>
      <c r="E65" s="823"/>
      <c r="F65" s="824"/>
      <c r="G65" s="99"/>
      <c r="H65" s="100"/>
      <c r="I65" s="100"/>
      <c r="J65" s="100"/>
      <c r="K65" s="101"/>
      <c r="L65" s="102"/>
      <c r="M65" s="103"/>
      <c r="N65" s="103"/>
      <c r="O65" s="103"/>
      <c r="P65" s="103"/>
      <c r="Q65" s="103"/>
      <c r="R65" s="103"/>
      <c r="S65" s="103"/>
      <c r="T65" s="103"/>
      <c r="U65" s="103"/>
      <c r="V65" s="103"/>
      <c r="W65" s="103"/>
      <c r="X65" s="104"/>
      <c r="Y65" s="105"/>
      <c r="Z65" s="106"/>
      <c r="AA65" s="106"/>
      <c r="AB65" s="107"/>
      <c r="AC65" s="99"/>
      <c r="AD65" s="100"/>
      <c r="AE65" s="100"/>
      <c r="AF65" s="100"/>
      <c r="AG65" s="101"/>
      <c r="AH65" s="102"/>
      <c r="AI65" s="103"/>
      <c r="AJ65" s="103"/>
      <c r="AK65" s="103"/>
      <c r="AL65" s="103"/>
      <c r="AM65" s="103"/>
      <c r="AN65" s="103"/>
      <c r="AO65" s="103"/>
      <c r="AP65" s="103"/>
      <c r="AQ65" s="103"/>
      <c r="AR65" s="103"/>
      <c r="AS65" s="103"/>
      <c r="AT65" s="104"/>
      <c r="AU65" s="105"/>
      <c r="AV65" s="106"/>
      <c r="AW65" s="106"/>
      <c r="AX65" s="108"/>
    </row>
    <row r="66" spans="1:50" ht="24.75" customHeight="1" x14ac:dyDescent="0.15">
      <c r="A66" s="822"/>
      <c r="B66" s="823"/>
      <c r="C66" s="823"/>
      <c r="D66" s="823"/>
      <c r="E66" s="823"/>
      <c r="F66" s="824"/>
      <c r="G66" s="99"/>
      <c r="H66" s="100"/>
      <c r="I66" s="100"/>
      <c r="J66" s="100"/>
      <c r="K66" s="101"/>
      <c r="L66" s="102"/>
      <c r="M66" s="103"/>
      <c r="N66" s="103"/>
      <c r="O66" s="103"/>
      <c r="P66" s="103"/>
      <c r="Q66" s="103"/>
      <c r="R66" s="103"/>
      <c r="S66" s="103"/>
      <c r="T66" s="103"/>
      <c r="U66" s="103"/>
      <c r="V66" s="103"/>
      <c r="W66" s="103"/>
      <c r="X66" s="104"/>
      <c r="Y66" s="105"/>
      <c r="Z66" s="106"/>
      <c r="AA66" s="106"/>
      <c r="AB66" s="107"/>
      <c r="AC66" s="99"/>
      <c r="AD66" s="100"/>
      <c r="AE66" s="100"/>
      <c r="AF66" s="100"/>
      <c r="AG66" s="101"/>
      <c r="AH66" s="102"/>
      <c r="AI66" s="103"/>
      <c r="AJ66" s="103"/>
      <c r="AK66" s="103"/>
      <c r="AL66" s="103"/>
      <c r="AM66" s="103"/>
      <c r="AN66" s="103"/>
      <c r="AO66" s="103"/>
      <c r="AP66" s="103"/>
      <c r="AQ66" s="103"/>
      <c r="AR66" s="103"/>
      <c r="AS66" s="103"/>
      <c r="AT66" s="104"/>
      <c r="AU66" s="105"/>
      <c r="AV66" s="106"/>
      <c r="AW66" s="106"/>
      <c r="AX66" s="108"/>
    </row>
    <row r="67" spans="1:50" ht="24.75" customHeight="1" thickBot="1" x14ac:dyDescent="0.2">
      <c r="A67" s="822"/>
      <c r="B67" s="823"/>
      <c r="C67" s="823"/>
      <c r="D67" s="823"/>
      <c r="E67" s="823"/>
      <c r="F67" s="824"/>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x14ac:dyDescent="0.15">
      <c r="A68" s="822"/>
      <c r="B68" s="823"/>
      <c r="C68" s="823"/>
      <c r="D68" s="823"/>
      <c r="E68" s="823"/>
      <c r="F68" s="824"/>
      <c r="G68" s="662" t="s">
        <v>374</v>
      </c>
      <c r="H68" s="663"/>
      <c r="I68" s="663"/>
      <c r="J68" s="663"/>
      <c r="K68" s="663"/>
      <c r="L68" s="663"/>
      <c r="M68" s="663"/>
      <c r="N68" s="663"/>
      <c r="O68" s="663"/>
      <c r="P68" s="663"/>
      <c r="Q68" s="663"/>
      <c r="R68" s="663"/>
      <c r="S68" s="663"/>
      <c r="T68" s="663"/>
      <c r="U68" s="663"/>
      <c r="V68" s="663"/>
      <c r="W68" s="663"/>
      <c r="X68" s="663"/>
      <c r="Y68" s="663"/>
      <c r="Z68" s="663"/>
      <c r="AA68" s="663"/>
      <c r="AB68" s="664"/>
      <c r="AC68" s="662" t="s">
        <v>375</v>
      </c>
      <c r="AD68" s="663"/>
      <c r="AE68" s="663"/>
      <c r="AF68" s="663"/>
      <c r="AG68" s="663"/>
      <c r="AH68" s="663"/>
      <c r="AI68" s="663"/>
      <c r="AJ68" s="663"/>
      <c r="AK68" s="663"/>
      <c r="AL68" s="663"/>
      <c r="AM68" s="663"/>
      <c r="AN68" s="663"/>
      <c r="AO68" s="663"/>
      <c r="AP68" s="663"/>
      <c r="AQ68" s="663"/>
      <c r="AR68" s="663"/>
      <c r="AS68" s="663"/>
      <c r="AT68" s="663"/>
      <c r="AU68" s="663"/>
      <c r="AV68" s="663"/>
      <c r="AW68" s="663"/>
      <c r="AX68" s="828"/>
    </row>
    <row r="69" spans="1:50" ht="25.5" customHeight="1" x14ac:dyDescent="0.15">
      <c r="A69" s="822"/>
      <c r="B69" s="823"/>
      <c r="C69" s="823"/>
      <c r="D69" s="823"/>
      <c r="E69" s="823"/>
      <c r="F69" s="824"/>
      <c r="G69" s="444" t="s">
        <v>19</v>
      </c>
      <c r="H69" s="445"/>
      <c r="I69" s="445"/>
      <c r="J69" s="445"/>
      <c r="K69" s="445"/>
      <c r="L69" s="446" t="s">
        <v>20</v>
      </c>
      <c r="M69" s="445"/>
      <c r="N69" s="445"/>
      <c r="O69" s="445"/>
      <c r="P69" s="445"/>
      <c r="Q69" s="445"/>
      <c r="R69" s="445"/>
      <c r="S69" s="445"/>
      <c r="T69" s="445"/>
      <c r="U69" s="445"/>
      <c r="V69" s="445"/>
      <c r="W69" s="445"/>
      <c r="X69" s="447"/>
      <c r="Y69" s="448" t="s">
        <v>21</v>
      </c>
      <c r="Z69" s="449"/>
      <c r="AA69" s="449"/>
      <c r="AB69" s="450"/>
      <c r="AC69" s="444" t="s">
        <v>19</v>
      </c>
      <c r="AD69" s="445"/>
      <c r="AE69" s="445"/>
      <c r="AF69" s="445"/>
      <c r="AG69" s="445"/>
      <c r="AH69" s="446" t="s">
        <v>20</v>
      </c>
      <c r="AI69" s="445"/>
      <c r="AJ69" s="445"/>
      <c r="AK69" s="445"/>
      <c r="AL69" s="445"/>
      <c r="AM69" s="445"/>
      <c r="AN69" s="445"/>
      <c r="AO69" s="445"/>
      <c r="AP69" s="445"/>
      <c r="AQ69" s="445"/>
      <c r="AR69" s="445"/>
      <c r="AS69" s="445"/>
      <c r="AT69" s="447"/>
      <c r="AU69" s="448" t="s">
        <v>21</v>
      </c>
      <c r="AV69" s="449"/>
      <c r="AW69" s="449"/>
      <c r="AX69" s="451"/>
    </row>
    <row r="70" spans="1:50" ht="24.75" customHeight="1" x14ac:dyDescent="0.15">
      <c r="A70" s="822"/>
      <c r="B70" s="823"/>
      <c r="C70" s="823"/>
      <c r="D70" s="823"/>
      <c r="E70" s="823"/>
      <c r="F70" s="824"/>
      <c r="G70" s="815"/>
      <c r="H70" s="816"/>
      <c r="I70" s="816"/>
      <c r="J70" s="816"/>
      <c r="K70" s="817"/>
      <c r="L70" s="455"/>
      <c r="M70" s="456"/>
      <c r="N70" s="456"/>
      <c r="O70" s="456"/>
      <c r="P70" s="456"/>
      <c r="Q70" s="456"/>
      <c r="R70" s="456"/>
      <c r="S70" s="456"/>
      <c r="T70" s="456"/>
      <c r="U70" s="456"/>
      <c r="V70" s="456"/>
      <c r="W70" s="456"/>
      <c r="X70" s="457"/>
      <c r="Y70" s="812"/>
      <c r="Z70" s="813"/>
      <c r="AA70" s="813"/>
      <c r="AB70" s="814"/>
      <c r="AC70" s="815"/>
      <c r="AD70" s="816"/>
      <c r="AE70" s="816"/>
      <c r="AF70" s="816"/>
      <c r="AG70" s="817"/>
      <c r="AH70" s="455"/>
      <c r="AI70" s="456"/>
      <c r="AJ70" s="456"/>
      <c r="AK70" s="456"/>
      <c r="AL70" s="456"/>
      <c r="AM70" s="456"/>
      <c r="AN70" s="456"/>
      <c r="AO70" s="456"/>
      <c r="AP70" s="456"/>
      <c r="AQ70" s="456"/>
      <c r="AR70" s="456"/>
      <c r="AS70" s="456"/>
      <c r="AT70" s="457"/>
      <c r="AU70" s="812"/>
      <c r="AV70" s="813"/>
      <c r="AW70" s="813"/>
      <c r="AX70" s="818"/>
    </row>
    <row r="71" spans="1:50" ht="24.75" customHeight="1" x14ac:dyDescent="0.15">
      <c r="A71" s="822"/>
      <c r="B71" s="823"/>
      <c r="C71" s="823"/>
      <c r="D71" s="823"/>
      <c r="E71" s="823"/>
      <c r="F71" s="824"/>
      <c r="G71" s="99"/>
      <c r="H71" s="100"/>
      <c r="I71" s="100"/>
      <c r="J71" s="100"/>
      <c r="K71" s="101"/>
      <c r="L71" s="102"/>
      <c r="M71" s="103"/>
      <c r="N71" s="103"/>
      <c r="O71" s="103"/>
      <c r="P71" s="103"/>
      <c r="Q71" s="103"/>
      <c r="R71" s="103"/>
      <c r="S71" s="103"/>
      <c r="T71" s="103"/>
      <c r="U71" s="103"/>
      <c r="V71" s="103"/>
      <c r="W71" s="103"/>
      <c r="X71" s="104"/>
      <c r="Y71" s="105"/>
      <c r="Z71" s="106"/>
      <c r="AA71" s="106"/>
      <c r="AB71" s="107"/>
      <c r="AC71" s="99"/>
      <c r="AD71" s="100"/>
      <c r="AE71" s="100"/>
      <c r="AF71" s="100"/>
      <c r="AG71" s="101"/>
      <c r="AH71" s="102"/>
      <c r="AI71" s="103"/>
      <c r="AJ71" s="103"/>
      <c r="AK71" s="103"/>
      <c r="AL71" s="103"/>
      <c r="AM71" s="103"/>
      <c r="AN71" s="103"/>
      <c r="AO71" s="103"/>
      <c r="AP71" s="103"/>
      <c r="AQ71" s="103"/>
      <c r="AR71" s="103"/>
      <c r="AS71" s="103"/>
      <c r="AT71" s="104"/>
      <c r="AU71" s="105"/>
      <c r="AV71" s="106"/>
      <c r="AW71" s="106"/>
      <c r="AX71" s="108"/>
    </row>
    <row r="72" spans="1:50" ht="24.75" customHeight="1" x14ac:dyDescent="0.15">
      <c r="A72" s="822"/>
      <c r="B72" s="823"/>
      <c r="C72" s="823"/>
      <c r="D72" s="823"/>
      <c r="E72" s="823"/>
      <c r="F72" s="824"/>
      <c r="G72" s="99"/>
      <c r="H72" s="100"/>
      <c r="I72" s="100"/>
      <c r="J72" s="100"/>
      <c r="K72" s="101"/>
      <c r="L72" s="102"/>
      <c r="M72" s="103"/>
      <c r="N72" s="103"/>
      <c r="O72" s="103"/>
      <c r="P72" s="103"/>
      <c r="Q72" s="103"/>
      <c r="R72" s="103"/>
      <c r="S72" s="103"/>
      <c r="T72" s="103"/>
      <c r="U72" s="103"/>
      <c r="V72" s="103"/>
      <c r="W72" s="103"/>
      <c r="X72" s="104"/>
      <c r="Y72" s="105"/>
      <c r="Z72" s="106"/>
      <c r="AA72" s="106"/>
      <c r="AB72" s="107"/>
      <c r="AC72" s="99"/>
      <c r="AD72" s="100"/>
      <c r="AE72" s="100"/>
      <c r="AF72" s="100"/>
      <c r="AG72" s="101"/>
      <c r="AH72" s="102"/>
      <c r="AI72" s="103"/>
      <c r="AJ72" s="103"/>
      <c r="AK72" s="103"/>
      <c r="AL72" s="103"/>
      <c r="AM72" s="103"/>
      <c r="AN72" s="103"/>
      <c r="AO72" s="103"/>
      <c r="AP72" s="103"/>
      <c r="AQ72" s="103"/>
      <c r="AR72" s="103"/>
      <c r="AS72" s="103"/>
      <c r="AT72" s="104"/>
      <c r="AU72" s="105"/>
      <c r="AV72" s="106"/>
      <c r="AW72" s="106"/>
      <c r="AX72" s="108"/>
    </row>
    <row r="73" spans="1:50" ht="24.75" customHeight="1" x14ac:dyDescent="0.15">
      <c r="A73" s="822"/>
      <c r="B73" s="823"/>
      <c r="C73" s="823"/>
      <c r="D73" s="823"/>
      <c r="E73" s="823"/>
      <c r="F73" s="824"/>
      <c r="G73" s="99"/>
      <c r="H73" s="100"/>
      <c r="I73" s="100"/>
      <c r="J73" s="100"/>
      <c r="K73" s="101"/>
      <c r="L73" s="102"/>
      <c r="M73" s="103"/>
      <c r="N73" s="103"/>
      <c r="O73" s="103"/>
      <c r="P73" s="103"/>
      <c r="Q73" s="103"/>
      <c r="R73" s="103"/>
      <c r="S73" s="103"/>
      <c r="T73" s="103"/>
      <c r="U73" s="103"/>
      <c r="V73" s="103"/>
      <c r="W73" s="103"/>
      <c r="X73" s="104"/>
      <c r="Y73" s="105"/>
      <c r="Z73" s="106"/>
      <c r="AA73" s="106"/>
      <c r="AB73" s="107"/>
      <c r="AC73" s="99"/>
      <c r="AD73" s="100"/>
      <c r="AE73" s="100"/>
      <c r="AF73" s="100"/>
      <c r="AG73" s="101"/>
      <c r="AH73" s="102"/>
      <c r="AI73" s="103"/>
      <c r="AJ73" s="103"/>
      <c r="AK73" s="103"/>
      <c r="AL73" s="103"/>
      <c r="AM73" s="103"/>
      <c r="AN73" s="103"/>
      <c r="AO73" s="103"/>
      <c r="AP73" s="103"/>
      <c r="AQ73" s="103"/>
      <c r="AR73" s="103"/>
      <c r="AS73" s="103"/>
      <c r="AT73" s="104"/>
      <c r="AU73" s="105"/>
      <c r="AV73" s="106"/>
      <c r="AW73" s="106"/>
      <c r="AX73" s="108"/>
    </row>
    <row r="74" spans="1:50" ht="24.75" customHeight="1" x14ac:dyDescent="0.15">
      <c r="A74" s="822"/>
      <c r="B74" s="823"/>
      <c r="C74" s="823"/>
      <c r="D74" s="823"/>
      <c r="E74" s="823"/>
      <c r="F74" s="824"/>
      <c r="G74" s="99"/>
      <c r="H74" s="100"/>
      <c r="I74" s="100"/>
      <c r="J74" s="100"/>
      <c r="K74" s="101"/>
      <c r="L74" s="102"/>
      <c r="M74" s="103"/>
      <c r="N74" s="103"/>
      <c r="O74" s="103"/>
      <c r="P74" s="103"/>
      <c r="Q74" s="103"/>
      <c r="R74" s="103"/>
      <c r="S74" s="103"/>
      <c r="T74" s="103"/>
      <c r="U74" s="103"/>
      <c r="V74" s="103"/>
      <c r="W74" s="103"/>
      <c r="X74" s="104"/>
      <c r="Y74" s="105"/>
      <c r="Z74" s="106"/>
      <c r="AA74" s="106"/>
      <c r="AB74" s="107"/>
      <c r="AC74" s="99"/>
      <c r="AD74" s="100"/>
      <c r="AE74" s="100"/>
      <c r="AF74" s="100"/>
      <c r="AG74" s="101"/>
      <c r="AH74" s="102"/>
      <c r="AI74" s="103"/>
      <c r="AJ74" s="103"/>
      <c r="AK74" s="103"/>
      <c r="AL74" s="103"/>
      <c r="AM74" s="103"/>
      <c r="AN74" s="103"/>
      <c r="AO74" s="103"/>
      <c r="AP74" s="103"/>
      <c r="AQ74" s="103"/>
      <c r="AR74" s="103"/>
      <c r="AS74" s="103"/>
      <c r="AT74" s="104"/>
      <c r="AU74" s="105"/>
      <c r="AV74" s="106"/>
      <c r="AW74" s="106"/>
      <c r="AX74" s="108"/>
    </row>
    <row r="75" spans="1:50" ht="24.75" customHeight="1" x14ac:dyDescent="0.15">
      <c r="A75" s="822"/>
      <c r="B75" s="823"/>
      <c r="C75" s="823"/>
      <c r="D75" s="823"/>
      <c r="E75" s="823"/>
      <c r="F75" s="824"/>
      <c r="G75" s="99"/>
      <c r="H75" s="100"/>
      <c r="I75" s="100"/>
      <c r="J75" s="100"/>
      <c r="K75" s="101"/>
      <c r="L75" s="102"/>
      <c r="M75" s="103"/>
      <c r="N75" s="103"/>
      <c r="O75" s="103"/>
      <c r="P75" s="103"/>
      <c r="Q75" s="103"/>
      <c r="R75" s="103"/>
      <c r="S75" s="103"/>
      <c r="T75" s="103"/>
      <c r="U75" s="103"/>
      <c r="V75" s="103"/>
      <c r="W75" s="103"/>
      <c r="X75" s="104"/>
      <c r="Y75" s="105"/>
      <c r="Z75" s="106"/>
      <c r="AA75" s="106"/>
      <c r="AB75" s="107"/>
      <c r="AC75" s="99"/>
      <c r="AD75" s="100"/>
      <c r="AE75" s="100"/>
      <c r="AF75" s="100"/>
      <c r="AG75" s="101"/>
      <c r="AH75" s="102"/>
      <c r="AI75" s="103"/>
      <c r="AJ75" s="103"/>
      <c r="AK75" s="103"/>
      <c r="AL75" s="103"/>
      <c r="AM75" s="103"/>
      <c r="AN75" s="103"/>
      <c r="AO75" s="103"/>
      <c r="AP75" s="103"/>
      <c r="AQ75" s="103"/>
      <c r="AR75" s="103"/>
      <c r="AS75" s="103"/>
      <c r="AT75" s="104"/>
      <c r="AU75" s="105"/>
      <c r="AV75" s="106"/>
      <c r="AW75" s="106"/>
      <c r="AX75" s="108"/>
    </row>
    <row r="76" spans="1:50" ht="24.75" customHeight="1" x14ac:dyDescent="0.15">
      <c r="A76" s="822"/>
      <c r="B76" s="823"/>
      <c r="C76" s="823"/>
      <c r="D76" s="823"/>
      <c r="E76" s="823"/>
      <c r="F76" s="824"/>
      <c r="G76" s="99"/>
      <c r="H76" s="100"/>
      <c r="I76" s="100"/>
      <c r="J76" s="100"/>
      <c r="K76" s="101"/>
      <c r="L76" s="102"/>
      <c r="M76" s="103"/>
      <c r="N76" s="103"/>
      <c r="O76" s="103"/>
      <c r="P76" s="103"/>
      <c r="Q76" s="103"/>
      <c r="R76" s="103"/>
      <c r="S76" s="103"/>
      <c r="T76" s="103"/>
      <c r="U76" s="103"/>
      <c r="V76" s="103"/>
      <c r="W76" s="103"/>
      <c r="X76" s="104"/>
      <c r="Y76" s="105"/>
      <c r="Z76" s="106"/>
      <c r="AA76" s="106"/>
      <c r="AB76" s="107"/>
      <c r="AC76" s="99"/>
      <c r="AD76" s="100"/>
      <c r="AE76" s="100"/>
      <c r="AF76" s="100"/>
      <c r="AG76" s="101"/>
      <c r="AH76" s="102"/>
      <c r="AI76" s="103"/>
      <c r="AJ76" s="103"/>
      <c r="AK76" s="103"/>
      <c r="AL76" s="103"/>
      <c r="AM76" s="103"/>
      <c r="AN76" s="103"/>
      <c r="AO76" s="103"/>
      <c r="AP76" s="103"/>
      <c r="AQ76" s="103"/>
      <c r="AR76" s="103"/>
      <c r="AS76" s="103"/>
      <c r="AT76" s="104"/>
      <c r="AU76" s="105"/>
      <c r="AV76" s="106"/>
      <c r="AW76" s="106"/>
      <c r="AX76" s="108"/>
    </row>
    <row r="77" spans="1:50" ht="24.75" customHeight="1" x14ac:dyDescent="0.15">
      <c r="A77" s="822"/>
      <c r="B77" s="823"/>
      <c r="C77" s="823"/>
      <c r="D77" s="823"/>
      <c r="E77" s="823"/>
      <c r="F77" s="824"/>
      <c r="G77" s="99"/>
      <c r="H77" s="100"/>
      <c r="I77" s="100"/>
      <c r="J77" s="100"/>
      <c r="K77" s="101"/>
      <c r="L77" s="102"/>
      <c r="M77" s="103"/>
      <c r="N77" s="103"/>
      <c r="O77" s="103"/>
      <c r="P77" s="103"/>
      <c r="Q77" s="103"/>
      <c r="R77" s="103"/>
      <c r="S77" s="103"/>
      <c r="T77" s="103"/>
      <c r="U77" s="103"/>
      <c r="V77" s="103"/>
      <c r="W77" s="103"/>
      <c r="X77" s="104"/>
      <c r="Y77" s="105"/>
      <c r="Z77" s="106"/>
      <c r="AA77" s="106"/>
      <c r="AB77" s="107"/>
      <c r="AC77" s="99"/>
      <c r="AD77" s="100"/>
      <c r="AE77" s="100"/>
      <c r="AF77" s="100"/>
      <c r="AG77" s="101"/>
      <c r="AH77" s="102"/>
      <c r="AI77" s="103"/>
      <c r="AJ77" s="103"/>
      <c r="AK77" s="103"/>
      <c r="AL77" s="103"/>
      <c r="AM77" s="103"/>
      <c r="AN77" s="103"/>
      <c r="AO77" s="103"/>
      <c r="AP77" s="103"/>
      <c r="AQ77" s="103"/>
      <c r="AR77" s="103"/>
      <c r="AS77" s="103"/>
      <c r="AT77" s="104"/>
      <c r="AU77" s="105"/>
      <c r="AV77" s="106"/>
      <c r="AW77" s="106"/>
      <c r="AX77" s="108"/>
    </row>
    <row r="78" spans="1:50" ht="24.75" customHeight="1" x14ac:dyDescent="0.15">
      <c r="A78" s="822"/>
      <c r="B78" s="823"/>
      <c r="C78" s="823"/>
      <c r="D78" s="823"/>
      <c r="E78" s="823"/>
      <c r="F78" s="824"/>
      <c r="G78" s="99"/>
      <c r="H78" s="100"/>
      <c r="I78" s="100"/>
      <c r="J78" s="100"/>
      <c r="K78" s="101"/>
      <c r="L78" s="102"/>
      <c r="M78" s="103"/>
      <c r="N78" s="103"/>
      <c r="O78" s="103"/>
      <c r="P78" s="103"/>
      <c r="Q78" s="103"/>
      <c r="R78" s="103"/>
      <c r="S78" s="103"/>
      <c r="T78" s="103"/>
      <c r="U78" s="103"/>
      <c r="V78" s="103"/>
      <c r="W78" s="103"/>
      <c r="X78" s="104"/>
      <c r="Y78" s="105"/>
      <c r="Z78" s="106"/>
      <c r="AA78" s="106"/>
      <c r="AB78" s="107"/>
      <c r="AC78" s="99"/>
      <c r="AD78" s="100"/>
      <c r="AE78" s="100"/>
      <c r="AF78" s="100"/>
      <c r="AG78" s="101"/>
      <c r="AH78" s="102"/>
      <c r="AI78" s="103"/>
      <c r="AJ78" s="103"/>
      <c r="AK78" s="103"/>
      <c r="AL78" s="103"/>
      <c r="AM78" s="103"/>
      <c r="AN78" s="103"/>
      <c r="AO78" s="103"/>
      <c r="AP78" s="103"/>
      <c r="AQ78" s="103"/>
      <c r="AR78" s="103"/>
      <c r="AS78" s="103"/>
      <c r="AT78" s="104"/>
      <c r="AU78" s="105"/>
      <c r="AV78" s="106"/>
      <c r="AW78" s="106"/>
      <c r="AX78" s="108"/>
    </row>
    <row r="79" spans="1:50" ht="24.75" customHeight="1" x14ac:dyDescent="0.15">
      <c r="A79" s="822"/>
      <c r="B79" s="823"/>
      <c r="C79" s="823"/>
      <c r="D79" s="823"/>
      <c r="E79" s="823"/>
      <c r="F79" s="824"/>
      <c r="G79" s="99"/>
      <c r="H79" s="100"/>
      <c r="I79" s="100"/>
      <c r="J79" s="100"/>
      <c r="K79" s="101"/>
      <c r="L79" s="102"/>
      <c r="M79" s="103"/>
      <c r="N79" s="103"/>
      <c r="O79" s="103"/>
      <c r="P79" s="103"/>
      <c r="Q79" s="103"/>
      <c r="R79" s="103"/>
      <c r="S79" s="103"/>
      <c r="T79" s="103"/>
      <c r="U79" s="103"/>
      <c r="V79" s="103"/>
      <c r="W79" s="103"/>
      <c r="X79" s="104"/>
      <c r="Y79" s="105"/>
      <c r="Z79" s="106"/>
      <c r="AA79" s="106"/>
      <c r="AB79" s="107"/>
      <c r="AC79" s="99"/>
      <c r="AD79" s="100"/>
      <c r="AE79" s="100"/>
      <c r="AF79" s="100"/>
      <c r="AG79" s="101"/>
      <c r="AH79" s="102"/>
      <c r="AI79" s="103"/>
      <c r="AJ79" s="103"/>
      <c r="AK79" s="103"/>
      <c r="AL79" s="103"/>
      <c r="AM79" s="103"/>
      <c r="AN79" s="103"/>
      <c r="AO79" s="103"/>
      <c r="AP79" s="103"/>
      <c r="AQ79" s="103"/>
      <c r="AR79" s="103"/>
      <c r="AS79" s="103"/>
      <c r="AT79" s="104"/>
      <c r="AU79" s="105"/>
      <c r="AV79" s="106"/>
      <c r="AW79" s="106"/>
      <c r="AX79" s="108"/>
    </row>
    <row r="80" spans="1:50" ht="24.75" customHeight="1" thickBot="1" x14ac:dyDescent="0.2">
      <c r="A80" s="822"/>
      <c r="B80" s="823"/>
      <c r="C80" s="823"/>
      <c r="D80" s="823"/>
      <c r="E80" s="823"/>
      <c r="F80" s="824"/>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822"/>
      <c r="B81" s="823"/>
      <c r="C81" s="823"/>
      <c r="D81" s="823"/>
      <c r="E81" s="823"/>
      <c r="F81" s="824"/>
      <c r="G81" s="662" t="s">
        <v>376</v>
      </c>
      <c r="H81" s="663"/>
      <c r="I81" s="663"/>
      <c r="J81" s="663"/>
      <c r="K81" s="663"/>
      <c r="L81" s="663"/>
      <c r="M81" s="663"/>
      <c r="N81" s="663"/>
      <c r="O81" s="663"/>
      <c r="P81" s="663"/>
      <c r="Q81" s="663"/>
      <c r="R81" s="663"/>
      <c r="S81" s="663"/>
      <c r="T81" s="663"/>
      <c r="U81" s="663"/>
      <c r="V81" s="663"/>
      <c r="W81" s="663"/>
      <c r="X81" s="663"/>
      <c r="Y81" s="663"/>
      <c r="Z81" s="663"/>
      <c r="AA81" s="663"/>
      <c r="AB81" s="664"/>
      <c r="AC81" s="662" t="s">
        <v>377</v>
      </c>
      <c r="AD81" s="663"/>
      <c r="AE81" s="663"/>
      <c r="AF81" s="663"/>
      <c r="AG81" s="663"/>
      <c r="AH81" s="663"/>
      <c r="AI81" s="663"/>
      <c r="AJ81" s="663"/>
      <c r="AK81" s="663"/>
      <c r="AL81" s="663"/>
      <c r="AM81" s="663"/>
      <c r="AN81" s="663"/>
      <c r="AO81" s="663"/>
      <c r="AP81" s="663"/>
      <c r="AQ81" s="663"/>
      <c r="AR81" s="663"/>
      <c r="AS81" s="663"/>
      <c r="AT81" s="663"/>
      <c r="AU81" s="663"/>
      <c r="AV81" s="663"/>
      <c r="AW81" s="663"/>
      <c r="AX81" s="828"/>
    </row>
    <row r="82" spans="1:50" ht="24.75" customHeight="1" x14ac:dyDescent="0.15">
      <c r="A82" s="822"/>
      <c r="B82" s="823"/>
      <c r="C82" s="823"/>
      <c r="D82" s="823"/>
      <c r="E82" s="823"/>
      <c r="F82" s="824"/>
      <c r="G82" s="444" t="s">
        <v>19</v>
      </c>
      <c r="H82" s="445"/>
      <c r="I82" s="445"/>
      <c r="J82" s="445"/>
      <c r="K82" s="445"/>
      <c r="L82" s="446" t="s">
        <v>20</v>
      </c>
      <c r="M82" s="445"/>
      <c r="N82" s="445"/>
      <c r="O82" s="445"/>
      <c r="P82" s="445"/>
      <c r="Q82" s="445"/>
      <c r="R82" s="445"/>
      <c r="S82" s="445"/>
      <c r="T82" s="445"/>
      <c r="U82" s="445"/>
      <c r="V82" s="445"/>
      <c r="W82" s="445"/>
      <c r="X82" s="447"/>
      <c r="Y82" s="448" t="s">
        <v>21</v>
      </c>
      <c r="Z82" s="449"/>
      <c r="AA82" s="449"/>
      <c r="AB82" s="450"/>
      <c r="AC82" s="444" t="s">
        <v>19</v>
      </c>
      <c r="AD82" s="445"/>
      <c r="AE82" s="445"/>
      <c r="AF82" s="445"/>
      <c r="AG82" s="445"/>
      <c r="AH82" s="446" t="s">
        <v>20</v>
      </c>
      <c r="AI82" s="445"/>
      <c r="AJ82" s="445"/>
      <c r="AK82" s="445"/>
      <c r="AL82" s="445"/>
      <c r="AM82" s="445"/>
      <c r="AN82" s="445"/>
      <c r="AO82" s="445"/>
      <c r="AP82" s="445"/>
      <c r="AQ82" s="445"/>
      <c r="AR82" s="445"/>
      <c r="AS82" s="445"/>
      <c r="AT82" s="447"/>
      <c r="AU82" s="448" t="s">
        <v>21</v>
      </c>
      <c r="AV82" s="449"/>
      <c r="AW82" s="449"/>
      <c r="AX82" s="451"/>
    </row>
    <row r="83" spans="1:50" ht="24.75" customHeight="1" x14ac:dyDescent="0.15">
      <c r="A83" s="822"/>
      <c r="B83" s="823"/>
      <c r="C83" s="823"/>
      <c r="D83" s="823"/>
      <c r="E83" s="823"/>
      <c r="F83" s="824"/>
      <c r="G83" s="815"/>
      <c r="H83" s="816"/>
      <c r="I83" s="816"/>
      <c r="J83" s="816"/>
      <c r="K83" s="817"/>
      <c r="L83" s="455"/>
      <c r="M83" s="456"/>
      <c r="N83" s="456"/>
      <c r="O83" s="456"/>
      <c r="P83" s="456"/>
      <c r="Q83" s="456"/>
      <c r="R83" s="456"/>
      <c r="S83" s="456"/>
      <c r="T83" s="456"/>
      <c r="U83" s="456"/>
      <c r="V83" s="456"/>
      <c r="W83" s="456"/>
      <c r="X83" s="457"/>
      <c r="Y83" s="812"/>
      <c r="Z83" s="813"/>
      <c r="AA83" s="813"/>
      <c r="AB83" s="814"/>
      <c r="AC83" s="815"/>
      <c r="AD83" s="816"/>
      <c r="AE83" s="816"/>
      <c r="AF83" s="816"/>
      <c r="AG83" s="817"/>
      <c r="AH83" s="455"/>
      <c r="AI83" s="456"/>
      <c r="AJ83" s="456"/>
      <c r="AK83" s="456"/>
      <c r="AL83" s="456"/>
      <c r="AM83" s="456"/>
      <c r="AN83" s="456"/>
      <c r="AO83" s="456"/>
      <c r="AP83" s="456"/>
      <c r="AQ83" s="456"/>
      <c r="AR83" s="456"/>
      <c r="AS83" s="456"/>
      <c r="AT83" s="457"/>
      <c r="AU83" s="812"/>
      <c r="AV83" s="813"/>
      <c r="AW83" s="813"/>
      <c r="AX83" s="818"/>
    </row>
    <row r="84" spans="1:50" ht="24.75" customHeight="1" x14ac:dyDescent="0.15">
      <c r="A84" s="822"/>
      <c r="B84" s="823"/>
      <c r="C84" s="823"/>
      <c r="D84" s="823"/>
      <c r="E84" s="823"/>
      <c r="F84" s="824"/>
      <c r="G84" s="99"/>
      <c r="H84" s="100"/>
      <c r="I84" s="100"/>
      <c r="J84" s="100"/>
      <c r="K84" s="101"/>
      <c r="L84" s="102"/>
      <c r="M84" s="103"/>
      <c r="N84" s="103"/>
      <c r="O84" s="103"/>
      <c r="P84" s="103"/>
      <c r="Q84" s="103"/>
      <c r="R84" s="103"/>
      <c r="S84" s="103"/>
      <c r="T84" s="103"/>
      <c r="U84" s="103"/>
      <c r="V84" s="103"/>
      <c r="W84" s="103"/>
      <c r="X84" s="104"/>
      <c r="Y84" s="105"/>
      <c r="Z84" s="106"/>
      <c r="AA84" s="106"/>
      <c r="AB84" s="107"/>
      <c r="AC84" s="99"/>
      <c r="AD84" s="100"/>
      <c r="AE84" s="100"/>
      <c r="AF84" s="100"/>
      <c r="AG84" s="101"/>
      <c r="AH84" s="102"/>
      <c r="AI84" s="103"/>
      <c r="AJ84" s="103"/>
      <c r="AK84" s="103"/>
      <c r="AL84" s="103"/>
      <c r="AM84" s="103"/>
      <c r="AN84" s="103"/>
      <c r="AO84" s="103"/>
      <c r="AP84" s="103"/>
      <c r="AQ84" s="103"/>
      <c r="AR84" s="103"/>
      <c r="AS84" s="103"/>
      <c r="AT84" s="104"/>
      <c r="AU84" s="105"/>
      <c r="AV84" s="106"/>
      <c r="AW84" s="106"/>
      <c r="AX84" s="108"/>
    </row>
    <row r="85" spans="1:50" ht="24.75" customHeight="1" x14ac:dyDescent="0.15">
      <c r="A85" s="822"/>
      <c r="B85" s="823"/>
      <c r="C85" s="823"/>
      <c r="D85" s="823"/>
      <c r="E85" s="823"/>
      <c r="F85" s="824"/>
      <c r="G85" s="99"/>
      <c r="H85" s="100"/>
      <c r="I85" s="100"/>
      <c r="J85" s="100"/>
      <c r="K85" s="101"/>
      <c r="L85" s="102"/>
      <c r="M85" s="103"/>
      <c r="N85" s="103"/>
      <c r="O85" s="103"/>
      <c r="P85" s="103"/>
      <c r="Q85" s="103"/>
      <c r="R85" s="103"/>
      <c r="S85" s="103"/>
      <c r="T85" s="103"/>
      <c r="U85" s="103"/>
      <c r="V85" s="103"/>
      <c r="W85" s="103"/>
      <c r="X85" s="104"/>
      <c r="Y85" s="105"/>
      <c r="Z85" s="106"/>
      <c r="AA85" s="106"/>
      <c r="AB85" s="107"/>
      <c r="AC85" s="99"/>
      <c r="AD85" s="100"/>
      <c r="AE85" s="100"/>
      <c r="AF85" s="100"/>
      <c r="AG85" s="101"/>
      <c r="AH85" s="102"/>
      <c r="AI85" s="103"/>
      <c r="AJ85" s="103"/>
      <c r="AK85" s="103"/>
      <c r="AL85" s="103"/>
      <c r="AM85" s="103"/>
      <c r="AN85" s="103"/>
      <c r="AO85" s="103"/>
      <c r="AP85" s="103"/>
      <c r="AQ85" s="103"/>
      <c r="AR85" s="103"/>
      <c r="AS85" s="103"/>
      <c r="AT85" s="104"/>
      <c r="AU85" s="105"/>
      <c r="AV85" s="106"/>
      <c r="AW85" s="106"/>
      <c r="AX85" s="108"/>
    </row>
    <row r="86" spans="1:50" ht="24.75" customHeight="1" x14ac:dyDescent="0.15">
      <c r="A86" s="822"/>
      <c r="B86" s="823"/>
      <c r="C86" s="823"/>
      <c r="D86" s="823"/>
      <c r="E86" s="823"/>
      <c r="F86" s="824"/>
      <c r="G86" s="99"/>
      <c r="H86" s="100"/>
      <c r="I86" s="100"/>
      <c r="J86" s="100"/>
      <c r="K86" s="101"/>
      <c r="L86" s="102"/>
      <c r="M86" s="103"/>
      <c r="N86" s="103"/>
      <c r="O86" s="103"/>
      <c r="P86" s="103"/>
      <c r="Q86" s="103"/>
      <c r="R86" s="103"/>
      <c r="S86" s="103"/>
      <c r="T86" s="103"/>
      <c r="U86" s="103"/>
      <c r="V86" s="103"/>
      <c r="W86" s="103"/>
      <c r="X86" s="104"/>
      <c r="Y86" s="105"/>
      <c r="Z86" s="106"/>
      <c r="AA86" s="106"/>
      <c r="AB86" s="107"/>
      <c r="AC86" s="99"/>
      <c r="AD86" s="100"/>
      <c r="AE86" s="100"/>
      <c r="AF86" s="100"/>
      <c r="AG86" s="101"/>
      <c r="AH86" s="102"/>
      <c r="AI86" s="103"/>
      <c r="AJ86" s="103"/>
      <c r="AK86" s="103"/>
      <c r="AL86" s="103"/>
      <c r="AM86" s="103"/>
      <c r="AN86" s="103"/>
      <c r="AO86" s="103"/>
      <c r="AP86" s="103"/>
      <c r="AQ86" s="103"/>
      <c r="AR86" s="103"/>
      <c r="AS86" s="103"/>
      <c r="AT86" s="104"/>
      <c r="AU86" s="105"/>
      <c r="AV86" s="106"/>
      <c r="AW86" s="106"/>
      <c r="AX86" s="108"/>
    </row>
    <row r="87" spans="1:50" ht="24.75" customHeight="1" x14ac:dyDescent="0.15">
      <c r="A87" s="822"/>
      <c r="B87" s="823"/>
      <c r="C87" s="823"/>
      <c r="D87" s="823"/>
      <c r="E87" s="823"/>
      <c r="F87" s="824"/>
      <c r="G87" s="99"/>
      <c r="H87" s="100"/>
      <c r="I87" s="100"/>
      <c r="J87" s="100"/>
      <c r="K87" s="101"/>
      <c r="L87" s="102"/>
      <c r="M87" s="103"/>
      <c r="N87" s="103"/>
      <c r="O87" s="103"/>
      <c r="P87" s="103"/>
      <c r="Q87" s="103"/>
      <c r="R87" s="103"/>
      <c r="S87" s="103"/>
      <c r="T87" s="103"/>
      <c r="U87" s="103"/>
      <c r="V87" s="103"/>
      <c r="W87" s="103"/>
      <c r="X87" s="104"/>
      <c r="Y87" s="105"/>
      <c r="Z87" s="106"/>
      <c r="AA87" s="106"/>
      <c r="AB87" s="107"/>
      <c r="AC87" s="99"/>
      <c r="AD87" s="100"/>
      <c r="AE87" s="100"/>
      <c r="AF87" s="100"/>
      <c r="AG87" s="101"/>
      <c r="AH87" s="102"/>
      <c r="AI87" s="103"/>
      <c r="AJ87" s="103"/>
      <c r="AK87" s="103"/>
      <c r="AL87" s="103"/>
      <c r="AM87" s="103"/>
      <c r="AN87" s="103"/>
      <c r="AO87" s="103"/>
      <c r="AP87" s="103"/>
      <c r="AQ87" s="103"/>
      <c r="AR87" s="103"/>
      <c r="AS87" s="103"/>
      <c r="AT87" s="104"/>
      <c r="AU87" s="105"/>
      <c r="AV87" s="106"/>
      <c r="AW87" s="106"/>
      <c r="AX87" s="108"/>
    </row>
    <row r="88" spans="1:50" ht="24.75" customHeight="1" x14ac:dyDescent="0.15">
      <c r="A88" s="822"/>
      <c r="B88" s="823"/>
      <c r="C88" s="823"/>
      <c r="D88" s="823"/>
      <c r="E88" s="823"/>
      <c r="F88" s="824"/>
      <c r="G88" s="99"/>
      <c r="H88" s="100"/>
      <c r="I88" s="100"/>
      <c r="J88" s="100"/>
      <c r="K88" s="101"/>
      <c r="L88" s="102"/>
      <c r="M88" s="103"/>
      <c r="N88" s="103"/>
      <c r="O88" s="103"/>
      <c r="P88" s="103"/>
      <c r="Q88" s="103"/>
      <c r="R88" s="103"/>
      <c r="S88" s="103"/>
      <c r="T88" s="103"/>
      <c r="U88" s="103"/>
      <c r="V88" s="103"/>
      <c r="W88" s="103"/>
      <c r="X88" s="104"/>
      <c r="Y88" s="105"/>
      <c r="Z88" s="106"/>
      <c r="AA88" s="106"/>
      <c r="AB88" s="107"/>
      <c r="AC88" s="99"/>
      <c r="AD88" s="100"/>
      <c r="AE88" s="100"/>
      <c r="AF88" s="100"/>
      <c r="AG88" s="101"/>
      <c r="AH88" s="102"/>
      <c r="AI88" s="103"/>
      <c r="AJ88" s="103"/>
      <c r="AK88" s="103"/>
      <c r="AL88" s="103"/>
      <c r="AM88" s="103"/>
      <c r="AN88" s="103"/>
      <c r="AO88" s="103"/>
      <c r="AP88" s="103"/>
      <c r="AQ88" s="103"/>
      <c r="AR88" s="103"/>
      <c r="AS88" s="103"/>
      <c r="AT88" s="104"/>
      <c r="AU88" s="105"/>
      <c r="AV88" s="106"/>
      <c r="AW88" s="106"/>
      <c r="AX88" s="108"/>
    </row>
    <row r="89" spans="1:50" ht="24.75" customHeight="1" x14ac:dyDescent="0.15">
      <c r="A89" s="822"/>
      <c r="B89" s="823"/>
      <c r="C89" s="823"/>
      <c r="D89" s="823"/>
      <c r="E89" s="823"/>
      <c r="F89" s="824"/>
      <c r="G89" s="99"/>
      <c r="H89" s="100"/>
      <c r="I89" s="100"/>
      <c r="J89" s="100"/>
      <c r="K89" s="101"/>
      <c r="L89" s="102"/>
      <c r="M89" s="103"/>
      <c r="N89" s="103"/>
      <c r="O89" s="103"/>
      <c r="P89" s="103"/>
      <c r="Q89" s="103"/>
      <c r="R89" s="103"/>
      <c r="S89" s="103"/>
      <c r="T89" s="103"/>
      <c r="U89" s="103"/>
      <c r="V89" s="103"/>
      <c r="W89" s="103"/>
      <c r="X89" s="104"/>
      <c r="Y89" s="105"/>
      <c r="Z89" s="106"/>
      <c r="AA89" s="106"/>
      <c r="AB89" s="107"/>
      <c r="AC89" s="99"/>
      <c r="AD89" s="100"/>
      <c r="AE89" s="100"/>
      <c r="AF89" s="100"/>
      <c r="AG89" s="101"/>
      <c r="AH89" s="102"/>
      <c r="AI89" s="103"/>
      <c r="AJ89" s="103"/>
      <c r="AK89" s="103"/>
      <c r="AL89" s="103"/>
      <c r="AM89" s="103"/>
      <c r="AN89" s="103"/>
      <c r="AO89" s="103"/>
      <c r="AP89" s="103"/>
      <c r="AQ89" s="103"/>
      <c r="AR89" s="103"/>
      <c r="AS89" s="103"/>
      <c r="AT89" s="104"/>
      <c r="AU89" s="105"/>
      <c r="AV89" s="106"/>
      <c r="AW89" s="106"/>
      <c r="AX89" s="108"/>
    </row>
    <row r="90" spans="1:50" ht="24.75" customHeight="1" x14ac:dyDescent="0.15">
      <c r="A90" s="822"/>
      <c r="B90" s="823"/>
      <c r="C90" s="823"/>
      <c r="D90" s="823"/>
      <c r="E90" s="823"/>
      <c r="F90" s="824"/>
      <c r="G90" s="99"/>
      <c r="H90" s="100"/>
      <c r="I90" s="100"/>
      <c r="J90" s="100"/>
      <c r="K90" s="101"/>
      <c r="L90" s="102"/>
      <c r="M90" s="103"/>
      <c r="N90" s="103"/>
      <c r="O90" s="103"/>
      <c r="P90" s="103"/>
      <c r="Q90" s="103"/>
      <c r="R90" s="103"/>
      <c r="S90" s="103"/>
      <c r="T90" s="103"/>
      <c r="U90" s="103"/>
      <c r="V90" s="103"/>
      <c r="W90" s="103"/>
      <c r="X90" s="104"/>
      <c r="Y90" s="105"/>
      <c r="Z90" s="106"/>
      <c r="AA90" s="106"/>
      <c r="AB90" s="107"/>
      <c r="AC90" s="99"/>
      <c r="AD90" s="100"/>
      <c r="AE90" s="100"/>
      <c r="AF90" s="100"/>
      <c r="AG90" s="101"/>
      <c r="AH90" s="102"/>
      <c r="AI90" s="103"/>
      <c r="AJ90" s="103"/>
      <c r="AK90" s="103"/>
      <c r="AL90" s="103"/>
      <c r="AM90" s="103"/>
      <c r="AN90" s="103"/>
      <c r="AO90" s="103"/>
      <c r="AP90" s="103"/>
      <c r="AQ90" s="103"/>
      <c r="AR90" s="103"/>
      <c r="AS90" s="103"/>
      <c r="AT90" s="104"/>
      <c r="AU90" s="105"/>
      <c r="AV90" s="106"/>
      <c r="AW90" s="106"/>
      <c r="AX90" s="108"/>
    </row>
    <row r="91" spans="1:50" ht="24.75" customHeight="1" x14ac:dyDescent="0.15">
      <c r="A91" s="822"/>
      <c r="B91" s="823"/>
      <c r="C91" s="823"/>
      <c r="D91" s="823"/>
      <c r="E91" s="823"/>
      <c r="F91" s="824"/>
      <c r="G91" s="99"/>
      <c r="H91" s="100"/>
      <c r="I91" s="100"/>
      <c r="J91" s="100"/>
      <c r="K91" s="101"/>
      <c r="L91" s="102"/>
      <c r="M91" s="103"/>
      <c r="N91" s="103"/>
      <c r="O91" s="103"/>
      <c r="P91" s="103"/>
      <c r="Q91" s="103"/>
      <c r="R91" s="103"/>
      <c r="S91" s="103"/>
      <c r="T91" s="103"/>
      <c r="U91" s="103"/>
      <c r="V91" s="103"/>
      <c r="W91" s="103"/>
      <c r="X91" s="104"/>
      <c r="Y91" s="105"/>
      <c r="Z91" s="106"/>
      <c r="AA91" s="106"/>
      <c r="AB91" s="107"/>
      <c r="AC91" s="99"/>
      <c r="AD91" s="100"/>
      <c r="AE91" s="100"/>
      <c r="AF91" s="100"/>
      <c r="AG91" s="101"/>
      <c r="AH91" s="102"/>
      <c r="AI91" s="103"/>
      <c r="AJ91" s="103"/>
      <c r="AK91" s="103"/>
      <c r="AL91" s="103"/>
      <c r="AM91" s="103"/>
      <c r="AN91" s="103"/>
      <c r="AO91" s="103"/>
      <c r="AP91" s="103"/>
      <c r="AQ91" s="103"/>
      <c r="AR91" s="103"/>
      <c r="AS91" s="103"/>
      <c r="AT91" s="104"/>
      <c r="AU91" s="105"/>
      <c r="AV91" s="106"/>
      <c r="AW91" s="106"/>
      <c r="AX91" s="108"/>
    </row>
    <row r="92" spans="1:50" ht="24.75" customHeight="1" x14ac:dyDescent="0.15">
      <c r="A92" s="822"/>
      <c r="B92" s="823"/>
      <c r="C92" s="823"/>
      <c r="D92" s="823"/>
      <c r="E92" s="823"/>
      <c r="F92" s="824"/>
      <c r="G92" s="99"/>
      <c r="H92" s="100"/>
      <c r="I92" s="100"/>
      <c r="J92" s="100"/>
      <c r="K92" s="101"/>
      <c r="L92" s="102"/>
      <c r="M92" s="103"/>
      <c r="N92" s="103"/>
      <c r="O92" s="103"/>
      <c r="P92" s="103"/>
      <c r="Q92" s="103"/>
      <c r="R92" s="103"/>
      <c r="S92" s="103"/>
      <c r="T92" s="103"/>
      <c r="U92" s="103"/>
      <c r="V92" s="103"/>
      <c r="W92" s="103"/>
      <c r="X92" s="104"/>
      <c r="Y92" s="105"/>
      <c r="Z92" s="106"/>
      <c r="AA92" s="106"/>
      <c r="AB92" s="107"/>
      <c r="AC92" s="99"/>
      <c r="AD92" s="100"/>
      <c r="AE92" s="100"/>
      <c r="AF92" s="100"/>
      <c r="AG92" s="101"/>
      <c r="AH92" s="102"/>
      <c r="AI92" s="103"/>
      <c r="AJ92" s="103"/>
      <c r="AK92" s="103"/>
      <c r="AL92" s="103"/>
      <c r="AM92" s="103"/>
      <c r="AN92" s="103"/>
      <c r="AO92" s="103"/>
      <c r="AP92" s="103"/>
      <c r="AQ92" s="103"/>
      <c r="AR92" s="103"/>
      <c r="AS92" s="103"/>
      <c r="AT92" s="104"/>
      <c r="AU92" s="105"/>
      <c r="AV92" s="106"/>
      <c r="AW92" s="106"/>
      <c r="AX92" s="108"/>
    </row>
    <row r="93" spans="1:50" ht="24.75" customHeight="1" thickBot="1" x14ac:dyDescent="0.2">
      <c r="A93" s="822"/>
      <c r="B93" s="823"/>
      <c r="C93" s="823"/>
      <c r="D93" s="823"/>
      <c r="E93" s="823"/>
      <c r="F93" s="824"/>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x14ac:dyDescent="0.15">
      <c r="A94" s="822"/>
      <c r="B94" s="823"/>
      <c r="C94" s="823"/>
      <c r="D94" s="823"/>
      <c r="E94" s="823"/>
      <c r="F94" s="824"/>
      <c r="G94" s="662" t="s">
        <v>378</v>
      </c>
      <c r="H94" s="663"/>
      <c r="I94" s="663"/>
      <c r="J94" s="663"/>
      <c r="K94" s="663"/>
      <c r="L94" s="663"/>
      <c r="M94" s="663"/>
      <c r="N94" s="663"/>
      <c r="O94" s="663"/>
      <c r="P94" s="663"/>
      <c r="Q94" s="663"/>
      <c r="R94" s="663"/>
      <c r="S94" s="663"/>
      <c r="T94" s="663"/>
      <c r="U94" s="663"/>
      <c r="V94" s="663"/>
      <c r="W94" s="663"/>
      <c r="X94" s="663"/>
      <c r="Y94" s="663"/>
      <c r="Z94" s="663"/>
      <c r="AA94" s="663"/>
      <c r="AB94" s="664"/>
      <c r="AC94" s="662" t="s">
        <v>379</v>
      </c>
      <c r="AD94" s="663"/>
      <c r="AE94" s="663"/>
      <c r="AF94" s="663"/>
      <c r="AG94" s="663"/>
      <c r="AH94" s="663"/>
      <c r="AI94" s="663"/>
      <c r="AJ94" s="663"/>
      <c r="AK94" s="663"/>
      <c r="AL94" s="663"/>
      <c r="AM94" s="663"/>
      <c r="AN94" s="663"/>
      <c r="AO94" s="663"/>
      <c r="AP94" s="663"/>
      <c r="AQ94" s="663"/>
      <c r="AR94" s="663"/>
      <c r="AS94" s="663"/>
      <c r="AT94" s="663"/>
      <c r="AU94" s="663"/>
      <c r="AV94" s="663"/>
      <c r="AW94" s="663"/>
      <c r="AX94" s="828"/>
    </row>
    <row r="95" spans="1:50" ht="24.75" customHeight="1" x14ac:dyDescent="0.15">
      <c r="A95" s="822"/>
      <c r="B95" s="823"/>
      <c r="C95" s="823"/>
      <c r="D95" s="823"/>
      <c r="E95" s="823"/>
      <c r="F95" s="824"/>
      <c r="G95" s="444" t="s">
        <v>19</v>
      </c>
      <c r="H95" s="445"/>
      <c r="I95" s="445"/>
      <c r="J95" s="445"/>
      <c r="K95" s="445"/>
      <c r="L95" s="446" t="s">
        <v>20</v>
      </c>
      <c r="M95" s="445"/>
      <c r="N95" s="445"/>
      <c r="O95" s="445"/>
      <c r="P95" s="445"/>
      <c r="Q95" s="445"/>
      <c r="R95" s="445"/>
      <c r="S95" s="445"/>
      <c r="T95" s="445"/>
      <c r="U95" s="445"/>
      <c r="V95" s="445"/>
      <c r="W95" s="445"/>
      <c r="X95" s="447"/>
      <c r="Y95" s="448" t="s">
        <v>21</v>
      </c>
      <c r="Z95" s="449"/>
      <c r="AA95" s="449"/>
      <c r="AB95" s="450"/>
      <c r="AC95" s="444" t="s">
        <v>19</v>
      </c>
      <c r="AD95" s="445"/>
      <c r="AE95" s="445"/>
      <c r="AF95" s="445"/>
      <c r="AG95" s="445"/>
      <c r="AH95" s="446" t="s">
        <v>20</v>
      </c>
      <c r="AI95" s="445"/>
      <c r="AJ95" s="445"/>
      <c r="AK95" s="445"/>
      <c r="AL95" s="445"/>
      <c r="AM95" s="445"/>
      <c r="AN95" s="445"/>
      <c r="AO95" s="445"/>
      <c r="AP95" s="445"/>
      <c r="AQ95" s="445"/>
      <c r="AR95" s="445"/>
      <c r="AS95" s="445"/>
      <c r="AT95" s="447"/>
      <c r="AU95" s="448" t="s">
        <v>21</v>
      </c>
      <c r="AV95" s="449"/>
      <c r="AW95" s="449"/>
      <c r="AX95" s="451"/>
    </row>
    <row r="96" spans="1:50" ht="24.75" customHeight="1" x14ac:dyDescent="0.15">
      <c r="A96" s="822"/>
      <c r="B96" s="823"/>
      <c r="C96" s="823"/>
      <c r="D96" s="823"/>
      <c r="E96" s="823"/>
      <c r="F96" s="824"/>
      <c r="G96" s="815"/>
      <c r="H96" s="816"/>
      <c r="I96" s="816"/>
      <c r="J96" s="816"/>
      <c r="K96" s="817"/>
      <c r="L96" s="455"/>
      <c r="M96" s="456"/>
      <c r="N96" s="456"/>
      <c r="O96" s="456"/>
      <c r="P96" s="456"/>
      <c r="Q96" s="456"/>
      <c r="R96" s="456"/>
      <c r="S96" s="456"/>
      <c r="T96" s="456"/>
      <c r="U96" s="456"/>
      <c r="V96" s="456"/>
      <c r="W96" s="456"/>
      <c r="X96" s="457"/>
      <c r="Y96" s="812"/>
      <c r="Z96" s="813"/>
      <c r="AA96" s="813"/>
      <c r="AB96" s="814"/>
      <c r="AC96" s="815"/>
      <c r="AD96" s="816"/>
      <c r="AE96" s="816"/>
      <c r="AF96" s="816"/>
      <c r="AG96" s="817"/>
      <c r="AH96" s="455"/>
      <c r="AI96" s="456"/>
      <c r="AJ96" s="456"/>
      <c r="AK96" s="456"/>
      <c r="AL96" s="456"/>
      <c r="AM96" s="456"/>
      <c r="AN96" s="456"/>
      <c r="AO96" s="456"/>
      <c r="AP96" s="456"/>
      <c r="AQ96" s="456"/>
      <c r="AR96" s="456"/>
      <c r="AS96" s="456"/>
      <c r="AT96" s="457"/>
      <c r="AU96" s="812"/>
      <c r="AV96" s="813"/>
      <c r="AW96" s="813"/>
      <c r="AX96" s="818"/>
    </row>
    <row r="97" spans="1:50" ht="24.75" customHeight="1" x14ac:dyDescent="0.15">
      <c r="A97" s="822"/>
      <c r="B97" s="823"/>
      <c r="C97" s="823"/>
      <c r="D97" s="823"/>
      <c r="E97" s="823"/>
      <c r="F97" s="824"/>
      <c r="G97" s="99"/>
      <c r="H97" s="100"/>
      <c r="I97" s="100"/>
      <c r="J97" s="100"/>
      <c r="K97" s="101"/>
      <c r="L97" s="102"/>
      <c r="M97" s="103"/>
      <c r="N97" s="103"/>
      <c r="O97" s="103"/>
      <c r="P97" s="103"/>
      <c r="Q97" s="103"/>
      <c r="R97" s="103"/>
      <c r="S97" s="103"/>
      <c r="T97" s="103"/>
      <c r="U97" s="103"/>
      <c r="V97" s="103"/>
      <c r="W97" s="103"/>
      <c r="X97" s="104"/>
      <c r="Y97" s="105"/>
      <c r="Z97" s="106"/>
      <c r="AA97" s="106"/>
      <c r="AB97" s="107"/>
      <c r="AC97" s="99"/>
      <c r="AD97" s="100"/>
      <c r="AE97" s="100"/>
      <c r="AF97" s="100"/>
      <c r="AG97" s="101"/>
      <c r="AH97" s="102"/>
      <c r="AI97" s="103"/>
      <c r="AJ97" s="103"/>
      <c r="AK97" s="103"/>
      <c r="AL97" s="103"/>
      <c r="AM97" s="103"/>
      <c r="AN97" s="103"/>
      <c r="AO97" s="103"/>
      <c r="AP97" s="103"/>
      <c r="AQ97" s="103"/>
      <c r="AR97" s="103"/>
      <c r="AS97" s="103"/>
      <c r="AT97" s="104"/>
      <c r="AU97" s="105"/>
      <c r="AV97" s="106"/>
      <c r="AW97" s="106"/>
      <c r="AX97" s="108"/>
    </row>
    <row r="98" spans="1:50" ht="24.75" customHeight="1" x14ac:dyDescent="0.15">
      <c r="A98" s="822"/>
      <c r="B98" s="823"/>
      <c r="C98" s="823"/>
      <c r="D98" s="823"/>
      <c r="E98" s="823"/>
      <c r="F98" s="824"/>
      <c r="G98" s="99"/>
      <c r="H98" s="100"/>
      <c r="I98" s="100"/>
      <c r="J98" s="100"/>
      <c r="K98" s="101"/>
      <c r="L98" s="102"/>
      <c r="M98" s="103"/>
      <c r="N98" s="103"/>
      <c r="O98" s="103"/>
      <c r="P98" s="103"/>
      <c r="Q98" s="103"/>
      <c r="R98" s="103"/>
      <c r="S98" s="103"/>
      <c r="T98" s="103"/>
      <c r="U98" s="103"/>
      <c r="V98" s="103"/>
      <c r="W98" s="103"/>
      <c r="X98" s="104"/>
      <c r="Y98" s="105"/>
      <c r="Z98" s="106"/>
      <c r="AA98" s="106"/>
      <c r="AB98" s="107"/>
      <c r="AC98" s="99"/>
      <c r="AD98" s="100"/>
      <c r="AE98" s="100"/>
      <c r="AF98" s="100"/>
      <c r="AG98" s="101"/>
      <c r="AH98" s="102"/>
      <c r="AI98" s="103"/>
      <c r="AJ98" s="103"/>
      <c r="AK98" s="103"/>
      <c r="AL98" s="103"/>
      <c r="AM98" s="103"/>
      <c r="AN98" s="103"/>
      <c r="AO98" s="103"/>
      <c r="AP98" s="103"/>
      <c r="AQ98" s="103"/>
      <c r="AR98" s="103"/>
      <c r="AS98" s="103"/>
      <c r="AT98" s="104"/>
      <c r="AU98" s="105"/>
      <c r="AV98" s="106"/>
      <c r="AW98" s="106"/>
      <c r="AX98" s="108"/>
    </row>
    <row r="99" spans="1:50" ht="24.75" customHeight="1" x14ac:dyDescent="0.15">
      <c r="A99" s="822"/>
      <c r="B99" s="823"/>
      <c r="C99" s="823"/>
      <c r="D99" s="823"/>
      <c r="E99" s="823"/>
      <c r="F99" s="824"/>
      <c r="G99" s="99"/>
      <c r="H99" s="100"/>
      <c r="I99" s="100"/>
      <c r="J99" s="100"/>
      <c r="K99" s="101"/>
      <c r="L99" s="102"/>
      <c r="M99" s="103"/>
      <c r="N99" s="103"/>
      <c r="O99" s="103"/>
      <c r="P99" s="103"/>
      <c r="Q99" s="103"/>
      <c r="R99" s="103"/>
      <c r="S99" s="103"/>
      <c r="T99" s="103"/>
      <c r="U99" s="103"/>
      <c r="V99" s="103"/>
      <c r="W99" s="103"/>
      <c r="X99" s="104"/>
      <c r="Y99" s="105"/>
      <c r="Z99" s="106"/>
      <c r="AA99" s="106"/>
      <c r="AB99" s="107"/>
      <c r="AC99" s="99"/>
      <c r="AD99" s="100"/>
      <c r="AE99" s="100"/>
      <c r="AF99" s="100"/>
      <c r="AG99" s="101"/>
      <c r="AH99" s="102"/>
      <c r="AI99" s="103"/>
      <c r="AJ99" s="103"/>
      <c r="AK99" s="103"/>
      <c r="AL99" s="103"/>
      <c r="AM99" s="103"/>
      <c r="AN99" s="103"/>
      <c r="AO99" s="103"/>
      <c r="AP99" s="103"/>
      <c r="AQ99" s="103"/>
      <c r="AR99" s="103"/>
      <c r="AS99" s="103"/>
      <c r="AT99" s="104"/>
      <c r="AU99" s="105"/>
      <c r="AV99" s="106"/>
      <c r="AW99" s="106"/>
      <c r="AX99" s="108"/>
    </row>
    <row r="100" spans="1:50" ht="24.75" customHeight="1" x14ac:dyDescent="0.15">
      <c r="A100" s="822"/>
      <c r="B100" s="823"/>
      <c r="C100" s="823"/>
      <c r="D100" s="823"/>
      <c r="E100" s="823"/>
      <c r="F100" s="824"/>
      <c r="G100" s="99"/>
      <c r="H100" s="100"/>
      <c r="I100" s="100"/>
      <c r="J100" s="100"/>
      <c r="K100" s="101"/>
      <c r="L100" s="102"/>
      <c r="M100" s="103"/>
      <c r="N100" s="103"/>
      <c r="O100" s="103"/>
      <c r="P100" s="103"/>
      <c r="Q100" s="103"/>
      <c r="R100" s="103"/>
      <c r="S100" s="103"/>
      <c r="T100" s="103"/>
      <c r="U100" s="103"/>
      <c r="V100" s="103"/>
      <c r="W100" s="103"/>
      <c r="X100" s="104"/>
      <c r="Y100" s="105"/>
      <c r="Z100" s="106"/>
      <c r="AA100" s="106"/>
      <c r="AB100" s="107"/>
      <c r="AC100" s="99"/>
      <c r="AD100" s="100"/>
      <c r="AE100" s="100"/>
      <c r="AF100" s="100"/>
      <c r="AG100" s="101"/>
      <c r="AH100" s="102"/>
      <c r="AI100" s="103"/>
      <c r="AJ100" s="103"/>
      <c r="AK100" s="103"/>
      <c r="AL100" s="103"/>
      <c r="AM100" s="103"/>
      <c r="AN100" s="103"/>
      <c r="AO100" s="103"/>
      <c r="AP100" s="103"/>
      <c r="AQ100" s="103"/>
      <c r="AR100" s="103"/>
      <c r="AS100" s="103"/>
      <c r="AT100" s="104"/>
      <c r="AU100" s="105"/>
      <c r="AV100" s="106"/>
      <c r="AW100" s="106"/>
      <c r="AX100" s="108"/>
    </row>
    <row r="101" spans="1:50" ht="24.75" customHeight="1" x14ac:dyDescent="0.15">
      <c r="A101" s="822"/>
      <c r="B101" s="823"/>
      <c r="C101" s="823"/>
      <c r="D101" s="823"/>
      <c r="E101" s="823"/>
      <c r="F101" s="824"/>
      <c r="G101" s="99"/>
      <c r="H101" s="100"/>
      <c r="I101" s="100"/>
      <c r="J101" s="100"/>
      <c r="K101" s="101"/>
      <c r="L101" s="102"/>
      <c r="M101" s="103"/>
      <c r="N101" s="103"/>
      <c r="O101" s="103"/>
      <c r="P101" s="103"/>
      <c r="Q101" s="103"/>
      <c r="R101" s="103"/>
      <c r="S101" s="103"/>
      <c r="T101" s="103"/>
      <c r="U101" s="103"/>
      <c r="V101" s="103"/>
      <c r="W101" s="103"/>
      <c r="X101" s="104"/>
      <c r="Y101" s="105"/>
      <c r="Z101" s="106"/>
      <c r="AA101" s="106"/>
      <c r="AB101" s="107"/>
      <c r="AC101" s="99"/>
      <c r="AD101" s="100"/>
      <c r="AE101" s="100"/>
      <c r="AF101" s="100"/>
      <c r="AG101" s="101"/>
      <c r="AH101" s="102"/>
      <c r="AI101" s="103"/>
      <c r="AJ101" s="103"/>
      <c r="AK101" s="103"/>
      <c r="AL101" s="103"/>
      <c r="AM101" s="103"/>
      <c r="AN101" s="103"/>
      <c r="AO101" s="103"/>
      <c r="AP101" s="103"/>
      <c r="AQ101" s="103"/>
      <c r="AR101" s="103"/>
      <c r="AS101" s="103"/>
      <c r="AT101" s="104"/>
      <c r="AU101" s="105"/>
      <c r="AV101" s="106"/>
      <c r="AW101" s="106"/>
      <c r="AX101" s="108"/>
    </row>
    <row r="102" spans="1:50" ht="24.75" customHeight="1" x14ac:dyDescent="0.15">
      <c r="A102" s="822"/>
      <c r="B102" s="823"/>
      <c r="C102" s="823"/>
      <c r="D102" s="823"/>
      <c r="E102" s="823"/>
      <c r="F102" s="824"/>
      <c r="G102" s="99"/>
      <c r="H102" s="100"/>
      <c r="I102" s="100"/>
      <c r="J102" s="100"/>
      <c r="K102" s="101"/>
      <c r="L102" s="102"/>
      <c r="M102" s="103"/>
      <c r="N102" s="103"/>
      <c r="O102" s="103"/>
      <c r="P102" s="103"/>
      <c r="Q102" s="103"/>
      <c r="R102" s="103"/>
      <c r="S102" s="103"/>
      <c r="T102" s="103"/>
      <c r="U102" s="103"/>
      <c r="V102" s="103"/>
      <c r="W102" s="103"/>
      <c r="X102" s="104"/>
      <c r="Y102" s="105"/>
      <c r="Z102" s="106"/>
      <c r="AA102" s="106"/>
      <c r="AB102" s="107"/>
      <c r="AC102" s="99"/>
      <c r="AD102" s="100"/>
      <c r="AE102" s="100"/>
      <c r="AF102" s="100"/>
      <c r="AG102" s="101"/>
      <c r="AH102" s="102"/>
      <c r="AI102" s="103"/>
      <c r="AJ102" s="103"/>
      <c r="AK102" s="103"/>
      <c r="AL102" s="103"/>
      <c r="AM102" s="103"/>
      <c r="AN102" s="103"/>
      <c r="AO102" s="103"/>
      <c r="AP102" s="103"/>
      <c r="AQ102" s="103"/>
      <c r="AR102" s="103"/>
      <c r="AS102" s="103"/>
      <c r="AT102" s="104"/>
      <c r="AU102" s="105"/>
      <c r="AV102" s="106"/>
      <c r="AW102" s="106"/>
      <c r="AX102" s="108"/>
    </row>
    <row r="103" spans="1:50" ht="24.75" customHeight="1" x14ac:dyDescent="0.15">
      <c r="A103" s="822"/>
      <c r="B103" s="823"/>
      <c r="C103" s="823"/>
      <c r="D103" s="823"/>
      <c r="E103" s="823"/>
      <c r="F103" s="824"/>
      <c r="G103" s="99"/>
      <c r="H103" s="100"/>
      <c r="I103" s="100"/>
      <c r="J103" s="100"/>
      <c r="K103" s="101"/>
      <c r="L103" s="102"/>
      <c r="M103" s="103"/>
      <c r="N103" s="103"/>
      <c r="O103" s="103"/>
      <c r="P103" s="103"/>
      <c r="Q103" s="103"/>
      <c r="R103" s="103"/>
      <c r="S103" s="103"/>
      <c r="T103" s="103"/>
      <c r="U103" s="103"/>
      <c r="V103" s="103"/>
      <c r="W103" s="103"/>
      <c r="X103" s="104"/>
      <c r="Y103" s="105"/>
      <c r="Z103" s="106"/>
      <c r="AA103" s="106"/>
      <c r="AB103" s="107"/>
      <c r="AC103" s="99"/>
      <c r="AD103" s="100"/>
      <c r="AE103" s="100"/>
      <c r="AF103" s="100"/>
      <c r="AG103" s="101"/>
      <c r="AH103" s="102"/>
      <c r="AI103" s="103"/>
      <c r="AJ103" s="103"/>
      <c r="AK103" s="103"/>
      <c r="AL103" s="103"/>
      <c r="AM103" s="103"/>
      <c r="AN103" s="103"/>
      <c r="AO103" s="103"/>
      <c r="AP103" s="103"/>
      <c r="AQ103" s="103"/>
      <c r="AR103" s="103"/>
      <c r="AS103" s="103"/>
      <c r="AT103" s="104"/>
      <c r="AU103" s="105"/>
      <c r="AV103" s="106"/>
      <c r="AW103" s="106"/>
      <c r="AX103" s="108"/>
    </row>
    <row r="104" spans="1:50" ht="24.75" customHeight="1" x14ac:dyDescent="0.15">
      <c r="A104" s="822"/>
      <c r="B104" s="823"/>
      <c r="C104" s="823"/>
      <c r="D104" s="823"/>
      <c r="E104" s="823"/>
      <c r="F104" s="824"/>
      <c r="G104" s="99"/>
      <c r="H104" s="100"/>
      <c r="I104" s="100"/>
      <c r="J104" s="100"/>
      <c r="K104" s="101"/>
      <c r="L104" s="102"/>
      <c r="M104" s="103"/>
      <c r="N104" s="103"/>
      <c r="O104" s="103"/>
      <c r="P104" s="103"/>
      <c r="Q104" s="103"/>
      <c r="R104" s="103"/>
      <c r="S104" s="103"/>
      <c r="T104" s="103"/>
      <c r="U104" s="103"/>
      <c r="V104" s="103"/>
      <c r="W104" s="103"/>
      <c r="X104" s="104"/>
      <c r="Y104" s="105"/>
      <c r="Z104" s="106"/>
      <c r="AA104" s="106"/>
      <c r="AB104" s="107"/>
      <c r="AC104" s="99"/>
      <c r="AD104" s="100"/>
      <c r="AE104" s="100"/>
      <c r="AF104" s="100"/>
      <c r="AG104" s="101"/>
      <c r="AH104" s="102"/>
      <c r="AI104" s="103"/>
      <c r="AJ104" s="103"/>
      <c r="AK104" s="103"/>
      <c r="AL104" s="103"/>
      <c r="AM104" s="103"/>
      <c r="AN104" s="103"/>
      <c r="AO104" s="103"/>
      <c r="AP104" s="103"/>
      <c r="AQ104" s="103"/>
      <c r="AR104" s="103"/>
      <c r="AS104" s="103"/>
      <c r="AT104" s="104"/>
      <c r="AU104" s="105"/>
      <c r="AV104" s="106"/>
      <c r="AW104" s="106"/>
      <c r="AX104" s="108"/>
    </row>
    <row r="105" spans="1:50" ht="24.75" customHeight="1" x14ac:dyDescent="0.15">
      <c r="A105" s="822"/>
      <c r="B105" s="823"/>
      <c r="C105" s="823"/>
      <c r="D105" s="823"/>
      <c r="E105" s="823"/>
      <c r="F105" s="824"/>
      <c r="G105" s="99"/>
      <c r="H105" s="100"/>
      <c r="I105" s="100"/>
      <c r="J105" s="100"/>
      <c r="K105" s="101"/>
      <c r="L105" s="102"/>
      <c r="M105" s="103"/>
      <c r="N105" s="103"/>
      <c r="O105" s="103"/>
      <c r="P105" s="103"/>
      <c r="Q105" s="103"/>
      <c r="R105" s="103"/>
      <c r="S105" s="103"/>
      <c r="T105" s="103"/>
      <c r="U105" s="103"/>
      <c r="V105" s="103"/>
      <c r="W105" s="103"/>
      <c r="X105" s="104"/>
      <c r="Y105" s="105"/>
      <c r="Z105" s="106"/>
      <c r="AA105" s="106"/>
      <c r="AB105" s="107"/>
      <c r="AC105" s="99"/>
      <c r="AD105" s="100"/>
      <c r="AE105" s="100"/>
      <c r="AF105" s="100"/>
      <c r="AG105" s="101"/>
      <c r="AH105" s="102"/>
      <c r="AI105" s="103"/>
      <c r="AJ105" s="103"/>
      <c r="AK105" s="103"/>
      <c r="AL105" s="103"/>
      <c r="AM105" s="103"/>
      <c r="AN105" s="103"/>
      <c r="AO105" s="103"/>
      <c r="AP105" s="103"/>
      <c r="AQ105" s="103"/>
      <c r="AR105" s="103"/>
      <c r="AS105" s="103"/>
      <c r="AT105" s="104"/>
      <c r="AU105" s="105"/>
      <c r="AV105" s="106"/>
      <c r="AW105" s="106"/>
      <c r="AX105" s="108"/>
    </row>
    <row r="106" spans="1:50" ht="24.75" customHeight="1" thickBot="1" x14ac:dyDescent="0.2">
      <c r="A106" s="825"/>
      <c r="B106" s="826"/>
      <c r="C106" s="826"/>
      <c r="D106" s="826"/>
      <c r="E106" s="826"/>
      <c r="F106" s="827"/>
      <c r="G106" s="829" t="s">
        <v>22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row>
    <row r="107" spans="1:50" s="51" customFormat="1" ht="24.75" customHeight="1" thickBot="1" x14ac:dyDescent="0.2"/>
    <row r="108" spans="1:50" ht="30" customHeight="1" x14ac:dyDescent="0.15">
      <c r="A108" s="819" t="s">
        <v>34</v>
      </c>
      <c r="B108" s="820"/>
      <c r="C108" s="820"/>
      <c r="D108" s="820"/>
      <c r="E108" s="820"/>
      <c r="F108" s="821"/>
      <c r="G108" s="662" t="s">
        <v>380</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381</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828"/>
    </row>
    <row r="109" spans="1:50" ht="24.75" customHeight="1" x14ac:dyDescent="0.15">
      <c r="A109" s="822"/>
      <c r="B109" s="823"/>
      <c r="C109" s="823"/>
      <c r="D109" s="823"/>
      <c r="E109" s="823"/>
      <c r="F109" s="824"/>
      <c r="G109" s="444" t="s">
        <v>19</v>
      </c>
      <c r="H109" s="445"/>
      <c r="I109" s="445"/>
      <c r="J109" s="445"/>
      <c r="K109" s="445"/>
      <c r="L109" s="446" t="s">
        <v>20</v>
      </c>
      <c r="M109" s="445"/>
      <c r="N109" s="445"/>
      <c r="O109" s="445"/>
      <c r="P109" s="445"/>
      <c r="Q109" s="445"/>
      <c r="R109" s="445"/>
      <c r="S109" s="445"/>
      <c r="T109" s="445"/>
      <c r="U109" s="445"/>
      <c r="V109" s="445"/>
      <c r="W109" s="445"/>
      <c r="X109" s="447"/>
      <c r="Y109" s="448" t="s">
        <v>21</v>
      </c>
      <c r="Z109" s="449"/>
      <c r="AA109" s="449"/>
      <c r="AB109" s="450"/>
      <c r="AC109" s="444" t="s">
        <v>19</v>
      </c>
      <c r="AD109" s="445"/>
      <c r="AE109" s="445"/>
      <c r="AF109" s="445"/>
      <c r="AG109" s="445"/>
      <c r="AH109" s="446" t="s">
        <v>20</v>
      </c>
      <c r="AI109" s="445"/>
      <c r="AJ109" s="445"/>
      <c r="AK109" s="445"/>
      <c r="AL109" s="445"/>
      <c r="AM109" s="445"/>
      <c r="AN109" s="445"/>
      <c r="AO109" s="445"/>
      <c r="AP109" s="445"/>
      <c r="AQ109" s="445"/>
      <c r="AR109" s="445"/>
      <c r="AS109" s="445"/>
      <c r="AT109" s="447"/>
      <c r="AU109" s="448" t="s">
        <v>21</v>
      </c>
      <c r="AV109" s="449"/>
      <c r="AW109" s="449"/>
      <c r="AX109" s="451"/>
    </row>
    <row r="110" spans="1:50" ht="24.75" customHeight="1" x14ac:dyDescent="0.15">
      <c r="A110" s="822"/>
      <c r="B110" s="823"/>
      <c r="C110" s="823"/>
      <c r="D110" s="823"/>
      <c r="E110" s="823"/>
      <c r="F110" s="824"/>
      <c r="G110" s="815"/>
      <c r="H110" s="816"/>
      <c r="I110" s="816"/>
      <c r="J110" s="816"/>
      <c r="K110" s="817"/>
      <c r="L110" s="455"/>
      <c r="M110" s="456"/>
      <c r="N110" s="456"/>
      <c r="O110" s="456"/>
      <c r="P110" s="456"/>
      <c r="Q110" s="456"/>
      <c r="R110" s="456"/>
      <c r="S110" s="456"/>
      <c r="T110" s="456"/>
      <c r="U110" s="456"/>
      <c r="V110" s="456"/>
      <c r="W110" s="456"/>
      <c r="X110" s="457"/>
      <c r="Y110" s="812"/>
      <c r="Z110" s="813"/>
      <c r="AA110" s="813"/>
      <c r="AB110" s="814"/>
      <c r="AC110" s="815"/>
      <c r="AD110" s="816"/>
      <c r="AE110" s="816"/>
      <c r="AF110" s="816"/>
      <c r="AG110" s="817"/>
      <c r="AH110" s="455"/>
      <c r="AI110" s="456"/>
      <c r="AJ110" s="456"/>
      <c r="AK110" s="456"/>
      <c r="AL110" s="456"/>
      <c r="AM110" s="456"/>
      <c r="AN110" s="456"/>
      <c r="AO110" s="456"/>
      <c r="AP110" s="456"/>
      <c r="AQ110" s="456"/>
      <c r="AR110" s="456"/>
      <c r="AS110" s="456"/>
      <c r="AT110" s="457"/>
      <c r="AU110" s="812"/>
      <c r="AV110" s="813"/>
      <c r="AW110" s="813"/>
      <c r="AX110" s="818"/>
    </row>
    <row r="111" spans="1:50" ht="24.75" customHeight="1" x14ac:dyDescent="0.15">
      <c r="A111" s="822"/>
      <c r="B111" s="823"/>
      <c r="C111" s="823"/>
      <c r="D111" s="823"/>
      <c r="E111" s="823"/>
      <c r="F111" s="824"/>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107"/>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8"/>
    </row>
    <row r="112" spans="1:50" ht="24.75" customHeight="1" x14ac:dyDescent="0.15">
      <c r="A112" s="822"/>
      <c r="B112" s="823"/>
      <c r="C112" s="823"/>
      <c r="D112" s="823"/>
      <c r="E112" s="823"/>
      <c r="F112" s="824"/>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107"/>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8"/>
    </row>
    <row r="113" spans="1:50" ht="24.75" customHeight="1" x14ac:dyDescent="0.15">
      <c r="A113" s="822"/>
      <c r="B113" s="823"/>
      <c r="C113" s="823"/>
      <c r="D113" s="823"/>
      <c r="E113" s="823"/>
      <c r="F113" s="824"/>
      <c r="G113" s="99"/>
      <c r="H113" s="100"/>
      <c r="I113" s="100"/>
      <c r="J113" s="100"/>
      <c r="K113" s="101"/>
      <c r="L113" s="102"/>
      <c r="M113" s="103"/>
      <c r="N113" s="103"/>
      <c r="O113" s="103"/>
      <c r="P113" s="103"/>
      <c r="Q113" s="103"/>
      <c r="R113" s="103"/>
      <c r="S113" s="103"/>
      <c r="T113" s="103"/>
      <c r="U113" s="103"/>
      <c r="V113" s="103"/>
      <c r="W113" s="103"/>
      <c r="X113" s="104"/>
      <c r="Y113" s="105"/>
      <c r="Z113" s="106"/>
      <c r="AA113" s="106"/>
      <c r="AB113" s="107"/>
      <c r="AC113" s="99"/>
      <c r="AD113" s="100"/>
      <c r="AE113" s="100"/>
      <c r="AF113" s="100"/>
      <c r="AG113" s="101"/>
      <c r="AH113" s="102"/>
      <c r="AI113" s="103"/>
      <c r="AJ113" s="103"/>
      <c r="AK113" s="103"/>
      <c r="AL113" s="103"/>
      <c r="AM113" s="103"/>
      <c r="AN113" s="103"/>
      <c r="AO113" s="103"/>
      <c r="AP113" s="103"/>
      <c r="AQ113" s="103"/>
      <c r="AR113" s="103"/>
      <c r="AS113" s="103"/>
      <c r="AT113" s="104"/>
      <c r="AU113" s="105"/>
      <c r="AV113" s="106"/>
      <c r="AW113" s="106"/>
      <c r="AX113" s="108"/>
    </row>
    <row r="114" spans="1:50" ht="24.75" customHeight="1" x14ac:dyDescent="0.15">
      <c r="A114" s="822"/>
      <c r="B114" s="823"/>
      <c r="C114" s="823"/>
      <c r="D114" s="823"/>
      <c r="E114" s="823"/>
      <c r="F114" s="824"/>
      <c r="G114" s="99"/>
      <c r="H114" s="100"/>
      <c r="I114" s="100"/>
      <c r="J114" s="100"/>
      <c r="K114" s="101"/>
      <c r="L114" s="102"/>
      <c r="M114" s="103"/>
      <c r="N114" s="103"/>
      <c r="O114" s="103"/>
      <c r="P114" s="103"/>
      <c r="Q114" s="103"/>
      <c r="R114" s="103"/>
      <c r="S114" s="103"/>
      <c r="T114" s="103"/>
      <c r="U114" s="103"/>
      <c r="V114" s="103"/>
      <c r="W114" s="103"/>
      <c r="X114" s="104"/>
      <c r="Y114" s="105"/>
      <c r="Z114" s="106"/>
      <c r="AA114" s="106"/>
      <c r="AB114" s="107"/>
      <c r="AC114" s="99"/>
      <c r="AD114" s="100"/>
      <c r="AE114" s="100"/>
      <c r="AF114" s="100"/>
      <c r="AG114" s="101"/>
      <c r="AH114" s="102"/>
      <c r="AI114" s="103"/>
      <c r="AJ114" s="103"/>
      <c r="AK114" s="103"/>
      <c r="AL114" s="103"/>
      <c r="AM114" s="103"/>
      <c r="AN114" s="103"/>
      <c r="AO114" s="103"/>
      <c r="AP114" s="103"/>
      <c r="AQ114" s="103"/>
      <c r="AR114" s="103"/>
      <c r="AS114" s="103"/>
      <c r="AT114" s="104"/>
      <c r="AU114" s="105"/>
      <c r="AV114" s="106"/>
      <c r="AW114" s="106"/>
      <c r="AX114" s="108"/>
    </row>
    <row r="115" spans="1:50" ht="24.75" customHeight="1" x14ac:dyDescent="0.15">
      <c r="A115" s="822"/>
      <c r="B115" s="823"/>
      <c r="C115" s="823"/>
      <c r="D115" s="823"/>
      <c r="E115" s="823"/>
      <c r="F115" s="824"/>
      <c r="G115" s="99"/>
      <c r="H115" s="100"/>
      <c r="I115" s="100"/>
      <c r="J115" s="100"/>
      <c r="K115" s="101"/>
      <c r="L115" s="102"/>
      <c r="M115" s="103"/>
      <c r="N115" s="103"/>
      <c r="O115" s="103"/>
      <c r="P115" s="103"/>
      <c r="Q115" s="103"/>
      <c r="R115" s="103"/>
      <c r="S115" s="103"/>
      <c r="T115" s="103"/>
      <c r="U115" s="103"/>
      <c r="V115" s="103"/>
      <c r="W115" s="103"/>
      <c r="X115" s="104"/>
      <c r="Y115" s="105"/>
      <c r="Z115" s="106"/>
      <c r="AA115" s="106"/>
      <c r="AB115" s="107"/>
      <c r="AC115" s="99"/>
      <c r="AD115" s="100"/>
      <c r="AE115" s="100"/>
      <c r="AF115" s="100"/>
      <c r="AG115" s="101"/>
      <c r="AH115" s="102"/>
      <c r="AI115" s="103"/>
      <c r="AJ115" s="103"/>
      <c r="AK115" s="103"/>
      <c r="AL115" s="103"/>
      <c r="AM115" s="103"/>
      <c r="AN115" s="103"/>
      <c r="AO115" s="103"/>
      <c r="AP115" s="103"/>
      <c r="AQ115" s="103"/>
      <c r="AR115" s="103"/>
      <c r="AS115" s="103"/>
      <c r="AT115" s="104"/>
      <c r="AU115" s="105"/>
      <c r="AV115" s="106"/>
      <c r="AW115" s="106"/>
      <c r="AX115" s="108"/>
    </row>
    <row r="116" spans="1:50" ht="24.75" customHeight="1" x14ac:dyDescent="0.15">
      <c r="A116" s="822"/>
      <c r="B116" s="823"/>
      <c r="C116" s="823"/>
      <c r="D116" s="823"/>
      <c r="E116" s="823"/>
      <c r="F116" s="824"/>
      <c r="G116" s="99"/>
      <c r="H116" s="100"/>
      <c r="I116" s="100"/>
      <c r="J116" s="100"/>
      <c r="K116" s="101"/>
      <c r="L116" s="102"/>
      <c r="M116" s="103"/>
      <c r="N116" s="103"/>
      <c r="O116" s="103"/>
      <c r="P116" s="103"/>
      <c r="Q116" s="103"/>
      <c r="R116" s="103"/>
      <c r="S116" s="103"/>
      <c r="T116" s="103"/>
      <c r="U116" s="103"/>
      <c r="V116" s="103"/>
      <c r="W116" s="103"/>
      <c r="X116" s="104"/>
      <c r="Y116" s="105"/>
      <c r="Z116" s="106"/>
      <c r="AA116" s="106"/>
      <c r="AB116" s="107"/>
      <c r="AC116" s="99"/>
      <c r="AD116" s="100"/>
      <c r="AE116" s="100"/>
      <c r="AF116" s="100"/>
      <c r="AG116" s="101"/>
      <c r="AH116" s="102"/>
      <c r="AI116" s="103"/>
      <c r="AJ116" s="103"/>
      <c r="AK116" s="103"/>
      <c r="AL116" s="103"/>
      <c r="AM116" s="103"/>
      <c r="AN116" s="103"/>
      <c r="AO116" s="103"/>
      <c r="AP116" s="103"/>
      <c r="AQ116" s="103"/>
      <c r="AR116" s="103"/>
      <c r="AS116" s="103"/>
      <c r="AT116" s="104"/>
      <c r="AU116" s="105"/>
      <c r="AV116" s="106"/>
      <c r="AW116" s="106"/>
      <c r="AX116" s="108"/>
    </row>
    <row r="117" spans="1:50" ht="24.75" customHeight="1" x14ac:dyDescent="0.15">
      <c r="A117" s="822"/>
      <c r="B117" s="823"/>
      <c r="C117" s="823"/>
      <c r="D117" s="823"/>
      <c r="E117" s="823"/>
      <c r="F117" s="824"/>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107"/>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8"/>
    </row>
    <row r="118" spans="1:50" ht="24.75" customHeight="1" x14ac:dyDescent="0.15">
      <c r="A118" s="822"/>
      <c r="B118" s="823"/>
      <c r="C118" s="823"/>
      <c r="D118" s="823"/>
      <c r="E118" s="823"/>
      <c r="F118" s="824"/>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107"/>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8"/>
    </row>
    <row r="119" spans="1:50" ht="24.75" customHeight="1" x14ac:dyDescent="0.15">
      <c r="A119" s="822"/>
      <c r="B119" s="823"/>
      <c r="C119" s="823"/>
      <c r="D119" s="823"/>
      <c r="E119" s="823"/>
      <c r="F119" s="824"/>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107"/>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8"/>
    </row>
    <row r="120" spans="1:50" ht="24.75" customHeight="1" thickBot="1" x14ac:dyDescent="0.2">
      <c r="A120" s="822"/>
      <c r="B120" s="823"/>
      <c r="C120" s="823"/>
      <c r="D120" s="823"/>
      <c r="E120" s="823"/>
      <c r="F120" s="824"/>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x14ac:dyDescent="0.15">
      <c r="A121" s="822"/>
      <c r="B121" s="823"/>
      <c r="C121" s="823"/>
      <c r="D121" s="823"/>
      <c r="E121" s="823"/>
      <c r="F121" s="824"/>
      <c r="G121" s="662" t="s">
        <v>402</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382</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828"/>
    </row>
    <row r="122" spans="1:50" ht="25.5" customHeight="1" x14ac:dyDescent="0.15">
      <c r="A122" s="822"/>
      <c r="B122" s="823"/>
      <c r="C122" s="823"/>
      <c r="D122" s="823"/>
      <c r="E122" s="823"/>
      <c r="F122" s="824"/>
      <c r="G122" s="444" t="s">
        <v>19</v>
      </c>
      <c r="H122" s="445"/>
      <c r="I122" s="445"/>
      <c r="J122" s="445"/>
      <c r="K122" s="445"/>
      <c r="L122" s="446" t="s">
        <v>20</v>
      </c>
      <c r="M122" s="445"/>
      <c r="N122" s="445"/>
      <c r="O122" s="445"/>
      <c r="P122" s="445"/>
      <c r="Q122" s="445"/>
      <c r="R122" s="445"/>
      <c r="S122" s="445"/>
      <c r="T122" s="445"/>
      <c r="U122" s="445"/>
      <c r="V122" s="445"/>
      <c r="W122" s="445"/>
      <c r="X122" s="447"/>
      <c r="Y122" s="448" t="s">
        <v>21</v>
      </c>
      <c r="Z122" s="449"/>
      <c r="AA122" s="449"/>
      <c r="AB122" s="450"/>
      <c r="AC122" s="444" t="s">
        <v>19</v>
      </c>
      <c r="AD122" s="445"/>
      <c r="AE122" s="445"/>
      <c r="AF122" s="445"/>
      <c r="AG122" s="445"/>
      <c r="AH122" s="446" t="s">
        <v>20</v>
      </c>
      <c r="AI122" s="445"/>
      <c r="AJ122" s="445"/>
      <c r="AK122" s="445"/>
      <c r="AL122" s="445"/>
      <c r="AM122" s="445"/>
      <c r="AN122" s="445"/>
      <c r="AO122" s="445"/>
      <c r="AP122" s="445"/>
      <c r="AQ122" s="445"/>
      <c r="AR122" s="445"/>
      <c r="AS122" s="445"/>
      <c r="AT122" s="447"/>
      <c r="AU122" s="448" t="s">
        <v>21</v>
      </c>
      <c r="AV122" s="449"/>
      <c r="AW122" s="449"/>
      <c r="AX122" s="451"/>
    </row>
    <row r="123" spans="1:50" ht="24.75" customHeight="1" x14ac:dyDescent="0.15">
      <c r="A123" s="822"/>
      <c r="B123" s="823"/>
      <c r="C123" s="823"/>
      <c r="D123" s="823"/>
      <c r="E123" s="823"/>
      <c r="F123" s="824"/>
      <c r="G123" s="815"/>
      <c r="H123" s="816"/>
      <c r="I123" s="816"/>
      <c r="J123" s="816"/>
      <c r="K123" s="817"/>
      <c r="L123" s="455"/>
      <c r="M123" s="456"/>
      <c r="N123" s="456"/>
      <c r="O123" s="456"/>
      <c r="P123" s="456"/>
      <c r="Q123" s="456"/>
      <c r="R123" s="456"/>
      <c r="S123" s="456"/>
      <c r="T123" s="456"/>
      <c r="U123" s="456"/>
      <c r="V123" s="456"/>
      <c r="W123" s="456"/>
      <c r="X123" s="457"/>
      <c r="Y123" s="812"/>
      <c r="Z123" s="813"/>
      <c r="AA123" s="813"/>
      <c r="AB123" s="814"/>
      <c r="AC123" s="815"/>
      <c r="AD123" s="816"/>
      <c r="AE123" s="816"/>
      <c r="AF123" s="816"/>
      <c r="AG123" s="817"/>
      <c r="AH123" s="455"/>
      <c r="AI123" s="456"/>
      <c r="AJ123" s="456"/>
      <c r="AK123" s="456"/>
      <c r="AL123" s="456"/>
      <c r="AM123" s="456"/>
      <c r="AN123" s="456"/>
      <c r="AO123" s="456"/>
      <c r="AP123" s="456"/>
      <c r="AQ123" s="456"/>
      <c r="AR123" s="456"/>
      <c r="AS123" s="456"/>
      <c r="AT123" s="457"/>
      <c r="AU123" s="812"/>
      <c r="AV123" s="813"/>
      <c r="AW123" s="813"/>
      <c r="AX123" s="818"/>
    </row>
    <row r="124" spans="1:50" ht="24.75" customHeight="1" x14ac:dyDescent="0.15">
      <c r="A124" s="822"/>
      <c r="B124" s="823"/>
      <c r="C124" s="823"/>
      <c r="D124" s="823"/>
      <c r="E124" s="823"/>
      <c r="F124" s="824"/>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107"/>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8"/>
    </row>
    <row r="125" spans="1:50" ht="24.75" customHeight="1" x14ac:dyDescent="0.15">
      <c r="A125" s="822"/>
      <c r="B125" s="823"/>
      <c r="C125" s="823"/>
      <c r="D125" s="823"/>
      <c r="E125" s="823"/>
      <c r="F125" s="824"/>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0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8"/>
    </row>
    <row r="126" spans="1:50" ht="24.75" customHeight="1" x14ac:dyDescent="0.15">
      <c r="A126" s="822"/>
      <c r="B126" s="823"/>
      <c r="C126" s="823"/>
      <c r="D126" s="823"/>
      <c r="E126" s="823"/>
      <c r="F126" s="824"/>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0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8"/>
    </row>
    <row r="127" spans="1:50" ht="24.75" customHeight="1" x14ac:dyDescent="0.15">
      <c r="A127" s="822"/>
      <c r="B127" s="823"/>
      <c r="C127" s="823"/>
      <c r="D127" s="823"/>
      <c r="E127" s="823"/>
      <c r="F127" s="824"/>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0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8"/>
    </row>
    <row r="128" spans="1:50" ht="24.75" customHeight="1" x14ac:dyDescent="0.15">
      <c r="A128" s="822"/>
      <c r="B128" s="823"/>
      <c r="C128" s="823"/>
      <c r="D128" s="823"/>
      <c r="E128" s="823"/>
      <c r="F128" s="824"/>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0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8"/>
    </row>
    <row r="129" spans="1:50" ht="24.75" customHeight="1" x14ac:dyDescent="0.15">
      <c r="A129" s="822"/>
      <c r="B129" s="823"/>
      <c r="C129" s="823"/>
      <c r="D129" s="823"/>
      <c r="E129" s="823"/>
      <c r="F129" s="824"/>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07"/>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8"/>
    </row>
    <row r="130" spans="1:50" ht="24.75" customHeight="1" x14ac:dyDescent="0.15">
      <c r="A130" s="822"/>
      <c r="B130" s="823"/>
      <c r="C130" s="823"/>
      <c r="D130" s="823"/>
      <c r="E130" s="823"/>
      <c r="F130" s="824"/>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107"/>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8"/>
    </row>
    <row r="131" spans="1:50" ht="24.75" customHeight="1" x14ac:dyDescent="0.15">
      <c r="A131" s="822"/>
      <c r="B131" s="823"/>
      <c r="C131" s="823"/>
      <c r="D131" s="823"/>
      <c r="E131" s="823"/>
      <c r="F131" s="824"/>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107"/>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8"/>
    </row>
    <row r="132" spans="1:50" ht="24.75" customHeight="1" x14ac:dyDescent="0.15">
      <c r="A132" s="822"/>
      <c r="B132" s="823"/>
      <c r="C132" s="823"/>
      <c r="D132" s="823"/>
      <c r="E132" s="823"/>
      <c r="F132" s="824"/>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07"/>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8"/>
    </row>
    <row r="133" spans="1:50" ht="24.75" customHeight="1" thickBot="1" x14ac:dyDescent="0.2">
      <c r="A133" s="822"/>
      <c r="B133" s="823"/>
      <c r="C133" s="823"/>
      <c r="D133" s="823"/>
      <c r="E133" s="823"/>
      <c r="F133" s="824"/>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x14ac:dyDescent="0.15">
      <c r="A134" s="822"/>
      <c r="B134" s="823"/>
      <c r="C134" s="823"/>
      <c r="D134" s="823"/>
      <c r="E134" s="823"/>
      <c r="F134" s="824"/>
      <c r="G134" s="662" t="s">
        <v>383</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384</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828"/>
    </row>
    <row r="135" spans="1:50" ht="24.75" customHeight="1" x14ac:dyDescent="0.15">
      <c r="A135" s="822"/>
      <c r="B135" s="823"/>
      <c r="C135" s="823"/>
      <c r="D135" s="823"/>
      <c r="E135" s="823"/>
      <c r="F135" s="824"/>
      <c r="G135" s="444" t="s">
        <v>19</v>
      </c>
      <c r="H135" s="445"/>
      <c r="I135" s="445"/>
      <c r="J135" s="445"/>
      <c r="K135" s="445"/>
      <c r="L135" s="446" t="s">
        <v>20</v>
      </c>
      <c r="M135" s="445"/>
      <c r="N135" s="445"/>
      <c r="O135" s="445"/>
      <c r="P135" s="445"/>
      <c r="Q135" s="445"/>
      <c r="R135" s="445"/>
      <c r="S135" s="445"/>
      <c r="T135" s="445"/>
      <c r="U135" s="445"/>
      <c r="V135" s="445"/>
      <c r="W135" s="445"/>
      <c r="X135" s="447"/>
      <c r="Y135" s="448" t="s">
        <v>21</v>
      </c>
      <c r="Z135" s="449"/>
      <c r="AA135" s="449"/>
      <c r="AB135" s="450"/>
      <c r="AC135" s="444" t="s">
        <v>19</v>
      </c>
      <c r="AD135" s="445"/>
      <c r="AE135" s="445"/>
      <c r="AF135" s="445"/>
      <c r="AG135" s="445"/>
      <c r="AH135" s="446" t="s">
        <v>20</v>
      </c>
      <c r="AI135" s="445"/>
      <c r="AJ135" s="445"/>
      <c r="AK135" s="445"/>
      <c r="AL135" s="445"/>
      <c r="AM135" s="445"/>
      <c r="AN135" s="445"/>
      <c r="AO135" s="445"/>
      <c r="AP135" s="445"/>
      <c r="AQ135" s="445"/>
      <c r="AR135" s="445"/>
      <c r="AS135" s="445"/>
      <c r="AT135" s="447"/>
      <c r="AU135" s="448" t="s">
        <v>21</v>
      </c>
      <c r="AV135" s="449"/>
      <c r="AW135" s="449"/>
      <c r="AX135" s="451"/>
    </row>
    <row r="136" spans="1:50" ht="24.75" customHeight="1" x14ac:dyDescent="0.15">
      <c r="A136" s="822"/>
      <c r="B136" s="823"/>
      <c r="C136" s="823"/>
      <c r="D136" s="823"/>
      <c r="E136" s="823"/>
      <c r="F136" s="824"/>
      <c r="G136" s="815"/>
      <c r="H136" s="816"/>
      <c r="I136" s="816"/>
      <c r="J136" s="816"/>
      <c r="K136" s="817"/>
      <c r="L136" s="455"/>
      <c r="M136" s="456"/>
      <c r="N136" s="456"/>
      <c r="O136" s="456"/>
      <c r="P136" s="456"/>
      <c r="Q136" s="456"/>
      <c r="R136" s="456"/>
      <c r="S136" s="456"/>
      <c r="T136" s="456"/>
      <c r="U136" s="456"/>
      <c r="V136" s="456"/>
      <c r="W136" s="456"/>
      <c r="X136" s="457"/>
      <c r="Y136" s="812"/>
      <c r="Z136" s="813"/>
      <c r="AA136" s="813"/>
      <c r="AB136" s="814"/>
      <c r="AC136" s="815"/>
      <c r="AD136" s="816"/>
      <c r="AE136" s="816"/>
      <c r="AF136" s="816"/>
      <c r="AG136" s="817"/>
      <c r="AH136" s="455"/>
      <c r="AI136" s="456"/>
      <c r="AJ136" s="456"/>
      <c r="AK136" s="456"/>
      <c r="AL136" s="456"/>
      <c r="AM136" s="456"/>
      <c r="AN136" s="456"/>
      <c r="AO136" s="456"/>
      <c r="AP136" s="456"/>
      <c r="AQ136" s="456"/>
      <c r="AR136" s="456"/>
      <c r="AS136" s="456"/>
      <c r="AT136" s="457"/>
      <c r="AU136" s="812"/>
      <c r="AV136" s="813"/>
      <c r="AW136" s="813"/>
      <c r="AX136" s="818"/>
    </row>
    <row r="137" spans="1:50" ht="24.75" customHeight="1" x14ac:dyDescent="0.15">
      <c r="A137" s="822"/>
      <c r="B137" s="823"/>
      <c r="C137" s="823"/>
      <c r="D137" s="823"/>
      <c r="E137" s="823"/>
      <c r="F137" s="824"/>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0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8"/>
    </row>
    <row r="138" spans="1:50" ht="24.75" customHeight="1" x14ac:dyDescent="0.15">
      <c r="A138" s="822"/>
      <c r="B138" s="823"/>
      <c r="C138" s="823"/>
      <c r="D138" s="823"/>
      <c r="E138" s="823"/>
      <c r="F138" s="824"/>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0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8"/>
    </row>
    <row r="139" spans="1:50" ht="24.75" customHeight="1" x14ac:dyDescent="0.15">
      <c r="A139" s="822"/>
      <c r="B139" s="823"/>
      <c r="C139" s="823"/>
      <c r="D139" s="823"/>
      <c r="E139" s="823"/>
      <c r="F139" s="824"/>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0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8"/>
    </row>
    <row r="140" spans="1:50" ht="24.75" customHeight="1" x14ac:dyDescent="0.15">
      <c r="A140" s="822"/>
      <c r="B140" s="823"/>
      <c r="C140" s="823"/>
      <c r="D140" s="823"/>
      <c r="E140" s="823"/>
      <c r="F140" s="824"/>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0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8"/>
    </row>
    <row r="141" spans="1:50" ht="24.75" customHeight="1" x14ac:dyDescent="0.15">
      <c r="A141" s="822"/>
      <c r="B141" s="823"/>
      <c r="C141" s="823"/>
      <c r="D141" s="823"/>
      <c r="E141" s="823"/>
      <c r="F141" s="824"/>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0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8"/>
    </row>
    <row r="142" spans="1:50" ht="24.75" customHeight="1" x14ac:dyDescent="0.15">
      <c r="A142" s="822"/>
      <c r="B142" s="823"/>
      <c r="C142" s="823"/>
      <c r="D142" s="823"/>
      <c r="E142" s="823"/>
      <c r="F142" s="824"/>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07"/>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8"/>
    </row>
    <row r="143" spans="1:50" ht="24.75" customHeight="1" x14ac:dyDescent="0.15">
      <c r="A143" s="822"/>
      <c r="B143" s="823"/>
      <c r="C143" s="823"/>
      <c r="D143" s="823"/>
      <c r="E143" s="823"/>
      <c r="F143" s="824"/>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07"/>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8"/>
    </row>
    <row r="144" spans="1:50" ht="24.75" customHeight="1" x14ac:dyDescent="0.15">
      <c r="A144" s="822"/>
      <c r="B144" s="823"/>
      <c r="C144" s="823"/>
      <c r="D144" s="823"/>
      <c r="E144" s="823"/>
      <c r="F144" s="824"/>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107"/>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8"/>
    </row>
    <row r="145" spans="1:50" ht="24.75" customHeight="1" x14ac:dyDescent="0.15">
      <c r="A145" s="822"/>
      <c r="B145" s="823"/>
      <c r="C145" s="823"/>
      <c r="D145" s="823"/>
      <c r="E145" s="823"/>
      <c r="F145" s="824"/>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07"/>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8"/>
    </row>
    <row r="146" spans="1:50" ht="24.75" customHeight="1" thickBot="1" x14ac:dyDescent="0.2">
      <c r="A146" s="822"/>
      <c r="B146" s="823"/>
      <c r="C146" s="823"/>
      <c r="D146" s="823"/>
      <c r="E146" s="823"/>
      <c r="F146" s="824"/>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x14ac:dyDescent="0.15">
      <c r="A147" s="822"/>
      <c r="B147" s="823"/>
      <c r="C147" s="823"/>
      <c r="D147" s="823"/>
      <c r="E147" s="823"/>
      <c r="F147" s="824"/>
      <c r="G147" s="662" t="s">
        <v>385</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386</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828"/>
    </row>
    <row r="148" spans="1:50" ht="24.75" customHeight="1" x14ac:dyDescent="0.15">
      <c r="A148" s="822"/>
      <c r="B148" s="823"/>
      <c r="C148" s="823"/>
      <c r="D148" s="823"/>
      <c r="E148" s="823"/>
      <c r="F148" s="824"/>
      <c r="G148" s="444" t="s">
        <v>19</v>
      </c>
      <c r="H148" s="445"/>
      <c r="I148" s="445"/>
      <c r="J148" s="445"/>
      <c r="K148" s="445"/>
      <c r="L148" s="446" t="s">
        <v>20</v>
      </c>
      <c r="M148" s="445"/>
      <c r="N148" s="445"/>
      <c r="O148" s="445"/>
      <c r="P148" s="445"/>
      <c r="Q148" s="445"/>
      <c r="R148" s="445"/>
      <c r="S148" s="445"/>
      <c r="T148" s="445"/>
      <c r="U148" s="445"/>
      <c r="V148" s="445"/>
      <c r="W148" s="445"/>
      <c r="X148" s="447"/>
      <c r="Y148" s="448" t="s">
        <v>21</v>
      </c>
      <c r="Z148" s="449"/>
      <c r="AA148" s="449"/>
      <c r="AB148" s="450"/>
      <c r="AC148" s="444" t="s">
        <v>19</v>
      </c>
      <c r="AD148" s="445"/>
      <c r="AE148" s="445"/>
      <c r="AF148" s="445"/>
      <c r="AG148" s="445"/>
      <c r="AH148" s="446" t="s">
        <v>20</v>
      </c>
      <c r="AI148" s="445"/>
      <c r="AJ148" s="445"/>
      <c r="AK148" s="445"/>
      <c r="AL148" s="445"/>
      <c r="AM148" s="445"/>
      <c r="AN148" s="445"/>
      <c r="AO148" s="445"/>
      <c r="AP148" s="445"/>
      <c r="AQ148" s="445"/>
      <c r="AR148" s="445"/>
      <c r="AS148" s="445"/>
      <c r="AT148" s="447"/>
      <c r="AU148" s="448" t="s">
        <v>21</v>
      </c>
      <c r="AV148" s="449"/>
      <c r="AW148" s="449"/>
      <c r="AX148" s="451"/>
    </row>
    <row r="149" spans="1:50" ht="24.75" customHeight="1" x14ac:dyDescent="0.15">
      <c r="A149" s="822"/>
      <c r="B149" s="823"/>
      <c r="C149" s="823"/>
      <c r="D149" s="823"/>
      <c r="E149" s="823"/>
      <c r="F149" s="824"/>
      <c r="G149" s="815"/>
      <c r="H149" s="816"/>
      <c r="I149" s="816"/>
      <c r="J149" s="816"/>
      <c r="K149" s="817"/>
      <c r="L149" s="455"/>
      <c r="M149" s="456"/>
      <c r="N149" s="456"/>
      <c r="O149" s="456"/>
      <c r="P149" s="456"/>
      <c r="Q149" s="456"/>
      <c r="R149" s="456"/>
      <c r="S149" s="456"/>
      <c r="T149" s="456"/>
      <c r="U149" s="456"/>
      <c r="V149" s="456"/>
      <c r="W149" s="456"/>
      <c r="X149" s="457"/>
      <c r="Y149" s="812"/>
      <c r="Z149" s="813"/>
      <c r="AA149" s="813"/>
      <c r="AB149" s="814"/>
      <c r="AC149" s="815"/>
      <c r="AD149" s="816"/>
      <c r="AE149" s="816"/>
      <c r="AF149" s="816"/>
      <c r="AG149" s="817"/>
      <c r="AH149" s="455"/>
      <c r="AI149" s="456"/>
      <c r="AJ149" s="456"/>
      <c r="AK149" s="456"/>
      <c r="AL149" s="456"/>
      <c r="AM149" s="456"/>
      <c r="AN149" s="456"/>
      <c r="AO149" s="456"/>
      <c r="AP149" s="456"/>
      <c r="AQ149" s="456"/>
      <c r="AR149" s="456"/>
      <c r="AS149" s="456"/>
      <c r="AT149" s="457"/>
      <c r="AU149" s="812"/>
      <c r="AV149" s="813"/>
      <c r="AW149" s="813"/>
      <c r="AX149" s="818"/>
    </row>
    <row r="150" spans="1:50" ht="24.75" customHeight="1" x14ac:dyDescent="0.15">
      <c r="A150" s="822"/>
      <c r="B150" s="823"/>
      <c r="C150" s="823"/>
      <c r="D150" s="823"/>
      <c r="E150" s="823"/>
      <c r="F150" s="824"/>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107"/>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8"/>
    </row>
    <row r="151" spans="1:50" ht="24.75" customHeight="1" x14ac:dyDescent="0.15">
      <c r="A151" s="822"/>
      <c r="B151" s="823"/>
      <c r="C151" s="823"/>
      <c r="D151" s="823"/>
      <c r="E151" s="823"/>
      <c r="F151" s="824"/>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107"/>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8"/>
    </row>
    <row r="152" spans="1:50" ht="24.75" customHeight="1" x14ac:dyDescent="0.15">
      <c r="A152" s="822"/>
      <c r="B152" s="823"/>
      <c r="C152" s="823"/>
      <c r="D152" s="823"/>
      <c r="E152" s="823"/>
      <c r="F152" s="824"/>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107"/>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8"/>
    </row>
    <row r="153" spans="1:50" ht="24.75" customHeight="1" x14ac:dyDescent="0.15">
      <c r="A153" s="822"/>
      <c r="B153" s="823"/>
      <c r="C153" s="823"/>
      <c r="D153" s="823"/>
      <c r="E153" s="823"/>
      <c r="F153" s="824"/>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107"/>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8"/>
    </row>
    <row r="154" spans="1:50" ht="24.75" customHeight="1" x14ac:dyDescent="0.15">
      <c r="A154" s="822"/>
      <c r="B154" s="823"/>
      <c r="C154" s="823"/>
      <c r="D154" s="823"/>
      <c r="E154" s="823"/>
      <c r="F154" s="824"/>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07"/>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8"/>
    </row>
    <row r="155" spans="1:50" ht="24.75" customHeight="1" x14ac:dyDescent="0.15">
      <c r="A155" s="822"/>
      <c r="B155" s="823"/>
      <c r="C155" s="823"/>
      <c r="D155" s="823"/>
      <c r="E155" s="823"/>
      <c r="F155" s="824"/>
      <c r="G155" s="99"/>
      <c r="H155" s="100"/>
      <c r="I155" s="100"/>
      <c r="J155" s="100"/>
      <c r="K155" s="101"/>
      <c r="L155" s="102"/>
      <c r="M155" s="103"/>
      <c r="N155" s="103"/>
      <c r="O155" s="103"/>
      <c r="P155" s="103"/>
      <c r="Q155" s="103"/>
      <c r="R155" s="103"/>
      <c r="S155" s="103"/>
      <c r="T155" s="103"/>
      <c r="U155" s="103"/>
      <c r="V155" s="103"/>
      <c r="W155" s="103"/>
      <c r="X155" s="104"/>
      <c r="Y155" s="105"/>
      <c r="Z155" s="106"/>
      <c r="AA155" s="106"/>
      <c r="AB155" s="107"/>
      <c r="AC155" s="99"/>
      <c r="AD155" s="100"/>
      <c r="AE155" s="100"/>
      <c r="AF155" s="100"/>
      <c r="AG155" s="101"/>
      <c r="AH155" s="102"/>
      <c r="AI155" s="103"/>
      <c r="AJ155" s="103"/>
      <c r="AK155" s="103"/>
      <c r="AL155" s="103"/>
      <c r="AM155" s="103"/>
      <c r="AN155" s="103"/>
      <c r="AO155" s="103"/>
      <c r="AP155" s="103"/>
      <c r="AQ155" s="103"/>
      <c r="AR155" s="103"/>
      <c r="AS155" s="103"/>
      <c r="AT155" s="104"/>
      <c r="AU155" s="105"/>
      <c r="AV155" s="106"/>
      <c r="AW155" s="106"/>
      <c r="AX155" s="108"/>
    </row>
    <row r="156" spans="1:50" ht="24.75" customHeight="1" x14ac:dyDescent="0.15">
      <c r="A156" s="822"/>
      <c r="B156" s="823"/>
      <c r="C156" s="823"/>
      <c r="D156" s="823"/>
      <c r="E156" s="823"/>
      <c r="F156" s="824"/>
      <c r="G156" s="99"/>
      <c r="H156" s="100"/>
      <c r="I156" s="100"/>
      <c r="J156" s="100"/>
      <c r="K156" s="101"/>
      <c r="L156" s="102"/>
      <c r="M156" s="103"/>
      <c r="N156" s="103"/>
      <c r="O156" s="103"/>
      <c r="P156" s="103"/>
      <c r="Q156" s="103"/>
      <c r="R156" s="103"/>
      <c r="S156" s="103"/>
      <c r="T156" s="103"/>
      <c r="U156" s="103"/>
      <c r="V156" s="103"/>
      <c r="W156" s="103"/>
      <c r="X156" s="104"/>
      <c r="Y156" s="105"/>
      <c r="Z156" s="106"/>
      <c r="AA156" s="106"/>
      <c r="AB156" s="107"/>
      <c r="AC156" s="99"/>
      <c r="AD156" s="100"/>
      <c r="AE156" s="100"/>
      <c r="AF156" s="100"/>
      <c r="AG156" s="101"/>
      <c r="AH156" s="102"/>
      <c r="AI156" s="103"/>
      <c r="AJ156" s="103"/>
      <c r="AK156" s="103"/>
      <c r="AL156" s="103"/>
      <c r="AM156" s="103"/>
      <c r="AN156" s="103"/>
      <c r="AO156" s="103"/>
      <c r="AP156" s="103"/>
      <c r="AQ156" s="103"/>
      <c r="AR156" s="103"/>
      <c r="AS156" s="103"/>
      <c r="AT156" s="104"/>
      <c r="AU156" s="105"/>
      <c r="AV156" s="106"/>
      <c r="AW156" s="106"/>
      <c r="AX156" s="108"/>
    </row>
    <row r="157" spans="1:50" ht="24.75" customHeight="1" x14ac:dyDescent="0.15">
      <c r="A157" s="822"/>
      <c r="B157" s="823"/>
      <c r="C157" s="823"/>
      <c r="D157" s="823"/>
      <c r="E157" s="823"/>
      <c r="F157" s="824"/>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107"/>
      <c r="AC157" s="99"/>
      <c r="AD157" s="100"/>
      <c r="AE157" s="100"/>
      <c r="AF157" s="100"/>
      <c r="AG157" s="101"/>
      <c r="AH157" s="102"/>
      <c r="AI157" s="103"/>
      <c r="AJ157" s="103"/>
      <c r="AK157" s="103"/>
      <c r="AL157" s="103"/>
      <c r="AM157" s="103"/>
      <c r="AN157" s="103"/>
      <c r="AO157" s="103"/>
      <c r="AP157" s="103"/>
      <c r="AQ157" s="103"/>
      <c r="AR157" s="103"/>
      <c r="AS157" s="103"/>
      <c r="AT157" s="104"/>
      <c r="AU157" s="105"/>
      <c r="AV157" s="106"/>
      <c r="AW157" s="106"/>
      <c r="AX157" s="108"/>
    </row>
    <row r="158" spans="1:50" ht="24.75" customHeight="1" x14ac:dyDescent="0.15">
      <c r="A158" s="822"/>
      <c r="B158" s="823"/>
      <c r="C158" s="823"/>
      <c r="D158" s="823"/>
      <c r="E158" s="823"/>
      <c r="F158" s="824"/>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07"/>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8"/>
    </row>
    <row r="159" spans="1:50" ht="24.75" customHeight="1" thickBot="1" x14ac:dyDescent="0.2">
      <c r="A159" s="825"/>
      <c r="B159" s="826"/>
      <c r="C159" s="826"/>
      <c r="D159" s="826"/>
      <c r="E159" s="826"/>
      <c r="F159" s="827"/>
      <c r="G159" s="829" t="s">
        <v>22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row>
    <row r="160" spans="1:50" s="51" customFormat="1" ht="24.75" customHeight="1" thickBot="1" x14ac:dyDescent="0.2"/>
    <row r="161" spans="1:50" ht="30" customHeight="1" x14ac:dyDescent="0.15">
      <c r="A161" s="819" t="s">
        <v>34</v>
      </c>
      <c r="B161" s="820"/>
      <c r="C161" s="820"/>
      <c r="D161" s="820"/>
      <c r="E161" s="820"/>
      <c r="F161" s="821"/>
      <c r="G161" s="662" t="s">
        <v>387</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388</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828"/>
    </row>
    <row r="162" spans="1:50" ht="24.75" customHeight="1" x14ac:dyDescent="0.15">
      <c r="A162" s="822"/>
      <c r="B162" s="823"/>
      <c r="C162" s="823"/>
      <c r="D162" s="823"/>
      <c r="E162" s="823"/>
      <c r="F162" s="824"/>
      <c r="G162" s="444" t="s">
        <v>19</v>
      </c>
      <c r="H162" s="445"/>
      <c r="I162" s="445"/>
      <c r="J162" s="445"/>
      <c r="K162" s="445"/>
      <c r="L162" s="446" t="s">
        <v>20</v>
      </c>
      <c r="M162" s="445"/>
      <c r="N162" s="445"/>
      <c r="O162" s="445"/>
      <c r="P162" s="445"/>
      <c r="Q162" s="445"/>
      <c r="R162" s="445"/>
      <c r="S162" s="445"/>
      <c r="T162" s="445"/>
      <c r="U162" s="445"/>
      <c r="V162" s="445"/>
      <c r="W162" s="445"/>
      <c r="X162" s="447"/>
      <c r="Y162" s="448" t="s">
        <v>21</v>
      </c>
      <c r="Z162" s="449"/>
      <c r="AA162" s="449"/>
      <c r="AB162" s="450"/>
      <c r="AC162" s="444" t="s">
        <v>19</v>
      </c>
      <c r="AD162" s="445"/>
      <c r="AE162" s="445"/>
      <c r="AF162" s="445"/>
      <c r="AG162" s="445"/>
      <c r="AH162" s="446" t="s">
        <v>20</v>
      </c>
      <c r="AI162" s="445"/>
      <c r="AJ162" s="445"/>
      <c r="AK162" s="445"/>
      <c r="AL162" s="445"/>
      <c r="AM162" s="445"/>
      <c r="AN162" s="445"/>
      <c r="AO162" s="445"/>
      <c r="AP162" s="445"/>
      <c r="AQ162" s="445"/>
      <c r="AR162" s="445"/>
      <c r="AS162" s="445"/>
      <c r="AT162" s="447"/>
      <c r="AU162" s="448" t="s">
        <v>21</v>
      </c>
      <c r="AV162" s="449"/>
      <c r="AW162" s="449"/>
      <c r="AX162" s="451"/>
    </row>
    <row r="163" spans="1:50" ht="24.75" customHeight="1" x14ac:dyDescent="0.15">
      <c r="A163" s="822"/>
      <c r="B163" s="823"/>
      <c r="C163" s="823"/>
      <c r="D163" s="823"/>
      <c r="E163" s="823"/>
      <c r="F163" s="824"/>
      <c r="G163" s="815"/>
      <c r="H163" s="816"/>
      <c r="I163" s="816"/>
      <c r="J163" s="816"/>
      <c r="K163" s="817"/>
      <c r="L163" s="455"/>
      <c r="M163" s="456"/>
      <c r="N163" s="456"/>
      <c r="O163" s="456"/>
      <c r="P163" s="456"/>
      <c r="Q163" s="456"/>
      <c r="R163" s="456"/>
      <c r="S163" s="456"/>
      <c r="T163" s="456"/>
      <c r="U163" s="456"/>
      <c r="V163" s="456"/>
      <c r="W163" s="456"/>
      <c r="X163" s="457"/>
      <c r="Y163" s="812"/>
      <c r="Z163" s="813"/>
      <c r="AA163" s="813"/>
      <c r="AB163" s="814"/>
      <c r="AC163" s="815"/>
      <c r="AD163" s="816"/>
      <c r="AE163" s="816"/>
      <c r="AF163" s="816"/>
      <c r="AG163" s="817"/>
      <c r="AH163" s="455"/>
      <c r="AI163" s="456"/>
      <c r="AJ163" s="456"/>
      <c r="AK163" s="456"/>
      <c r="AL163" s="456"/>
      <c r="AM163" s="456"/>
      <c r="AN163" s="456"/>
      <c r="AO163" s="456"/>
      <c r="AP163" s="456"/>
      <c r="AQ163" s="456"/>
      <c r="AR163" s="456"/>
      <c r="AS163" s="456"/>
      <c r="AT163" s="457"/>
      <c r="AU163" s="812"/>
      <c r="AV163" s="813"/>
      <c r="AW163" s="813"/>
      <c r="AX163" s="818"/>
    </row>
    <row r="164" spans="1:50" ht="24.75" customHeight="1" x14ac:dyDescent="0.15">
      <c r="A164" s="822"/>
      <c r="B164" s="823"/>
      <c r="C164" s="823"/>
      <c r="D164" s="823"/>
      <c r="E164" s="823"/>
      <c r="F164" s="824"/>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107"/>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8"/>
    </row>
    <row r="165" spans="1:50" ht="24.75" customHeight="1" x14ac:dyDescent="0.15">
      <c r="A165" s="822"/>
      <c r="B165" s="823"/>
      <c r="C165" s="823"/>
      <c r="D165" s="823"/>
      <c r="E165" s="823"/>
      <c r="F165" s="824"/>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107"/>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8"/>
    </row>
    <row r="166" spans="1:50" ht="24.75" customHeight="1" x14ac:dyDescent="0.15">
      <c r="A166" s="822"/>
      <c r="B166" s="823"/>
      <c r="C166" s="823"/>
      <c r="D166" s="823"/>
      <c r="E166" s="823"/>
      <c r="F166" s="824"/>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07"/>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8"/>
    </row>
    <row r="167" spans="1:50" ht="24.75" customHeight="1" x14ac:dyDescent="0.15">
      <c r="A167" s="822"/>
      <c r="B167" s="823"/>
      <c r="C167" s="823"/>
      <c r="D167" s="823"/>
      <c r="E167" s="823"/>
      <c r="F167" s="824"/>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107"/>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8"/>
    </row>
    <row r="168" spans="1:50" ht="24.75" customHeight="1" x14ac:dyDescent="0.15">
      <c r="A168" s="822"/>
      <c r="B168" s="823"/>
      <c r="C168" s="823"/>
      <c r="D168" s="823"/>
      <c r="E168" s="823"/>
      <c r="F168" s="824"/>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07"/>
      <c r="AC168" s="99"/>
      <c r="AD168" s="100"/>
      <c r="AE168" s="100"/>
      <c r="AF168" s="100"/>
      <c r="AG168" s="101"/>
      <c r="AH168" s="102"/>
      <c r="AI168" s="103"/>
      <c r="AJ168" s="103"/>
      <c r="AK168" s="103"/>
      <c r="AL168" s="103"/>
      <c r="AM168" s="103"/>
      <c r="AN168" s="103"/>
      <c r="AO168" s="103"/>
      <c r="AP168" s="103"/>
      <c r="AQ168" s="103"/>
      <c r="AR168" s="103"/>
      <c r="AS168" s="103"/>
      <c r="AT168" s="104"/>
      <c r="AU168" s="105"/>
      <c r="AV168" s="106"/>
      <c r="AW168" s="106"/>
      <c r="AX168" s="108"/>
    </row>
    <row r="169" spans="1:50" ht="24.75" customHeight="1" x14ac:dyDescent="0.15">
      <c r="A169" s="822"/>
      <c r="B169" s="823"/>
      <c r="C169" s="823"/>
      <c r="D169" s="823"/>
      <c r="E169" s="823"/>
      <c r="F169" s="824"/>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107"/>
      <c r="AC169" s="99"/>
      <c r="AD169" s="100"/>
      <c r="AE169" s="100"/>
      <c r="AF169" s="100"/>
      <c r="AG169" s="101"/>
      <c r="AH169" s="102"/>
      <c r="AI169" s="103"/>
      <c r="AJ169" s="103"/>
      <c r="AK169" s="103"/>
      <c r="AL169" s="103"/>
      <c r="AM169" s="103"/>
      <c r="AN169" s="103"/>
      <c r="AO169" s="103"/>
      <c r="AP169" s="103"/>
      <c r="AQ169" s="103"/>
      <c r="AR169" s="103"/>
      <c r="AS169" s="103"/>
      <c r="AT169" s="104"/>
      <c r="AU169" s="105"/>
      <c r="AV169" s="106"/>
      <c r="AW169" s="106"/>
      <c r="AX169" s="108"/>
    </row>
    <row r="170" spans="1:50" ht="24.75" customHeight="1" x14ac:dyDescent="0.15">
      <c r="A170" s="822"/>
      <c r="B170" s="823"/>
      <c r="C170" s="823"/>
      <c r="D170" s="823"/>
      <c r="E170" s="823"/>
      <c r="F170" s="824"/>
      <c r="G170" s="99"/>
      <c r="H170" s="100"/>
      <c r="I170" s="100"/>
      <c r="J170" s="100"/>
      <c r="K170" s="101"/>
      <c r="L170" s="102"/>
      <c r="M170" s="103"/>
      <c r="N170" s="103"/>
      <c r="O170" s="103"/>
      <c r="P170" s="103"/>
      <c r="Q170" s="103"/>
      <c r="R170" s="103"/>
      <c r="S170" s="103"/>
      <c r="T170" s="103"/>
      <c r="U170" s="103"/>
      <c r="V170" s="103"/>
      <c r="W170" s="103"/>
      <c r="X170" s="104"/>
      <c r="Y170" s="105"/>
      <c r="Z170" s="106"/>
      <c r="AA170" s="106"/>
      <c r="AB170" s="107"/>
      <c r="AC170" s="99"/>
      <c r="AD170" s="100"/>
      <c r="AE170" s="100"/>
      <c r="AF170" s="100"/>
      <c r="AG170" s="101"/>
      <c r="AH170" s="102"/>
      <c r="AI170" s="103"/>
      <c r="AJ170" s="103"/>
      <c r="AK170" s="103"/>
      <c r="AL170" s="103"/>
      <c r="AM170" s="103"/>
      <c r="AN170" s="103"/>
      <c r="AO170" s="103"/>
      <c r="AP170" s="103"/>
      <c r="AQ170" s="103"/>
      <c r="AR170" s="103"/>
      <c r="AS170" s="103"/>
      <c r="AT170" s="104"/>
      <c r="AU170" s="105"/>
      <c r="AV170" s="106"/>
      <c r="AW170" s="106"/>
      <c r="AX170" s="108"/>
    </row>
    <row r="171" spans="1:50" ht="24.75" customHeight="1" x14ac:dyDescent="0.15">
      <c r="A171" s="822"/>
      <c r="B171" s="823"/>
      <c r="C171" s="823"/>
      <c r="D171" s="823"/>
      <c r="E171" s="823"/>
      <c r="F171" s="824"/>
      <c r="G171" s="99"/>
      <c r="H171" s="100"/>
      <c r="I171" s="100"/>
      <c r="J171" s="100"/>
      <c r="K171" s="101"/>
      <c r="L171" s="102"/>
      <c r="M171" s="103"/>
      <c r="N171" s="103"/>
      <c r="O171" s="103"/>
      <c r="P171" s="103"/>
      <c r="Q171" s="103"/>
      <c r="R171" s="103"/>
      <c r="S171" s="103"/>
      <c r="T171" s="103"/>
      <c r="U171" s="103"/>
      <c r="V171" s="103"/>
      <c r="W171" s="103"/>
      <c r="X171" s="104"/>
      <c r="Y171" s="105"/>
      <c r="Z171" s="106"/>
      <c r="AA171" s="106"/>
      <c r="AB171" s="107"/>
      <c r="AC171" s="99"/>
      <c r="AD171" s="100"/>
      <c r="AE171" s="100"/>
      <c r="AF171" s="100"/>
      <c r="AG171" s="101"/>
      <c r="AH171" s="102"/>
      <c r="AI171" s="103"/>
      <c r="AJ171" s="103"/>
      <c r="AK171" s="103"/>
      <c r="AL171" s="103"/>
      <c r="AM171" s="103"/>
      <c r="AN171" s="103"/>
      <c r="AO171" s="103"/>
      <c r="AP171" s="103"/>
      <c r="AQ171" s="103"/>
      <c r="AR171" s="103"/>
      <c r="AS171" s="103"/>
      <c r="AT171" s="104"/>
      <c r="AU171" s="105"/>
      <c r="AV171" s="106"/>
      <c r="AW171" s="106"/>
      <c r="AX171" s="108"/>
    </row>
    <row r="172" spans="1:50" ht="24.75" customHeight="1" x14ac:dyDescent="0.15">
      <c r="A172" s="822"/>
      <c r="B172" s="823"/>
      <c r="C172" s="823"/>
      <c r="D172" s="823"/>
      <c r="E172" s="823"/>
      <c r="F172" s="824"/>
      <c r="G172" s="99"/>
      <c r="H172" s="100"/>
      <c r="I172" s="100"/>
      <c r="J172" s="100"/>
      <c r="K172" s="101"/>
      <c r="L172" s="102"/>
      <c r="M172" s="103"/>
      <c r="N172" s="103"/>
      <c r="O172" s="103"/>
      <c r="P172" s="103"/>
      <c r="Q172" s="103"/>
      <c r="R172" s="103"/>
      <c r="S172" s="103"/>
      <c r="T172" s="103"/>
      <c r="U172" s="103"/>
      <c r="V172" s="103"/>
      <c r="W172" s="103"/>
      <c r="X172" s="104"/>
      <c r="Y172" s="105"/>
      <c r="Z172" s="106"/>
      <c r="AA172" s="106"/>
      <c r="AB172" s="107"/>
      <c r="AC172" s="99"/>
      <c r="AD172" s="100"/>
      <c r="AE172" s="100"/>
      <c r="AF172" s="100"/>
      <c r="AG172" s="101"/>
      <c r="AH172" s="102"/>
      <c r="AI172" s="103"/>
      <c r="AJ172" s="103"/>
      <c r="AK172" s="103"/>
      <c r="AL172" s="103"/>
      <c r="AM172" s="103"/>
      <c r="AN172" s="103"/>
      <c r="AO172" s="103"/>
      <c r="AP172" s="103"/>
      <c r="AQ172" s="103"/>
      <c r="AR172" s="103"/>
      <c r="AS172" s="103"/>
      <c r="AT172" s="104"/>
      <c r="AU172" s="105"/>
      <c r="AV172" s="106"/>
      <c r="AW172" s="106"/>
      <c r="AX172" s="108"/>
    </row>
    <row r="173" spans="1:50" ht="24.75" customHeight="1" thickBot="1" x14ac:dyDescent="0.2">
      <c r="A173" s="822"/>
      <c r="B173" s="823"/>
      <c r="C173" s="823"/>
      <c r="D173" s="823"/>
      <c r="E173" s="823"/>
      <c r="F173" s="824"/>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x14ac:dyDescent="0.15">
      <c r="A174" s="822"/>
      <c r="B174" s="823"/>
      <c r="C174" s="823"/>
      <c r="D174" s="823"/>
      <c r="E174" s="823"/>
      <c r="F174" s="824"/>
      <c r="G174" s="662" t="s">
        <v>389</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390</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828"/>
    </row>
    <row r="175" spans="1:50" ht="25.5" customHeight="1" x14ac:dyDescent="0.15">
      <c r="A175" s="822"/>
      <c r="B175" s="823"/>
      <c r="C175" s="823"/>
      <c r="D175" s="823"/>
      <c r="E175" s="823"/>
      <c r="F175" s="824"/>
      <c r="G175" s="444" t="s">
        <v>19</v>
      </c>
      <c r="H175" s="445"/>
      <c r="I175" s="445"/>
      <c r="J175" s="445"/>
      <c r="K175" s="445"/>
      <c r="L175" s="446" t="s">
        <v>20</v>
      </c>
      <c r="M175" s="445"/>
      <c r="N175" s="445"/>
      <c r="O175" s="445"/>
      <c r="P175" s="445"/>
      <c r="Q175" s="445"/>
      <c r="R175" s="445"/>
      <c r="S175" s="445"/>
      <c r="T175" s="445"/>
      <c r="U175" s="445"/>
      <c r="V175" s="445"/>
      <c r="W175" s="445"/>
      <c r="X175" s="447"/>
      <c r="Y175" s="448" t="s">
        <v>21</v>
      </c>
      <c r="Z175" s="449"/>
      <c r="AA175" s="449"/>
      <c r="AB175" s="450"/>
      <c r="AC175" s="444" t="s">
        <v>19</v>
      </c>
      <c r="AD175" s="445"/>
      <c r="AE175" s="445"/>
      <c r="AF175" s="445"/>
      <c r="AG175" s="445"/>
      <c r="AH175" s="446" t="s">
        <v>20</v>
      </c>
      <c r="AI175" s="445"/>
      <c r="AJ175" s="445"/>
      <c r="AK175" s="445"/>
      <c r="AL175" s="445"/>
      <c r="AM175" s="445"/>
      <c r="AN175" s="445"/>
      <c r="AO175" s="445"/>
      <c r="AP175" s="445"/>
      <c r="AQ175" s="445"/>
      <c r="AR175" s="445"/>
      <c r="AS175" s="445"/>
      <c r="AT175" s="447"/>
      <c r="AU175" s="448" t="s">
        <v>21</v>
      </c>
      <c r="AV175" s="449"/>
      <c r="AW175" s="449"/>
      <c r="AX175" s="451"/>
    </row>
    <row r="176" spans="1:50" ht="24.75" customHeight="1" x14ac:dyDescent="0.15">
      <c r="A176" s="822"/>
      <c r="B176" s="823"/>
      <c r="C176" s="823"/>
      <c r="D176" s="823"/>
      <c r="E176" s="823"/>
      <c r="F176" s="824"/>
      <c r="G176" s="815"/>
      <c r="H176" s="816"/>
      <c r="I176" s="816"/>
      <c r="J176" s="816"/>
      <c r="K176" s="817"/>
      <c r="L176" s="455"/>
      <c r="M176" s="456"/>
      <c r="N176" s="456"/>
      <c r="O176" s="456"/>
      <c r="P176" s="456"/>
      <c r="Q176" s="456"/>
      <c r="R176" s="456"/>
      <c r="S176" s="456"/>
      <c r="T176" s="456"/>
      <c r="U176" s="456"/>
      <c r="V176" s="456"/>
      <c r="W176" s="456"/>
      <c r="X176" s="457"/>
      <c r="Y176" s="812"/>
      <c r="Z176" s="813"/>
      <c r="AA176" s="813"/>
      <c r="AB176" s="814"/>
      <c r="AC176" s="815"/>
      <c r="AD176" s="816"/>
      <c r="AE176" s="816"/>
      <c r="AF176" s="816"/>
      <c r="AG176" s="817"/>
      <c r="AH176" s="455"/>
      <c r="AI176" s="456"/>
      <c r="AJ176" s="456"/>
      <c r="AK176" s="456"/>
      <c r="AL176" s="456"/>
      <c r="AM176" s="456"/>
      <c r="AN176" s="456"/>
      <c r="AO176" s="456"/>
      <c r="AP176" s="456"/>
      <c r="AQ176" s="456"/>
      <c r="AR176" s="456"/>
      <c r="AS176" s="456"/>
      <c r="AT176" s="457"/>
      <c r="AU176" s="812"/>
      <c r="AV176" s="813"/>
      <c r="AW176" s="813"/>
      <c r="AX176" s="818"/>
    </row>
    <row r="177" spans="1:50" ht="24.75" customHeight="1" x14ac:dyDescent="0.15">
      <c r="A177" s="822"/>
      <c r="B177" s="823"/>
      <c r="C177" s="823"/>
      <c r="D177" s="823"/>
      <c r="E177" s="823"/>
      <c r="F177" s="824"/>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107"/>
      <c r="AC177" s="99"/>
      <c r="AD177" s="100"/>
      <c r="AE177" s="100"/>
      <c r="AF177" s="100"/>
      <c r="AG177" s="101"/>
      <c r="AH177" s="102"/>
      <c r="AI177" s="103"/>
      <c r="AJ177" s="103"/>
      <c r="AK177" s="103"/>
      <c r="AL177" s="103"/>
      <c r="AM177" s="103"/>
      <c r="AN177" s="103"/>
      <c r="AO177" s="103"/>
      <c r="AP177" s="103"/>
      <c r="AQ177" s="103"/>
      <c r="AR177" s="103"/>
      <c r="AS177" s="103"/>
      <c r="AT177" s="104"/>
      <c r="AU177" s="105"/>
      <c r="AV177" s="106"/>
      <c r="AW177" s="106"/>
      <c r="AX177" s="108"/>
    </row>
    <row r="178" spans="1:50" ht="24.75" customHeight="1" x14ac:dyDescent="0.15">
      <c r="A178" s="822"/>
      <c r="B178" s="823"/>
      <c r="C178" s="823"/>
      <c r="D178" s="823"/>
      <c r="E178" s="823"/>
      <c r="F178" s="824"/>
      <c r="G178" s="99"/>
      <c r="H178" s="100"/>
      <c r="I178" s="100"/>
      <c r="J178" s="100"/>
      <c r="K178" s="101"/>
      <c r="L178" s="102"/>
      <c r="M178" s="103"/>
      <c r="N178" s="103"/>
      <c r="O178" s="103"/>
      <c r="P178" s="103"/>
      <c r="Q178" s="103"/>
      <c r="R178" s="103"/>
      <c r="S178" s="103"/>
      <c r="T178" s="103"/>
      <c r="U178" s="103"/>
      <c r="V178" s="103"/>
      <c r="W178" s="103"/>
      <c r="X178" s="104"/>
      <c r="Y178" s="105"/>
      <c r="Z178" s="106"/>
      <c r="AA178" s="106"/>
      <c r="AB178" s="107"/>
      <c r="AC178" s="99"/>
      <c r="AD178" s="100"/>
      <c r="AE178" s="100"/>
      <c r="AF178" s="100"/>
      <c r="AG178" s="101"/>
      <c r="AH178" s="102"/>
      <c r="AI178" s="103"/>
      <c r="AJ178" s="103"/>
      <c r="AK178" s="103"/>
      <c r="AL178" s="103"/>
      <c r="AM178" s="103"/>
      <c r="AN178" s="103"/>
      <c r="AO178" s="103"/>
      <c r="AP178" s="103"/>
      <c r="AQ178" s="103"/>
      <c r="AR178" s="103"/>
      <c r="AS178" s="103"/>
      <c r="AT178" s="104"/>
      <c r="AU178" s="105"/>
      <c r="AV178" s="106"/>
      <c r="AW178" s="106"/>
      <c r="AX178" s="108"/>
    </row>
    <row r="179" spans="1:50" ht="24.75" customHeight="1" x14ac:dyDescent="0.15">
      <c r="A179" s="822"/>
      <c r="B179" s="823"/>
      <c r="C179" s="823"/>
      <c r="D179" s="823"/>
      <c r="E179" s="823"/>
      <c r="F179" s="824"/>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107"/>
      <c r="AC179" s="99"/>
      <c r="AD179" s="100"/>
      <c r="AE179" s="100"/>
      <c r="AF179" s="100"/>
      <c r="AG179" s="101"/>
      <c r="AH179" s="102"/>
      <c r="AI179" s="103"/>
      <c r="AJ179" s="103"/>
      <c r="AK179" s="103"/>
      <c r="AL179" s="103"/>
      <c r="AM179" s="103"/>
      <c r="AN179" s="103"/>
      <c r="AO179" s="103"/>
      <c r="AP179" s="103"/>
      <c r="AQ179" s="103"/>
      <c r="AR179" s="103"/>
      <c r="AS179" s="103"/>
      <c r="AT179" s="104"/>
      <c r="AU179" s="105"/>
      <c r="AV179" s="106"/>
      <c r="AW179" s="106"/>
      <c r="AX179" s="108"/>
    </row>
    <row r="180" spans="1:50" ht="24.75" customHeight="1" x14ac:dyDescent="0.15">
      <c r="A180" s="822"/>
      <c r="B180" s="823"/>
      <c r="C180" s="823"/>
      <c r="D180" s="823"/>
      <c r="E180" s="823"/>
      <c r="F180" s="824"/>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108"/>
    </row>
    <row r="181" spans="1:50" ht="24.75" customHeight="1" x14ac:dyDescent="0.15">
      <c r="A181" s="822"/>
      <c r="B181" s="823"/>
      <c r="C181" s="823"/>
      <c r="D181" s="823"/>
      <c r="E181" s="823"/>
      <c r="F181" s="824"/>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0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8"/>
    </row>
    <row r="182" spans="1:50" ht="24.75" customHeight="1" x14ac:dyDescent="0.15">
      <c r="A182" s="822"/>
      <c r="B182" s="823"/>
      <c r="C182" s="823"/>
      <c r="D182" s="823"/>
      <c r="E182" s="823"/>
      <c r="F182" s="824"/>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0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8"/>
    </row>
    <row r="183" spans="1:50" ht="24.75" customHeight="1" x14ac:dyDescent="0.15">
      <c r="A183" s="822"/>
      <c r="B183" s="823"/>
      <c r="C183" s="823"/>
      <c r="D183" s="823"/>
      <c r="E183" s="823"/>
      <c r="F183" s="824"/>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0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8"/>
    </row>
    <row r="184" spans="1:50" ht="24.75" customHeight="1" x14ac:dyDescent="0.15">
      <c r="A184" s="822"/>
      <c r="B184" s="823"/>
      <c r="C184" s="823"/>
      <c r="D184" s="823"/>
      <c r="E184" s="823"/>
      <c r="F184" s="824"/>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0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8"/>
    </row>
    <row r="185" spans="1:50" ht="24.75" customHeight="1" x14ac:dyDescent="0.15">
      <c r="A185" s="822"/>
      <c r="B185" s="823"/>
      <c r="C185" s="823"/>
      <c r="D185" s="823"/>
      <c r="E185" s="823"/>
      <c r="F185" s="824"/>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0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8"/>
    </row>
    <row r="186" spans="1:50" ht="24.75" customHeight="1" thickBot="1" x14ac:dyDescent="0.2">
      <c r="A186" s="822"/>
      <c r="B186" s="823"/>
      <c r="C186" s="823"/>
      <c r="D186" s="823"/>
      <c r="E186" s="823"/>
      <c r="F186" s="824"/>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x14ac:dyDescent="0.15">
      <c r="A187" s="822"/>
      <c r="B187" s="823"/>
      <c r="C187" s="823"/>
      <c r="D187" s="823"/>
      <c r="E187" s="823"/>
      <c r="F187" s="824"/>
      <c r="G187" s="662" t="s">
        <v>391</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392</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828"/>
    </row>
    <row r="188" spans="1:50" ht="24.75" customHeight="1" x14ac:dyDescent="0.15">
      <c r="A188" s="822"/>
      <c r="B188" s="823"/>
      <c r="C188" s="823"/>
      <c r="D188" s="823"/>
      <c r="E188" s="823"/>
      <c r="F188" s="824"/>
      <c r="G188" s="444" t="s">
        <v>19</v>
      </c>
      <c r="H188" s="445"/>
      <c r="I188" s="445"/>
      <c r="J188" s="445"/>
      <c r="K188" s="445"/>
      <c r="L188" s="446" t="s">
        <v>20</v>
      </c>
      <c r="M188" s="445"/>
      <c r="N188" s="445"/>
      <c r="O188" s="445"/>
      <c r="P188" s="445"/>
      <c r="Q188" s="445"/>
      <c r="R188" s="445"/>
      <c r="S188" s="445"/>
      <c r="T188" s="445"/>
      <c r="U188" s="445"/>
      <c r="V188" s="445"/>
      <c r="W188" s="445"/>
      <c r="X188" s="447"/>
      <c r="Y188" s="448" t="s">
        <v>21</v>
      </c>
      <c r="Z188" s="449"/>
      <c r="AA188" s="449"/>
      <c r="AB188" s="450"/>
      <c r="AC188" s="444" t="s">
        <v>19</v>
      </c>
      <c r="AD188" s="445"/>
      <c r="AE188" s="445"/>
      <c r="AF188" s="445"/>
      <c r="AG188" s="445"/>
      <c r="AH188" s="446" t="s">
        <v>20</v>
      </c>
      <c r="AI188" s="445"/>
      <c r="AJ188" s="445"/>
      <c r="AK188" s="445"/>
      <c r="AL188" s="445"/>
      <c r="AM188" s="445"/>
      <c r="AN188" s="445"/>
      <c r="AO188" s="445"/>
      <c r="AP188" s="445"/>
      <c r="AQ188" s="445"/>
      <c r="AR188" s="445"/>
      <c r="AS188" s="445"/>
      <c r="AT188" s="447"/>
      <c r="AU188" s="448" t="s">
        <v>21</v>
      </c>
      <c r="AV188" s="449"/>
      <c r="AW188" s="449"/>
      <c r="AX188" s="451"/>
    </row>
    <row r="189" spans="1:50" ht="24.75" customHeight="1" x14ac:dyDescent="0.15">
      <c r="A189" s="822"/>
      <c r="B189" s="823"/>
      <c r="C189" s="823"/>
      <c r="D189" s="823"/>
      <c r="E189" s="823"/>
      <c r="F189" s="824"/>
      <c r="G189" s="815"/>
      <c r="H189" s="816"/>
      <c r="I189" s="816"/>
      <c r="J189" s="816"/>
      <c r="K189" s="817"/>
      <c r="L189" s="455"/>
      <c r="M189" s="456"/>
      <c r="N189" s="456"/>
      <c r="O189" s="456"/>
      <c r="P189" s="456"/>
      <c r="Q189" s="456"/>
      <c r="R189" s="456"/>
      <c r="S189" s="456"/>
      <c r="T189" s="456"/>
      <c r="U189" s="456"/>
      <c r="V189" s="456"/>
      <c r="W189" s="456"/>
      <c r="X189" s="457"/>
      <c r="Y189" s="812"/>
      <c r="Z189" s="813"/>
      <c r="AA189" s="813"/>
      <c r="AB189" s="814"/>
      <c r="AC189" s="815"/>
      <c r="AD189" s="816"/>
      <c r="AE189" s="816"/>
      <c r="AF189" s="816"/>
      <c r="AG189" s="817"/>
      <c r="AH189" s="455"/>
      <c r="AI189" s="456"/>
      <c r="AJ189" s="456"/>
      <c r="AK189" s="456"/>
      <c r="AL189" s="456"/>
      <c r="AM189" s="456"/>
      <c r="AN189" s="456"/>
      <c r="AO189" s="456"/>
      <c r="AP189" s="456"/>
      <c r="AQ189" s="456"/>
      <c r="AR189" s="456"/>
      <c r="AS189" s="456"/>
      <c r="AT189" s="457"/>
      <c r="AU189" s="812"/>
      <c r="AV189" s="813"/>
      <c r="AW189" s="813"/>
      <c r="AX189" s="818"/>
    </row>
    <row r="190" spans="1:50" ht="24.75" customHeight="1" x14ac:dyDescent="0.15">
      <c r="A190" s="822"/>
      <c r="B190" s="823"/>
      <c r="C190" s="823"/>
      <c r="D190" s="823"/>
      <c r="E190" s="823"/>
      <c r="F190" s="824"/>
      <c r="G190" s="99"/>
      <c r="H190" s="100"/>
      <c r="I190" s="100"/>
      <c r="J190" s="100"/>
      <c r="K190" s="101"/>
      <c r="L190" s="102"/>
      <c r="M190" s="103"/>
      <c r="N190" s="103"/>
      <c r="O190" s="103"/>
      <c r="P190" s="103"/>
      <c r="Q190" s="103"/>
      <c r="R190" s="103"/>
      <c r="S190" s="103"/>
      <c r="T190" s="103"/>
      <c r="U190" s="103"/>
      <c r="V190" s="103"/>
      <c r="W190" s="103"/>
      <c r="X190" s="104"/>
      <c r="Y190" s="105"/>
      <c r="Z190" s="106"/>
      <c r="AA190" s="106"/>
      <c r="AB190" s="107"/>
      <c r="AC190" s="99"/>
      <c r="AD190" s="100"/>
      <c r="AE190" s="100"/>
      <c r="AF190" s="100"/>
      <c r="AG190" s="101"/>
      <c r="AH190" s="102"/>
      <c r="AI190" s="103"/>
      <c r="AJ190" s="103"/>
      <c r="AK190" s="103"/>
      <c r="AL190" s="103"/>
      <c r="AM190" s="103"/>
      <c r="AN190" s="103"/>
      <c r="AO190" s="103"/>
      <c r="AP190" s="103"/>
      <c r="AQ190" s="103"/>
      <c r="AR190" s="103"/>
      <c r="AS190" s="103"/>
      <c r="AT190" s="104"/>
      <c r="AU190" s="105"/>
      <c r="AV190" s="106"/>
      <c r="AW190" s="106"/>
      <c r="AX190" s="108"/>
    </row>
    <row r="191" spans="1:50" ht="24.75" customHeight="1" x14ac:dyDescent="0.15">
      <c r="A191" s="822"/>
      <c r="B191" s="823"/>
      <c r="C191" s="823"/>
      <c r="D191" s="823"/>
      <c r="E191" s="823"/>
      <c r="F191" s="824"/>
      <c r="G191" s="99"/>
      <c r="H191" s="100"/>
      <c r="I191" s="100"/>
      <c r="J191" s="100"/>
      <c r="K191" s="101"/>
      <c r="L191" s="102"/>
      <c r="M191" s="103"/>
      <c r="N191" s="103"/>
      <c r="O191" s="103"/>
      <c r="P191" s="103"/>
      <c r="Q191" s="103"/>
      <c r="R191" s="103"/>
      <c r="S191" s="103"/>
      <c r="T191" s="103"/>
      <c r="U191" s="103"/>
      <c r="V191" s="103"/>
      <c r="W191" s="103"/>
      <c r="X191" s="104"/>
      <c r="Y191" s="105"/>
      <c r="Z191" s="106"/>
      <c r="AA191" s="106"/>
      <c r="AB191" s="107"/>
      <c r="AC191" s="99"/>
      <c r="AD191" s="100"/>
      <c r="AE191" s="100"/>
      <c r="AF191" s="100"/>
      <c r="AG191" s="101"/>
      <c r="AH191" s="102"/>
      <c r="AI191" s="103"/>
      <c r="AJ191" s="103"/>
      <c r="AK191" s="103"/>
      <c r="AL191" s="103"/>
      <c r="AM191" s="103"/>
      <c r="AN191" s="103"/>
      <c r="AO191" s="103"/>
      <c r="AP191" s="103"/>
      <c r="AQ191" s="103"/>
      <c r="AR191" s="103"/>
      <c r="AS191" s="103"/>
      <c r="AT191" s="104"/>
      <c r="AU191" s="105"/>
      <c r="AV191" s="106"/>
      <c r="AW191" s="106"/>
      <c r="AX191" s="108"/>
    </row>
    <row r="192" spans="1:50" ht="24.75" customHeight="1" x14ac:dyDescent="0.15">
      <c r="A192" s="822"/>
      <c r="B192" s="823"/>
      <c r="C192" s="823"/>
      <c r="D192" s="823"/>
      <c r="E192" s="823"/>
      <c r="F192" s="824"/>
      <c r="G192" s="99"/>
      <c r="H192" s="100"/>
      <c r="I192" s="100"/>
      <c r="J192" s="100"/>
      <c r="K192" s="101"/>
      <c r="L192" s="102"/>
      <c r="M192" s="103"/>
      <c r="N192" s="103"/>
      <c r="O192" s="103"/>
      <c r="P192" s="103"/>
      <c r="Q192" s="103"/>
      <c r="R192" s="103"/>
      <c r="S192" s="103"/>
      <c r="T192" s="103"/>
      <c r="U192" s="103"/>
      <c r="V192" s="103"/>
      <c r="W192" s="103"/>
      <c r="X192" s="104"/>
      <c r="Y192" s="105"/>
      <c r="Z192" s="106"/>
      <c r="AA192" s="106"/>
      <c r="AB192" s="107"/>
      <c r="AC192" s="99"/>
      <c r="AD192" s="100"/>
      <c r="AE192" s="100"/>
      <c r="AF192" s="100"/>
      <c r="AG192" s="101"/>
      <c r="AH192" s="102"/>
      <c r="AI192" s="103"/>
      <c r="AJ192" s="103"/>
      <c r="AK192" s="103"/>
      <c r="AL192" s="103"/>
      <c r="AM192" s="103"/>
      <c r="AN192" s="103"/>
      <c r="AO192" s="103"/>
      <c r="AP192" s="103"/>
      <c r="AQ192" s="103"/>
      <c r="AR192" s="103"/>
      <c r="AS192" s="103"/>
      <c r="AT192" s="104"/>
      <c r="AU192" s="105"/>
      <c r="AV192" s="106"/>
      <c r="AW192" s="106"/>
      <c r="AX192" s="108"/>
    </row>
    <row r="193" spans="1:50" ht="24.75" customHeight="1" x14ac:dyDescent="0.15">
      <c r="A193" s="822"/>
      <c r="B193" s="823"/>
      <c r="C193" s="823"/>
      <c r="D193" s="823"/>
      <c r="E193" s="823"/>
      <c r="F193" s="824"/>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108"/>
    </row>
    <row r="194" spans="1:50" ht="24.75" customHeight="1" x14ac:dyDescent="0.15">
      <c r="A194" s="822"/>
      <c r="B194" s="823"/>
      <c r="C194" s="823"/>
      <c r="D194" s="823"/>
      <c r="E194" s="823"/>
      <c r="F194" s="824"/>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0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8"/>
    </row>
    <row r="195" spans="1:50" ht="24.75" customHeight="1" x14ac:dyDescent="0.15">
      <c r="A195" s="822"/>
      <c r="B195" s="823"/>
      <c r="C195" s="823"/>
      <c r="D195" s="823"/>
      <c r="E195" s="823"/>
      <c r="F195" s="824"/>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0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8"/>
    </row>
    <row r="196" spans="1:50" ht="24.75" customHeight="1" x14ac:dyDescent="0.15">
      <c r="A196" s="822"/>
      <c r="B196" s="823"/>
      <c r="C196" s="823"/>
      <c r="D196" s="823"/>
      <c r="E196" s="823"/>
      <c r="F196" s="824"/>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0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8"/>
    </row>
    <row r="197" spans="1:50" ht="24.75" customHeight="1" x14ac:dyDescent="0.15">
      <c r="A197" s="822"/>
      <c r="B197" s="823"/>
      <c r="C197" s="823"/>
      <c r="D197" s="823"/>
      <c r="E197" s="823"/>
      <c r="F197" s="824"/>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0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8"/>
    </row>
    <row r="198" spans="1:50" ht="24.75" customHeight="1" x14ac:dyDescent="0.15">
      <c r="A198" s="822"/>
      <c r="B198" s="823"/>
      <c r="C198" s="823"/>
      <c r="D198" s="823"/>
      <c r="E198" s="823"/>
      <c r="F198" s="824"/>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0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8"/>
    </row>
    <row r="199" spans="1:50" ht="24.75" customHeight="1" thickBot="1" x14ac:dyDescent="0.2">
      <c r="A199" s="822"/>
      <c r="B199" s="823"/>
      <c r="C199" s="823"/>
      <c r="D199" s="823"/>
      <c r="E199" s="823"/>
      <c r="F199" s="824"/>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x14ac:dyDescent="0.15">
      <c r="A200" s="822"/>
      <c r="B200" s="823"/>
      <c r="C200" s="823"/>
      <c r="D200" s="823"/>
      <c r="E200" s="823"/>
      <c r="F200" s="824"/>
      <c r="G200" s="662" t="s">
        <v>347</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393</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828"/>
    </row>
    <row r="201" spans="1:50" ht="24.75" customHeight="1" x14ac:dyDescent="0.15">
      <c r="A201" s="822"/>
      <c r="B201" s="823"/>
      <c r="C201" s="823"/>
      <c r="D201" s="823"/>
      <c r="E201" s="823"/>
      <c r="F201" s="824"/>
      <c r="G201" s="444" t="s">
        <v>19</v>
      </c>
      <c r="H201" s="445"/>
      <c r="I201" s="445"/>
      <c r="J201" s="445"/>
      <c r="K201" s="445"/>
      <c r="L201" s="446" t="s">
        <v>20</v>
      </c>
      <c r="M201" s="445"/>
      <c r="N201" s="445"/>
      <c r="O201" s="445"/>
      <c r="P201" s="445"/>
      <c r="Q201" s="445"/>
      <c r="R201" s="445"/>
      <c r="S201" s="445"/>
      <c r="T201" s="445"/>
      <c r="U201" s="445"/>
      <c r="V201" s="445"/>
      <c r="W201" s="445"/>
      <c r="X201" s="447"/>
      <c r="Y201" s="448" t="s">
        <v>21</v>
      </c>
      <c r="Z201" s="449"/>
      <c r="AA201" s="449"/>
      <c r="AB201" s="450"/>
      <c r="AC201" s="444" t="s">
        <v>19</v>
      </c>
      <c r="AD201" s="445"/>
      <c r="AE201" s="445"/>
      <c r="AF201" s="445"/>
      <c r="AG201" s="445"/>
      <c r="AH201" s="446" t="s">
        <v>20</v>
      </c>
      <c r="AI201" s="445"/>
      <c r="AJ201" s="445"/>
      <c r="AK201" s="445"/>
      <c r="AL201" s="445"/>
      <c r="AM201" s="445"/>
      <c r="AN201" s="445"/>
      <c r="AO201" s="445"/>
      <c r="AP201" s="445"/>
      <c r="AQ201" s="445"/>
      <c r="AR201" s="445"/>
      <c r="AS201" s="445"/>
      <c r="AT201" s="447"/>
      <c r="AU201" s="448" t="s">
        <v>21</v>
      </c>
      <c r="AV201" s="449"/>
      <c r="AW201" s="449"/>
      <c r="AX201" s="451"/>
    </row>
    <row r="202" spans="1:50" ht="24.75" customHeight="1" x14ac:dyDescent="0.15">
      <c r="A202" s="822"/>
      <c r="B202" s="823"/>
      <c r="C202" s="823"/>
      <c r="D202" s="823"/>
      <c r="E202" s="823"/>
      <c r="F202" s="824"/>
      <c r="G202" s="815"/>
      <c r="H202" s="816"/>
      <c r="I202" s="816"/>
      <c r="J202" s="816"/>
      <c r="K202" s="817"/>
      <c r="L202" s="455"/>
      <c r="M202" s="456"/>
      <c r="N202" s="456"/>
      <c r="O202" s="456"/>
      <c r="P202" s="456"/>
      <c r="Q202" s="456"/>
      <c r="R202" s="456"/>
      <c r="S202" s="456"/>
      <c r="T202" s="456"/>
      <c r="U202" s="456"/>
      <c r="V202" s="456"/>
      <c r="W202" s="456"/>
      <c r="X202" s="457"/>
      <c r="Y202" s="812"/>
      <c r="Z202" s="813"/>
      <c r="AA202" s="813"/>
      <c r="AB202" s="814"/>
      <c r="AC202" s="815"/>
      <c r="AD202" s="816"/>
      <c r="AE202" s="816"/>
      <c r="AF202" s="816"/>
      <c r="AG202" s="817"/>
      <c r="AH202" s="455"/>
      <c r="AI202" s="456"/>
      <c r="AJ202" s="456"/>
      <c r="AK202" s="456"/>
      <c r="AL202" s="456"/>
      <c r="AM202" s="456"/>
      <c r="AN202" s="456"/>
      <c r="AO202" s="456"/>
      <c r="AP202" s="456"/>
      <c r="AQ202" s="456"/>
      <c r="AR202" s="456"/>
      <c r="AS202" s="456"/>
      <c r="AT202" s="457"/>
      <c r="AU202" s="812"/>
      <c r="AV202" s="813"/>
      <c r="AW202" s="813"/>
      <c r="AX202" s="818"/>
    </row>
    <row r="203" spans="1:50" ht="24.75" customHeight="1" x14ac:dyDescent="0.15">
      <c r="A203" s="822"/>
      <c r="B203" s="823"/>
      <c r="C203" s="823"/>
      <c r="D203" s="823"/>
      <c r="E203" s="823"/>
      <c r="F203" s="824"/>
      <c r="G203" s="99"/>
      <c r="H203" s="100"/>
      <c r="I203" s="100"/>
      <c r="J203" s="100"/>
      <c r="K203" s="101"/>
      <c r="L203" s="102"/>
      <c r="M203" s="103"/>
      <c r="N203" s="103"/>
      <c r="O203" s="103"/>
      <c r="P203" s="103"/>
      <c r="Q203" s="103"/>
      <c r="R203" s="103"/>
      <c r="S203" s="103"/>
      <c r="T203" s="103"/>
      <c r="U203" s="103"/>
      <c r="V203" s="103"/>
      <c r="W203" s="103"/>
      <c r="X203" s="104"/>
      <c r="Y203" s="105"/>
      <c r="Z203" s="106"/>
      <c r="AA203" s="106"/>
      <c r="AB203" s="107"/>
      <c r="AC203" s="99"/>
      <c r="AD203" s="100"/>
      <c r="AE203" s="100"/>
      <c r="AF203" s="100"/>
      <c r="AG203" s="101"/>
      <c r="AH203" s="102"/>
      <c r="AI203" s="103"/>
      <c r="AJ203" s="103"/>
      <c r="AK203" s="103"/>
      <c r="AL203" s="103"/>
      <c r="AM203" s="103"/>
      <c r="AN203" s="103"/>
      <c r="AO203" s="103"/>
      <c r="AP203" s="103"/>
      <c r="AQ203" s="103"/>
      <c r="AR203" s="103"/>
      <c r="AS203" s="103"/>
      <c r="AT203" s="104"/>
      <c r="AU203" s="105"/>
      <c r="AV203" s="106"/>
      <c r="AW203" s="106"/>
      <c r="AX203" s="108"/>
    </row>
    <row r="204" spans="1:50" ht="24.75" customHeight="1" x14ac:dyDescent="0.15">
      <c r="A204" s="822"/>
      <c r="B204" s="823"/>
      <c r="C204" s="823"/>
      <c r="D204" s="823"/>
      <c r="E204" s="823"/>
      <c r="F204" s="824"/>
      <c r="G204" s="99"/>
      <c r="H204" s="100"/>
      <c r="I204" s="100"/>
      <c r="J204" s="100"/>
      <c r="K204" s="101"/>
      <c r="L204" s="102"/>
      <c r="M204" s="103"/>
      <c r="N204" s="103"/>
      <c r="O204" s="103"/>
      <c r="P204" s="103"/>
      <c r="Q204" s="103"/>
      <c r="R204" s="103"/>
      <c r="S204" s="103"/>
      <c r="T204" s="103"/>
      <c r="U204" s="103"/>
      <c r="V204" s="103"/>
      <c r="W204" s="103"/>
      <c r="X204" s="104"/>
      <c r="Y204" s="105"/>
      <c r="Z204" s="106"/>
      <c r="AA204" s="106"/>
      <c r="AB204" s="107"/>
      <c r="AC204" s="99"/>
      <c r="AD204" s="100"/>
      <c r="AE204" s="100"/>
      <c r="AF204" s="100"/>
      <c r="AG204" s="101"/>
      <c r="AH204" s="102"/>
      <c r="AI204" s="103"/>
      <c r="AJ204" s="103"/>
      <c r="AK204" s="103"/>
      <c r="AL204" s="103"/>
      <c r="AM204" s="103"/>
      <c r="AN204" s="103"/>
      <c r="AO204" s="103"/>
      <c r="AP204" s="103"/>
      <c r="AQ204" s="103"/>
      <c r="AR204" s="103"/>
      <c r="AS204" s="103"/>
      <c r="AT204" s="104"/>
      <c r="AU204" s="105"/>
      <c r="AV204" s="106"/>
      <c r="AW204" s="106"/>
      <c r="AX204" s="108"/>
    </row>
    <row r="205" spans="1:50" ht="24.75" customHeight="1" x14ac:dyDescent="0.15">
      <c r="A205" s="822"/>
      <c r="B205" s="823"/>
      <c r="C205" s="823"/>
      <c r="D205" s="823"/>
      <c r="E205" s="823"/>
      <c r="F205" s="824"/>
      <c r="G205" s="99"/>
      <c r="H205" s="100"/>
      <c r="I205" s="100"/>
      <c r="J205" s="100"/>
      <c r="K205" s="101"/>
      <c r="L205" s="102"/>
      <c r="M205" s="103"/>
      <c r="N205" s="103"/>
      <c r="O205" s="103"/>
      <c r="P205" s="103"/>
      <c r="Q205" s="103"/>
      <c r="R205" s="103"/>
      <c r="S205" s="103"/>
      <c r="T205" s="103"/>
      <c r="U205" s="103"/>
      <c r="V205" s="103"/>
      <c r="W205" s="103"/>
      <c r="X205" s="104"/>
      <c r="Y205" s="105"/>
      <c r="Z205" s="106"/>
      <c r="AA205" s="106"/>
      <c r="AB205" s="107"/>
      <c r="AC205" s="99"/>
      <c r="AD205" s="100"/>
      <c r="AE205" s="100"/>
      <c r="AF205" s="100"/>
      <c r="AG205" s="101"/>
      <c r="AH205" s="102"/>
      <c r="AI205" s="103"/>
      <c r="AJ205" s="103"/>
      <c r="AK205" s="103"/>
      <c r="AL205" s="103"/>
      <c r="AM205" s="103"/>
      <c r="AN205" s="103"/>
      <c r="AO205" s="103"/>
      <c r="AP205" s="103"/>
      <c r="AQ205" s="103"/>
      <c r="AR205" s="103"/>
      <c r="AS205" s="103"/>
      <c r="AT205" s="104"/>
      <c r="AU205" s="105"/>
      <c r="AV205" s="106"/>
      <c r="AW205" s="106"/>
      <c r="AX205" s="108"/>
    </row>
    <row r="206" spans="1:50" ht="24.75" customHeight="1" x14ac:dyDescent="0.15">
      <c r="A206" s="822"/>
      <c r="B206" s="823"/>
      <c r="C206" s="823"/>
      <c r="D206" s="823"/>
      <c r="E206" s="823"/>
      <c r="F206" s="824"/>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108"/>
    </row>
    <row r="207" spans="1:50" ht="24.75" customHeight="1" x14ac:dyDescent="0.15">
      <c r="A207" s="822"/>
      <c r="B207" s="823"/>
      <c r="C207" s="823"/>
      <c r="D207" s="823"/>
      <c r="E207" s="823"/>
      <c r="F207" s="824"/>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0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8"/>
    </row>
    <row r="208" spans="1:50" ht="24.75" customHeight="1" x14ac:dyDescent="0.15">
      <c r="A208" s="822"/>
      <c r="B208" s="823"/>
      <c r="C208" s="823"/>
      <c r="D208" s="823"/>
      <c r="E208" s="823"/>
      <c r="F208" s="824"/>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0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8"/>
    </row>
    <row r="209" spans="1:50" ht="24.75" customHeight="1" x14ac:dyDescent="0.15">
      <c r="A209" s="822"/>
      <c r="B209" s="823"/>
      <c r="C209" s="823"/>
      <c r="D209" s="823"/>
      <c r="E209" s="823"/>
      <c r="F209" s="824"/>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0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8"/>
    </row>
    <row r="210" spans="1:50" ht="24.75" customHeight="1" x14ac:dyDescent="0.15">
      <c r="A210" s="822"/>
      <c r="B210" s="823"/>
      <c r="C210" s="823"/>
      <c r="D210" s="823"/>
      <c r="E210" s="823"/>
      <c r="F210" s="824"/>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0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8"/>
    </row>
    <row r="211" spans="1:50" ht="24.75" customHeight="1" x14ac:dyDescent="0.15">
      <c r="A211" s="822"/>
      <c r="B211" s="823"/>
      <c r="C211" s="823"/>
      <c r="D211" s="823"/>
      <c r="E211" s="823"/>
      <c r="F211" s="824"/>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0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8"/>
    </row>
    <row r="212" spans="1:50" ht="24.75" customHeight="1" thickBot="1" x14ac:dyDescent="0.2">
      <c r="A212" s="825"/>
      <c r="B212" s="826"/>
      <c r="C212" s="826"/>
      <c r="D212" s="826"/>
      <c r="E212" s="826"/>
      <c r="F212" s="827"/>
      <c r="G212" s="829" t="s">
        <v>22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row>
    <row r="213" spans="1:50" s="51" customFormat="1" ht="24.75" customHeight="1" thickBot="1" x14ac:dyDescent="0.2"/>
    <row r="214" spans="1:50" ht="30" customHeight="1" x14ac:dyDescent="0.15">
      <c r="A214" s="838" t="s">
        <v>34</v>
      </c>
      <c r="B214" s="839"/>
      <c r="C214" s="839"/>
      <c r="D214" s="839"/>
      <c r="E214" s="839"/>
      <c r="F214" s="840"/>
      <c r="G214" s="662" t="s">
        <v>394</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395</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828"/>
    </row>
    <row r="215" spans="1:50" ht="24.75" customHeight="1" x14ac:dyDescent="0.15">
      <c r="A215" s="822"/>
      <c r="B215" s="823"/>
      <c r="C215" s="823"/>
      <c r="D215" s="823"/>
      <c r="E215" s="823"/>
      <c r="F215" s="824"/>
      <c r="G215" s="444" t="s">
        <v>19</v>
      </c>
      <c r="H215" s="445"/>
      <c r="I215" s="445"/>
      <c r="J215" s="445"/>
      <c r="K215" s="445"/>
      <c r="L215" s="446" t="s">
        <v>20</v>
      </c>
      <c r="M215" s="445"/>
      <c r="N215" s="445"/>
      <c r="O215" s="445"/>
      <c r="P215" s="445"/>
      <c r="Q215" s="445"/>
      <c r="R215" s="445"/>
      <c r="S215" s="445"/>
      <c r="T215" s="445"/>
      <c r="U215" s="445"/>
      <c r="V215" s="445"/>
      <c r="W215" s="445"/>
      <c r="X215" s="447"/>
      <c r="Y215" s="448" t="s">
        <v>21</v>
      </c>
      <c r="Z215" s="449"/>
      <c r="AA215" s="449"/>
      <c r="AB215" s="450"/>
      <c r="AC215" s="444" t="s">
        <v>19</v>
      </c>
      <c r="AD215" s="445"/>
      <c r="AE215" s="445"/>
      <c r="AF215" s="445"/>
      <c r="AG215" s="445"/>
      <c r="AH215" s="446" t="s">
        <v>20</v>
      </c>
      <c r="AI215" s="445"/>
      <c r="AJ215" s="445"/>
      <c r="AK215" s="445"/>
      <c r="AL215" s="445"/>
      <c r="AM215" s="445"/>
      <c r="AN215" s="445"/>
      <c r="AO215" s="445"/>
      <c r="AP215" s="445"/>
      <c r="AQ215" s="445"/>
      <c r="AR215" s="445"/>
      <c r="AS215" s="445"/>
      <c r="AT215" s="447"/>
      <c r="AU215" s="448" t="s">
        <v>21</v>
      </c>
      <c r="AV215" s="449"/>
      <c r="AW215" s="449"/>
      <c r="AX215" s="451"/>
    </row>
    <row r="216" spans="1:50" ht="24.75" customHeight="1" x14ac:dyDescent="0.15">
      <c r="A216" s="822"/>
      <c r="B216" s="823"/>
      <c r="C216" s="823"/>
      <c r="D216" s="823"/>
      <c r="E216" s="823"/>
      <c r="F216" s="824"/>
      <c r="G216" s="815"/>
      <c r="H216" s="816"/>
      <c r="I216" s="816"/>
      <c r="J216" s="816"/>
      <c r="K216" s="817"/>
      <c r="L216" s="455"/>
      <c r="M216" s="456"/>
      <c r="N216" s="456"/>
      <c r="O216" s="456"/>
      <c r="P216" s="456"/>
      <c r="Q216" s="456"/>
      <c r="R216" s="456"/>
      <c r="S216" s="456"/>
      <c r="T216" s="456"/>
      <c r="U216" s="456"/>
      <c r="V216" s="456"/>
      <c r="W216" s="456"/>
      <c r="X216" s="457"/>
      <c r="Y216" s="812"/>
      <c r="Z216" s="813"/>
      <c r="AA216" s="813"/>
      <c r="AB216" s="814"/>
      <c r="AC216" s="815"/>
      <c r="AD216" s="816"/>
      <c r="AE216" s="816"/>
      <c r="AF216" s="816"/>
      <c r="AG216" s="817"/>
      <c r="AH216" s="455"/>
      <c r="AI216" s="456"/>
      <c r="AJ216" s="456"/>
      <c r="AK216" s="456"/>
      <c r="AL216" s="456"/>
      <c r="AM216" s="456"/>
      <c r="AN216" s="456"/>
      <c r="AO216" s="456"/>
      <c r="AP216" s="456"/>
      <c r="AQ216" s="456"/>
      <c r="AR216" s="456"/>
      <c r="AS216" s="456"/>
      <c r="AT216" s="457"/>
      <c r="AU216" s="812"/>
      <c r="AV216" s="813"/>
      <c r="AW216" s="813"/>
      <c r="AX216" s="818"/>
    </row>
    <row r="217" spans="1:50" ht="24.75" customHeight="1" x14ac:dyDescent="0.15">
      <c r="A217" s="822"/>
      <c r="B217" s="823"/>
      <c r="C217" s="823"/>
      <c r="D217" s="823"/>
      <c r="E217" s="823"/>
      <c r="F217" s="824"/>
      <c r="G217" s="99"/>
      <c r="H217" s="100"/>
      <c r="I217" s="100"/>
      <c r="J217" s="100"/>
      <c r="K217" s="101"/>
      <c r="L217" s="102"/>
      <c r="M217" s="103"/>
      <c r="N217" s="103"/>
      <c r="O217" s="103"/>
      <c r="P217" s="103"/>
      <c r="Q217" s="103"/>
      <c r="R217" s="103"/>
      <c r="S217" s="103"/>
      <c r="T217" s="103"/>
      <c r="U217" s="103"/>
      <c r="V217" s="103"/>
      <c r="W217" s="103"/>
      <c r="X217" s="104"/>
      <c r="Y217" s="105"/>
      <c r="Z217" s="106"/>
      <c r="AA217" s="106"/>
      <c r="AB217" s="107"/>
      <c r="AC217" s="99"/>
      <c r="AD217" s="100"/>
      <c r="AE217" s="100"/>
      <c r="AF217" s="100"/>
      <c r="AG217" s="101"/>
      <c r="AH217" s="102"/>
      <c r="AI217" s="103"/>
      <c r="AJ217" s="103"/>
      <c r="AK217" s="103"/>
      <c r="AL217" s="103"/>
      <c r="AM217" s="103"/>
      <c r="AN217" s="103"/>
      <c r="AO217" s="103"/>
      <c r="AP217" s="103"/>
      <c r="AQ217" s="103"/>
      <c r="AR217" s="103"/>
      <c r="AS217" s="103"/>
      <c r="AT217" s="104"/>
      <c r="AU217" s="105"/>
      <c r="AV217" s="106"/>
      <c r="AW217" s="106"/>
      <c r="AX217" s="108"/>
    </row>
    <row r="218" spans="1:50" ht="24.75" customHeight="1" x14ac:dyDescent="0.15">
      <c r="A218" s="822"/>
      <c r="B218" s="823"/>
      <c r="C218" s="823"/>
      <c r="D218" s="823"/>
      <c r="E218" s="823"/>
      <c r="F218" s="824"/>
      <c r="G218" s="99"/>
      <c r="H218" s="100"/>
      <c r="I218" s="100"/>
      <c r="J218" s="100"/>
      <c r="K218" s="101"/>
      <c r="L218" s="102"/>
      <c r="M218" s="103"/>
      <c r="N218" s="103"/>
      <c r="O218" s="103"/>
      <c r="P218" s="103"/>
      <c r="Q218" s="103"/>
      <c r="R218" s="103"/>
      <c r="S218" s="103"/>
      <c r="T218" s="103"/>
      <c r="U218" s="103"/>
      <c r="V218" s="103"/>
      <c r="W218" s="103"/>
      <c r="X218" s="104"/>
      <c r="Y218" s="105"/>
      <c r="Z218" s="106"/>
      <c r="AA218" s="106"/>
      <c r="AB218" s="107"/>
      <c r="AC218" s="99"/>
      <c r="AD218" s="100"/>
      <c r="AE218" s="100"/>
      <c r="AF218" s="100"/>
      <c r="AG218" s="101"/>
      <c r="AH218" s="102"/>
      <c r="AI218" s="103"/>
      <c r="AJ218" s="103"/>
      <c r="AK218" s="103"/>
      <c r="AL218" s="103"/>
      <c r="AM218" s="103"/>
      <c r="AN218" s="103"/>
      <c r="AO218" s="103"/>
      <c r="AP218" s="103"/>
      <c r="AQ218" s="103"/>
      <c r="AR218" s="103"/>
      <c r="AS218" s="103"/>
      <c r="AT218" s="104"/>
      <c r="AU218" s="105"/>
      <c r="AV218" s="106"/>
      <c r="AW218" s="106"/>
      <c r="AX218" s="108"/>
    </row>
    <row r="219" spans="1:50" ht="24.75" customHeight="1" x14ac:dyDescent="0.15">
      <c r="A219" s="822"/>
      <c r="B219" s="823"/>
      <c r="C219" s="823"/>
      <c r="D219" s="823"/>
      <c r="E219" s="823"/>
      <c r="F219" s="824"/>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108"/>
    </row>
    <row r="220" spans="1:50" ht="24.75" customHeight="1" x14ac:dyDescent="0.15">
      <c r="A220" s="822"/>
      <c r="B220" s="823"/>
      <c r="C220" s="823"/>
      <c r="D220" s="823"/>
      <c r="E220" s="823"/>
      <c r="F220" s="824"/>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0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8"/>
    </row>
    <row r="221" spans="1:50" ht="24.75" customHeight="1" x14ac:dyDescent="0.15">
      <c r="A221" s="822"/>
      <c r="B221" s="823"/>
      <c r="C221" s="823"/>
      <c r="D221" s="823"/>
      <c r="E221" s="823"/>
      <c r="F221" s="824"/>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0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8"/>
    </row>
    <row r="222" spans="1:50" ht="24.75" customHeight="1" x14ac:dyDescent="0.15">
      <c r="A222" s="822"/>
      <c r="B222" s="823"/>
      <c r="C222" s="823"/>
      <c r="D222" s="823"/>
      <c r="E222" s="823"/>
      <c r="F222" s="824"/>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0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8"/>
    </row>
    <row r="223" spans="1:50" ht="24.75" customHeight="1" x14ac:dyDescent="0.15">
      <c r="A223" s="822"/>
      <c r="B223" s="823"/>
      <c r="C223" s="823"/>
      <c r="D223" s="823"/>
      <c r="E223" s="823"/>
      <c r="F223" s="824"/>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0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8"/>
    </row>
    <row r="224" spans="1:50" ht="24.75" customHeight="1" x14ac:dyDescent="0.15">
      <c r="A224" s="822"/>
      <c r="B224" s="823"/>
      <c r="C224" s="823"/>
      <c r="D224" s="823"/>
      <c r="E224" s="823"/>
      <c r="F224" s="824"/>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0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8"/>
    </row>
    <row r="225" spans="1:50" ht="24.75" customHeight="1" x14ac:dyDescent="0.15">
      <c r="A225" s="822"/>
      <c r="B225" s="823"/>
      <c r="C225" s="823"/>
      <c r="D225" s="823"/>
      <c r="E225" s="823"/>
      <c r="F225" s="824"/>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0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8"/>
    </row>
    <row r="226" spans="1:50" ht="24.75" customHeight="1" thickBot="1" x14ac:dyDescent="0.2">
      <c r="A226" s="822"/>
      <c r="B226" s="823"/>
      <c r="C226" s="823"/>
      <c r="D226" s="823"/>
      <c r="E226" s="823"/>
      <c r="F226" s="824"/>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x14ac:dyDescent="0.15">
      <c r="A227" s="822"/>
      <c r="B227" s="823"/>
      <c r="C227" s="823"/>
      <c r="D227" s="823"/>
      <c r="E227" s="823"/>
      <c r="F227" s="824"/>
      <c r="G227" s="662" t="s">
        <v>396</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397</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828"/>
    </row>
    <row r="228" spans="1:50" ht="25.5" customHeight="1" x14ac:dyDescent="0.15">
      <c r="A228" s="822"/>
      <c r="B228" s="823"/>
      <c r="C228" s="823"/>
      <c r="D228" s="823"/>
      <c r="E228" s="823"/>
      <c r="F228" s="824"/>
      <c r="G228" s="444" t="s">
        <v>19</v>
      </c>
      <c r="H228" s="445"/>
      <c r="I228" s="445"/>
      <c r="J228" s="445"/>
      <c r="K228" s="445"/>
      <c r="L228" s="446" t="s">
        <v>20</v>
      </c>
      <c r="M228" s="445"/>
      <c r="N228" s="445"/>
      <c r="O228" s="445"/>
      <c r="P228" s="445"/>
      <c r="Q228" s="445"/>
      <c r="R228" s="445"/>
      <c r="S228" s="445"/>
      <c r="T228" s="445"/>
      <c r="U228" s="445"/>
      <c r="V228" s="445"/>
      <c r="W228" s="445"/>
      <c r="X228" s="447"/>
      <c r="Y228" s="448" t="s">
        <v>21</v>
      </c>
      <c r="Z228" s="449"/>
      <c r="AA228" s="449"/>
      <c r="AB228" s="450"/>
      <c r="AC228" s="444" t="s">
        <v>19</v>
      </c>
      <c r="AD228" s="445"/>
      <c r="AE228" s="445"/>
      <c r="AF228" s="445"/>
      <c r="AG228" s="445"/>
      <c r="AH228" s="446" t="s">
        <v>20</v>
      </c>
      <c r="AI228" s="445"/>
      <c r="AJ228" s="445"/>
      <c r="AK228" s="445"/>
      <c r="AL228" s="445"/>
      <c r="AM228" s="445"/>
      <c r="AN228" s="445"/>
      <c r="AO228" s="445"/>
      <c r="AP228" s="445"/>
      <c r="AQ228" s="445"/>
      <c r="AR228" s="445"/>
      <c r="AS228" s="445"/>
      <c r="AT228" s="447"/>
      <c r="AU228" s="448" t="s">
        <v>21</v>
      </c>
      <c r="AV228" s="449"/>
      <c r="AW228" s="449"/>
      <c r="AX228" s="451"/>
    </row>
    <row r="229" spans="1:50" ht="24.75" customHeight="1" x14ac:dyDescent="0.15">
      <c r="A229" s="822"/>
      <c r="B229" s="823"/>
      <c r="C229" s="823"/>
      <c r="D229" s="823"/>
      <c r="E229" s="823"/>
      <c r="F229" s="824"/>
      <c r="G229" s="815"/>
      <c r="H229" s="816"/>
      <c r="I229" s="816"/>
      <c r="J229" s="816"/>
      <c r="K229" s="817"/>
      <c r="L229" s="455"/>
      <c r="M229" s="456"/>
      <c r="N229" s="456"/>
      <c r="O229" s="456"/>
      <c r="P229" s="456"/>
      <c r="Q229" s="456"/>
      <c r="R229" s="456"/>
      <c r="S229" s="456"/>
      <c r="T229" s="456"/>
      <c r="U229" s="456"/>
      <c r="V229" s="456"/>
      <c r="W229" s="456"/>
      <c r="X229" s="457"/>
      <c r="Y229" s="812"/>
      <c r="Z229" s="813"/>
      <c r="AA229" s="813"/>
      <c r="AB229" s="814"/>
      <c r="AC229" s="815"/>
      <c r="AD229" s="816"/>
      <c r="AE229" s="816"/>
      <c r="AF229" s="816"/>
      <c r="AG229" s="817"/>
      <c r="AH229" s="455"/>
      <c r="AI229" s="456"/>
      <c r="AJ229" s="456"/>
      <c r="AK229" s="456"/>
      <c r="AL229" s="456"/>
      <c r="AM229" s="456"/>
      <c r="AN229" s="456"/>
      <c r="AO229" s="456"/>
      <c r="AP229" s="456"/>
      <c r="AQ229" s="456"/>
      <c r="AR229" s="456"/>
      <c r="AS229" s="456"/>
      <c r="AT229" s="457"/>
      <c r="AU229" s="812"/>
      <c r="AV229" s="813"/>
      <c r="AW229" s="813"/>
      <c r="AX229" s="818"/>
    </row>
    <row r="230" spans="1:50" ht="24.75" customHeight="1" x14ac:dyDescent="0.15">
      <c r="A230" s="822"/>
      <c r="B230" s="823"/>
      <c r="C230" s="823"/>
      <c r="D230" s="823"/>
      <c r="E230" s="823"/>
      <c r="F230" s="824"/>
      <c r="G230" s="99"/>
      <c r="H230" s="100"/>
      <c r="I230" s="100"/>
      <c r="J230" s="100"/>
      <c r="K230" s="101"/>
      <c r="L230" s="102"/>
      <c r="M230" s="103"/>
      <c r="N230" s="103"/>
      <c r="O230" s="103"/>
      <c r="P230" s="103"/>
      <c r="Q230" s="103"/>
      <c r="R230" s="103"/>
      <c r="S230" s="103"/>
      <c r="T230" s="103"/>
      <c r="U230" s="103"/>
      <c r="V230" s="103"/>
      <c r="W230" s="103"/>
      <c r="X230" s="104"/>
      <c r="Y230" s="105"/>
      <c r="Z230" s="106"/>
      <c r="AA230" s="106"/>
      <c r="AB230" s="107"/>
      <c r="AC230" s="99"/>
      <c r="AD230" s="100"/>
      <c r="AE230" s="100"/>
      <c r="AF230" s="100"/>
      <c r="AG230" s="101"/>
      <c r="AH230" s="102"/>
      <c r="AI230" s="103"/>
      <c r="AJ230" s="103"/>
      <c r="AK230" s="103"/>
      <c r="AL230" s="103"/>
      <c r="AM230" s="103"/>
      <c r="AN230" s="103"/>
      <c r="AO230" s="103"/>
      <c r="AP230" s="103"/>
      <c r="AQ230" s="103"/>
      <c r="AR230" s="103"/>
      <c r="AS230" s="103"/>
      <c r="AT230" s="104"/>
      <c r="AU230" s="105"/>
      <c r="AV230" s="106"/>
      <c r="AW230" s="106"/>
      <c r="AX230" s="108"/>
    </row>
    <row r="231" spans="1:50" ht="24.75" customHeight="1" x14ac:dyDescent="0.15">
      <c r="A231" s="822"/>
      <c r="B231" s="823"/>
      <c r="C231" s="823"/>
      <c r="D231" s="823"/>
      <c r="E231" s="823"/>
      <c r="F231" s="824"/>
      <c r="G231" s="99"/>
      <c r="H231" s="100"/>
      <c r="I231" s="100"/>
      <c r="J231" s="100"/>
      <c r="K231" s="101"/>
      <c r="L231" s="102"/>
      <c r="M231" s="103"/>
      <c r="N231" s="103"/>
      <c r="O231" s="103"/>
      <c r="P231" s="103"/>
      <c r="Q231" s="103"/>
      <c r="R231" s="103"/>
      <c r="S231" s="103"/>
      <c r="T231" s="103"/>
      <c r="U231" s="103"/>
      <c r="V231" s="103"/>
      <c r="W231" s="103"/>
      <c r="X231" s="104"/>
      <c r="Y231" s="105"/>
      <c r="Z231" s="106"/>
      <c r="AA231" s="106"/>
      <c r="AB231" s="107"/>
      <c r="AC231" s="99"/>
      <c r="AD231" s="100"/>
      <c r="AE231" s="100"/>
      <c r="AF231" s="100"/>
      <c r="AG231" s="101"/>
      <c r="AH231" s="102"/>
      <c r="AI231" s="103"/>
      <c r="AJ231" s="103"/>
      <c r="AK231" s="103"/>
      <c r="AL231" s="103"/>
      <c r="AM231" s="103"/>
      <c r="AN231" s="103"/>
      <c r="AO231" s="103"/>
      <c r="AP231" s="103"/>
      <c r="AQ231" s="103"/>
      <c r="AR231" s="103"/>
      <c r="AS231" s="103"/>
      <c r="AT231" s="104"/>
      <c r="AU231" s="105"/>
      <c r="AV231" s="106"/>
      <c r="AW231" s="106"/>
      <c r="AX231" s="108"/>
    </row>
    <row r="232" spans="1:50" ht="24.75" customHeight="1" x14ac:dyDescent="0.15">
      <c r="A232" s="822"/>
      <c r="B232" s="823"/>
      <c r="C232" s="823"/>
      <c r="D232" s="823"/>
      <c r="E232" s="823"/>
      <c r="F232" s="824"/>
      <c r="G232" s="99"/>
      <c r="H232" s="100"/>
      <c r="I232" s="100"/>
      <c r="J232" s="100"/>
      <c r="K232" s="101"/>
      <c r="L232" s="102"/>
      <c r="M232" s="103"/>
      <c r="N232" s="103"/>
      <c r="O232" s="103"/>
      <c r="P232" s="103"/>
      <c r="Q232" s="103"/>
      <c r="R232" s="103"/>
      <c r="S232" s="103"/>
      <c r="T232" s="103"/>
      <c r="U232" s="103"/>
      <c r="V232" s="103"/>
      <c r="W232" s="103"/>
      <c r="X232" s="104"/>
      <c r="Y232" s="105"/>
      <c r="Z232" s="106"/>
      <c r="AA232" s="106"/>
      <c r="AB232" s="107"/>
      <c r="AC232" s="99"/>
      <c r="AD232" s="100"/>
      <c r="AE232" s="100"/>
      <c r="AF232" s="100"/>
      <c r="AG232" s="101"/>
      <c r="AH232" s="102"/>
      <c r="AI232" s="103"/>
      <c r="AJ232" s="103"/>
      <c r="AK232" s="103"/>
      <c r="AL232" s="103"/>
      <c r="AM232" s="103"/>
      <c r="AN232" s="103"/>
      <c r="AO232" s="103"/>
      <c r="AP232" s="103"/>
      <c r="AQ232" s="103"/>
      <c r="AR232" s="103"/>
      <c r="AS232" s="103"/>
      <c r="AT232" s="104"/>
      <c r="AU232" s="105"/>
      <c r="AV232" s="106"/>
      <c r="AW232" s="106"/>
      <c r="AX232" s="108"/>
    </row>
    <row r="233" spans="1:50" ht="24.75" customHeight="1" x14ac:dyDescent="0.15">
      <c r="A233" s="822"/>
      <c r="B233" s="823"/>
      <c r="C233" s="823"/>
      <c r="D233" s="823"/>
      <c r="E233" s="823"/>
      <c r="F233" s="824"/>
      <c r="G233" s="99"/>
      <c r="H233" s="100"/>
      <c r="I233" s="100"/>
      <c r="J233" s="100"/>
      <c r="K233" s="101"/>
      <c r="L233" s="102"/>
      <c r="M233" s="103"/>
      <c r="N233" s="103"/>
      <c r="O233" s="103"/>
      <c r="P233" s="103"/>
      <c r="Q233" s="103"/>
      <c r="R233" s="103"/>
      <c r="S233" s="103"/>
      <c r="T233" s="103"/>
      <c r="U233" s="103"/>
      <c r="V233" s="103"/>
      <c r="W233" s="103"/>
      <c r="X233" s="104"/>
      <c r="Y233" s="105"/>
      <c r="Z233" s="106"/>
      <c r="AA233" s="106"/>
      <c r="AB233" s="107"/>
      <c r="AC233" s="99"/>
      <c r="AD233" s="100"/>
      <c r="AE233" s="100"/>
      <c r="AF233" s="100"/>
      <c r="AG233" s="101"/>
      <c r="AH233" s="102"/>
      <c r="AI233" s="103"/>
      <c r="AJ233" s="103"/>
      <c r="AK233" s="103"/>
      <c r="AL233" s="103"/>
      <c r="AM233" s="103"/>
      <c r="AN233" s="103"/>
      <c r="AO233" s="103"/>
      <c r="AP233" s="103"/>
      <c r="AQ233" s="103"/>
      <c r="AR233" s="103"/>
      <c r="AS233" s="103"/>
      <c r="AT233" s="104"/>
      <c r="AU233" s="105"/>
      <c r="AV233" s="106"/>
      <c r="AW233" s="106"/>
      <c r="AX233" s="108"/>
    </row>
    <row r="234" spans="1:50" ht="24.75" customHeight="1" x14ac:dyDescent="0.15">
      <c r="A234" s="822"/>
      <c r="B234" s="823"/>
      <c r="C234" s="823"/>
      <c r="D234" s="823"/>
      <c r="E234" s="823"/>
      <c r="F234" s="824"/>
      <c r="G234" s="99"/>
      <c r="H234" s="100"/>
      <c r="I234" s="100"/>
      <c r="J234" s="100"/>
      <c r="K234" s="101"/>
      <c r="L234" s="102"/>
      <c r="M234" s="103"/>
      <c r="N234" s="103"/>
      <c r="O234" s="103"/>
      <c r="P234" s="103"/>
      <c r="Q234" s="103"/>
      <c r="R234" s="103"/>
      <c r="S234" s="103"/>
      <c r="T234" s="103"/>
      <c r="U234" s="103"/>
      <c r="V234" s="103"/>
      <c r="W234" s="103"/>
      <c r="X234" s="104"/>
      <c r="Y234" s="105"/>
      <c r="Z234" s="106"/>
      <c r="AA234" s="106"/>
      <c r="AB234" s="107"/>
      <c r="AC234" s="99"/>
      <c r="AD234" s="100"/>
      <c r="AE234" s="100"/>
      <c r="AF234" s="100"/>
      <c r="AG234" s="101"/>
      <c r="AH234" s="102"/>
      <c r="AI234" s="103"/>
      <c r="AJ234" s="103"/>
      <c r="AK234" s="103"/>
      <c r="AL234" s="103"/>
      <c r="AM234" s="103"/>
      <c r="AN234" s="103"/>
      <c r="AO234" s="103"/>
      <c r="AP234" s="103"/>
      <c r="AQ234" s="103"/>
      <c r="AR234" s="103"/>
      <c r="AS234" s="103"/>
      <c r="AT234" s="104"/>
      <c r="AU234" s="105"/>
      <c r="AV234" s="106"/>
      <c r="AW234" s="106"/>
      <c r="AX234" s="108"/>
    </row>
    <row r="235" spans="1:50" ht="24.75" customHeight="1" x14ac:dyDescent="0.15">
      <c r="A235" s="822"/>
      <c r="B235" s="823"/>
      <c r="C235" s="823"/>
      <c r="D235" s="823"/>
      <c r="E235" s="823"/>
      <c r="F235" s="824"/>
      <c r="G235" s="99"/>
      <c r="H235" s="100"/>
      <c r="I235" s="100"/>
      <c r="J235" s="100"/>
      <c r="K235" s="101"/>
      <c r="L235" s="102"/>
      <c r="M235" s="103"/>
      <c r="N235" s="103"/>
      <c r="O235" s="103"/>
      <c r="P235" s="103"/>
      <c r="Q235" s="103"/>
      <c r="R235" s="103"/>
      <c r="S235" s="103"/>
      <c r="T235" s="103"/>
      <c r="U235" s="103"/>
      <c r="V235" s="103"/>
      <c r="W235" s="103"/>
      <c r="X235" s="104"/>
      <c r="Y235" s="105"/>
      <c r="Z235" s="106"/>
      <c r="AA235" s="106"/>
      <c r="AB235" s="107"/>
      <c r="AC235" s="99"/>
      <c r="AD235" s="100"/>
      <c r="AE235" s="100"/>
      <c r="AF235" s="100"/>
      <c r="AG235" s="101"/>
      <c r="AH235" s="102"/>
      <c r="AI235" s="103"/>
      <c r="AJ235" s="103"/>
      <c r="AK235" s="103"/>
      <c r="AL235" s="103"/>
      <c r="AM235" s="103"/>
      <c r="AN235" s="103"/>
      <c r="AO235" s="103"/>
      <c r="AP235" s="103"/>
      <c r="AQ235" s="103"/>
      <c r="AR235" s="103"/>
      <c r="AS235" s="103"/>
      <c r="AT235" s="104"/>
      <c r="AU235" s="105"/>
      <c r="AV235" s="106"/>
      <c r="AW235" s="106"/>
      <c r="AX235" s="108"/>
    </row>
    <row r="236" spans="1:50" ht="24.75" customHeight="1" x14ac:dyDescent="0.15">
      <c r="A236" s="822"/>
      <c r="B236" s="823"/>
      <c r="C236" s="823"/>
      <c r="D236" s="823"/>
      <c r="E236" s="823"/>
      <c r="F236" s="824"/>
      <c r="G236" s="99"/>
      <c r="H236" s="100"/>
      <c r="I236" s="100"/>
      <c r="J236" s="100"/>
      <c r="K236" s="101"/>
      <c r="L236" s="102"/>
      <c r="M236" s="103"/>
      <c r="N236" s="103"/>
      <c r="O236" s="103"/>
      <c r="P236" s="103"/>
      <c r="Q236" s="103"/>
      <c r="R236" s="103"/>
      <c r="S236" s="103"/>
      <c r="T236" s="103"/>
      <c r="U236" s="103"/>
      <c r="V236" s="103"/>
      <c r="W236" s="103"/>
      <c r="X236" s="104"/>
      <c r="Y236" s="105"/>
      <c r="Z236" s="106"/>
      <c r="AA236" s="106"/>
      <c r="AB236" s="107"/>
      <c r="AC236" s="99"/>
      <c r="AD236" s="100"/>
      <c r="AE236" s="100"/>
      <c r="AF236" s="100"/>
      <c r="AG236" s="101"/>
      <c r="AH236" s="102"/>
      <c r="AI236" s="103"/>
      <c r="AJ236" s="103"/>
      <c r="AK236" s="103"/>
      <c r="AL236" s="103"/>
      <c r="AM236" s="103"/>
      <c r="AN236" s="103"/>
      <c r="AO236" s="103"/>
      <c r="AP236" s="103"/>
      <c r="AQ236" s="103"/>
      <c r="AR236" s="103"/>
      <c r="AS236" s="103"/>
      <c r="AT236" s="104"/>
      <c r="AU236" s="105"/>
      <c r="AV236" s="106"/>
      <c r="AW236" s="106"/>
      <c r="AX236" s="108"/>
    </row>
    <row r="237" spans="1:50" ht="24.75" customHeight="1" x14ac:dyDescent="0.15">
      <c r="A237" s="822"/>
      <c r="B237" s="823"/>
      <c r="C237" s="823"/>
      <c r="D237" s="823"/>
      <c r="E237" s="823"/>
      <c r="F237" s="824"/>
      <c r="G237" s="99"/>
      <c r="H237" s="100"/>
      <c r="I237" s="100"/>
      <c r="J237" s="100"/>
      <c r="K237" s="101"/>
      <c r="L237" s="102"/>
      <c r="M237" s="103"/>
      <c r="N237" s="103"/>
      <c r="O237" s="103"/>
      <c r="P237" s="103"/>
      <c r="Q237" s="103"/>
      <c r="R237" s="103"/>
      <c r="S237" s="103"/>
      <c r="T237" s="103"/>
      <c r="U237" s="103"/>
      <c r="V237" s="103"/>
      <c r="W237" s="103"/>
      <c r="X237" s="104"/>
      <c r="Y237" s="105"/>
      <c r="Z237" s="106"/>
      <c r="AA237" s="106"/>
      <c r="AB237" s="107"/>
      <c r="AC237" s="99"/>
      <c r="AD237" s="100"/>
      <c r="AE237" s="100"/>
      <c r="AF237" s="100"/>
      <c r="AG237" s="101"/>
      <c r="AH237" s="102"/>
      <c r="AI237" s="103"/>
      <c r="AJ237" s="103"/>
      <c r="AK237" s="103"/>
      <c r="AL237" s="103"/>
      <c r="AM237" s="103"/>
      <c r="AN237" s="103"/>
      <c r="AO237" s="103"/>
      <c r="AP237" s="103"/>
      <c r="AQ237" s="103"/>
      <c r="AR237" s="103"/>
      <c r="AS237" s="103"/>
      <c r="AT237" s="104"/>
      <c r="AU237" s="105"/>
      <c r="AV237" s="106"/>
      <c r="AW237" s="106"/>
      <c r="AX237" s="108"/>
    </row>
    <row r="238" spans="1:50" ht="24.75" customHeight="1" x14ac:dyDescent="0.15">
      <c r="A238" s="822"/>
      <c r="B238" s="823"/>
      <c r="C238" s="823"/>
      <c r="D238" s="823"/>
      <c r="E238" s="823"/>
      <c r="F238" s="824"/>
      <c r="G238" s="99"/>
      <c r="H238" s="100"/>
      <c r="I238" s="100"/>
      <c r="J238" s="100"/>
      <c r="K238" s="101"/>
      <c r="L238" s="102"/>
      <c r="M238" s="103"/>
      <c r="N238" s="103"/>
      <c r="O238" s="103"/>
      <c r="P238" s="103"/>
      <c r="Q238" s="103"/>
      <c r="R238" s="103"/>
      <c r="S238" s="103"/>
      <c r="T238" s="103"/>
      <c r="U238" s="103"/>
      <c r="V238" s="103"/>
      <c r="W238" s="103"/>
      <c r="X238" s="104"/>
      <c r="Y238" s="105"/>
      <c r="Z238" s="106"/>
      <c r="AA238" s="106"/>
      <c r="AB238" s="107"/>
      <c r="AC238" s="99"/>
      <c r="AD238" s="100"/>
      <c r="AE238" s="100"/>
      <c r="AF238" s="100"/>
      <c r="AG238" s="101"/>
      <c r="AH238" s="102"/>
      <c r="AI238" s="103"/>
      <c r="AJ238" s="103"/>
      <c r="AK238" s="103"/>
      <c r="AL238" s="103"/>
      <c r="AM238" s="103"/>
      <c r="AN238" s="103"/>
      <c r="AO238" s="103"/>
      <c r="AP238" s="103"/>
      <c r="AQ238" s="103"/>
      <c r="AR238" s="103"/>
      <c r="AS238" s="103"/>
      <c r="AT238" s="104"/>
      <c r="AU238" s="105"/>
      <c r="AV238" s="106"/>
      <c r="AW238" s="106"/>
      <c r="AX238" s="108"/>
    </row>
    <row r="239" spans="1:50" ht="24.75" customHeight="1" thickBot="1" x14ac:dyDescent="0.2">
      <c r="A239" s="822"/>
      <c r="B239" s="823"/>
      <c r="C239" s="823"/>
      <c r="D239" s="823"/>
      <c r="E239" s="823"/>
      <c r="F239" s="824"/>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x14ac:dyDescent="0.15">
      <c r="A240" s="822"/>
      <c r="B240" s="823"/>
      <c r="C240" s="823"/>
      <c r="D240" s="823"/>
      <c r="E240" s="823"/>
      <c r="F240" s="824"/>
      <c r="G240" s="662" t="s">
        <v>398</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399</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828"/>
    </row>
    <row r="241" spans="1:50" ht="24.75" customHeight="1" x14ac:dyDescent="0.15">
      <c r="A241" s="822"/>
      <c r="B241" s="823"/>
      <c r="C241" s="823"/>
      <c r="D241" s="823"/>
      <c r="E241" s="823"/>
      <c r="F241" s="824"/>
      <c r="G241" s="444" t="s">
        <v>19</v>
      </c>
      <c r="H241" s="445"/>
      <c r="I241" s="445"/>
      <c r="J241" s="445"/>
      <c r="K241" s="445"/>
      <c r="L241" s="446" t="s">
        <v>20</v>
      </c>
      <c r="M241" s="445"/>
      <c r="N241" s="445"/>
      <c r="O241" s="445"/>
      <c r="P241" s="445"/>
      <c r="Q241" s="445"/>
      <c r="R241" s="445"/>
      <c r="S241" s="445"/>
      <c r="T241" s="445"/>
      <c r="U241" s="445"/>
      <c r="V241" s="445"/>
      <c r="W241" s="445"/>
      <c r="X241" s="447"/>
      <c r="Y241" s="448" t="s">
        <v>21</v>
      </c>
      <c r="Z241" s="449"/>
      <c r="AA241" s="449"/>
      <c r="AB241" s="450"/>
      <c r="AC241" s="444" t="s">
        <v>19</v>
      </c>
      <c r="AD241" s="445"/>
      <c r="AE241" s="445"/>
      <c r="AF241" s="445"/>
      <c r="AG241" s="445"/>
      <c r="AH241" s="446" t="s">
        <v>20</v>
      </c>
      <c r="AI241" s="445"/>
      <c r="AJ241" s="445"/>
      <c r="AK241" s="445"/>
      <c r="AL241" s="445"/>
      <c r="AM241" s="445"/>
      <c r="AN241" s="445"/>
      <c r="AO241" s="445"/>
      <c r="AP241" s="445"/>
      <c r="AQ241" s="445"/>
      <c r="AR241" s="445"/>
      <c r="AS241" s="445"/>
      <c r="AT241" s="447"/>
      <c r="AU241" s="448" t="s">
        <v>21</v>
      </c>
      <c r="AV241" s="449"/>
      <c r="AW241" s="449"/>
      <c r="AX241" s="451"/>
    </row>
    <row r="242" spans="1:50" ht="24.75" customHeight="1" x14ac:dyDescent="0.15">
      <c r="A242" s="822"/>
      <c r="B242" s="823"/>
      <c r="C242" s="823"/>
      <c r="D242" s="823"/>
      <c r="E242" s="823"/>
      <c r="F242" s="824"/>
      <c r="G242" s="815"/>
      <c r="H242" s="816"/>
      <c r="I242" s="816"/>
      <c r="J242" s="816"/>
      <c r="K242" s="817"/>
      <c r="L242" s="455"/>
      <c r="M242" s="456"/>
      <c r="N242" s="456"/>
      <c r="O242" s="456"/>
      <c r="P242" s="456"/>
      <c r="Q242" s="456"/>
      <c r="R242" s="456"/>
      <c r="S242" s="456"/>
      <c r="T242" s="456"/>
      <c r="U242" s="456"/>
      <c r="V242" s="456"/>
      <c r="W242" s="456"/>
      <c r="X242" s="457"/>
      <c r="Y242" s="812"/>
      <c r="Z242" s="813"/>
      <c r="AA242" s="813"/>
      <c r="AB242" s="814"/>
      <c r="AC242" s="815"/>
      <c r="AD242" s="816"/>
      <c r="AE242" s="816"/>
      <c r="AF242" s="816"/>
      <c r="AG242" s="817"/>
      <c r="AH242" s="455"/>
      <c r="AI242" s="456"/>
      <c r="AJ242" s="456"/>
      <c r="AK242" s="456"/>
      <c r="AL242" s="456"/>
      <c r="AM242" s="456"/>
      <c r="AN242" s="456"/>
      <c r="AO242" s="456"/>
      <c r="AP242" s="456"/>
      <c r="AQ242" s="456"/>
      <c r="AR242" s="456"/>
      <c r="AS242" s="456"/>
      <c r="AT242" s="457"/>
      <c r="AU242" s="812"/>
      <c r="AV242" s="813"/>
      <c r="AW242" s="813"/>
      <c r="AX242" s="818"/>
    </row>
    <row r="243" spans="1:50" ht="24.75" customHeight="1" x14ac:dyDescent="0.15">
      <c r="A243" s="822"/>
      <c r="B243" s="823"/>
      <c r="C243" s="823"/>
      <c r="D243" s="823"/>
      <c r="E243" s="823"/>
      <c r="F243" s="824"/>
      <c r="G243" s="99"/>
      <c r="H243" s="100"/>
      <c r="I243" s="100"/>
      <c r="J243" s="100"/>
      <c r="K243" s="101"/>
      <c r="L243" s="102"/>
      <c r="M243" s="103"/>
      <c r="N243" s="103"/>
      <c r="O243" s="103"/>
      <c r="P243" s="103"/>
      <c r="Q243" s="103"/>
      <c r="R243" s="103"/>
      <c r="S243" s="103"/>
      <c r="T243" s="103"/>
      <c r="U243" s="103"/>
      <c r="V243" s="103"/>
      <c r="W243" s="103"/>
      <c r="X243" s="104"/>
      <c r="Y243" s="105"/>
      <c r="Z243" s="106"/>
      <c r="AA243" s="106"/>
      <c r="AB243" s="107"/>
      <c r="AC243" s="99"/>
      <c r="AD243" s="100"/>
      <c r="AE243" s="100"/>
      <c r="AF243" s="100"/>
      <c r="AG243" s="101"/>
      <c r="AH243" s="102"/>
      <c r="AI243" s="103"/>
      <c r="AJ243" s="103"/>
      <c r="AK243" s="103"/>
      <c r="AL243" s="103"/>
      <c r="AM243" s="103"/>
      <c r="AN243" s="103"/>
      <c r="AO243" s="103"/>
      <c r="AP243" s="103"/>
      <c r="AQ243" s="103"/>
      <c r="AR243" s="103"/>
      <c r="AS243" s="103"/>
      <c r="AT243" s="104"/>
      <c r="AU243" s="105"/>
      <c r="AV243" s="106"/>
      <c r="AW243" s="106"/>
      <c r="AX243" s="108"/>
    </row>
    <row r="244" spans="1:50" ht="24.75" customHeight="1" x14ac:dyDescent="0.15">
      <c r="A244" s="822"/>
      <c r="B244" s="823"/>
      <c r="C244" s="823"/>
      <c r="D244" s="823"/>
      <c r="E244" s="823"/>
      <c r="F244" s="824"/>
      <c r="G244" s="99"/>
      <c r="H244" s="100"/>
      <c r="I244" s="100"/>
      <c r="J244" s="100"/>
      <c r="K244" s="101"/>
      <c r="L244" s="102"/>
      <c r="M244" s="103"/>
      <c r="N244" s="103"/>
      <c r="O244" s="103"/>
      <c r="P244" s="103"/>
      <c r="Q244" s="103"/>
      <c r="R244" s="103"/>
      <c r="S244" s="103"/>
      <c r="T244" s="103"/>
      <c r="U244" s="103"/>
      <c r="V244" s="103"/>
      <c r="W244" s="103"/>
      <c r="X244" s="104"/>
      <c r="Y244" s="105"/>
      <c r="Z244" s="106"/>
      <c r="AA244" s="106"/>
      <c r="AB244" s="107"/>
      <c r="AC244" s="99"/>
      <c r="AD244" s="100"/>
      <c r="AE244" s="100"/>
      <c r="AF244" s="100"/>
      <c r="AG244" s="101"/>
      <c r="AH244" s="102"/>
      <c r="AI244" s="103"/>
      <c r="AJ244" s="103"/>
      <c r="AK244" s="103"/>
      <c r="AL244" s="103"/>
      <c r="AM244" s="103"/>
      <c r="AN244" s="103"/>
      <c r="AO244" s="103"/>
      <c r="AP244" s="103"/>
      <c r="AQ244" s="103"/>
      <c r="AR244" s="103"/>
      <c r="AS244" s="103"/>
      <c r="AT244" s="104"/>
      <c r="AU244" s="105"/>
      <c r="AV244" s="106"/>
      <c r="AW244" s="106"/>
      <c r="AX244" s="108"/>
    </row>
    <row r="245" spans="1:50" ht="24.75" customHeight="1" x14ac:dyDescent="0.15">
      <c r="A245" s="822"/>
      <c r="B245" s="823"/>
      <c r="C245" s="823"/>
      <c r="D245" s="823"/>
      <c r="E245" s="823"/>
      <c r="F245" s="824"/>
      <c r="G245" s="99"/>
      <c r="H245" s="100"/>
      <c r="I245" s="100"/>
      <c r="J245" s="100"/>
      <c r="K245" s="101"/>
      <c r="L245" s="102"/>
      <c r="M245" s="103"/>
      <c r="N245" s="103"/>
      <c r="O245" s="103"/>
      <c r="P245" s="103"/>
      <c r="Q245" s="103"/>
      <c r="R245" s="103"/>
      <c r="S245" s="103"/>
      <c r="T245" s="103"/>
      <c r="U245" s="103"/>
      <c r="V245" s="103"/>
      <c r="W245" s="103"/>
      <c r="X245" s="104"/>
      <c r="Y245" s="105"/>
      <c r="Z245" s="106"/>
      <c r="AA245" s="106"/>
      <c r="AB245" s="107"/>
      <c r="AC245" s="99"/>
      <c r="AD245" s="100"/>
      <c r="AE245" s="100"/>
      <c r="AF245" s="100"/>
      <c r="AG245" s="101"/>
      <c r="AH245" s="102"/>
      <c r="AI245" s="103"/>
      <c r="AJ245" s="103"/>
      <c r="AK245" s="103"/>
      <c r="AL245" s="103"/>
      <c r="AM245" s="103"/>
      <c r="AN245" s="103"/>
      <c r="AO245" s="103"/>
      <c r="AP245" s="103"/>
      <c r="AQ245" s="103"/>
      <c r="AR245" s="103"/>
      <c r="AS245" s="103"/>
      <c r="AT245" s="104"/>
      <c r="AU245" s="105"/>
      <c r="AV245" s="106"/>
      <c r="AW245" s="106"/>
      <c r="AX245" s="108"/>
    </row>
    <row r="246" spans="1:50" ht="24.75" customHeight="1" x14ac:dyDescent="0.15">
      <c r="A246" s="822"/>
      <c r="B246" s="823"/>
      <c r="C246" s="823"/>
      <c r="D246" s="823"/>
      <c r="E246" s="823"/>
      <c r="F246" s="824"/>
      <c r="G246" s="99"/>
      <c r="H246" s="100"/>
      <c r="I246" s="100"/>
      <c r="J246" s="100"/>
      <c r="K246" s="101"/>
      <c r="L246" s="102"/>
      <c r="M246" s="103"/>
      <c r="N246" s="103"/>
      <c r="O246" s="103"/>
      <c r="P246" s="103"/>
      <c r="Q246" s="103"/>
      <c r="R246" s="103"/>
      <c r="S246" s="103"/>
      <c r="T246" s="103"/>
      <c r="U246" s="103"/>
      <c r="V246" s="103"/>
      <c r="W246" s="103"/>
      <c r="X246" s="104"/>
      <c r="Y246" s="105"/>
      <c r="Z246" s="106"/>
      <c r="AA246" s="106"/>
      <c r="AB246" s="107"/>
      <c r="AC246" s="99"/>
      <c r="AD246" s="100"/>
      <c r="AE246" s="100"/>
      <c r="AF246" s="100"/>
      <c r="AG246" s="101"/>
      <c r="AH246" s="102"/>
      <c r="AI246" s="103"/>
      <c r="AJ246" s="103"/>
      <c r="AK246" s="103"/>
      <c r="AL246" s="103"/>
      <c r="AM246" s="103"/>
      <c r="AN246" s="103"/>
      <c r="AO246" s="103"/>
      <c r="AP246" s="103"/>
      <c r="AQ246" s="103"/>
      <c r="AR246" s="103"/>
      <c r="AS246" s="103"/>
      <c r="AT246" s="104"/>
      <c r="AU246" s="105"/>
      <c r="AV246" s="106"/>
      <c r="AW246" s="106"/>
      <c r="AX246" s="108"/>
    </row>
    <row r="247" spans="1:50" ht="24.75" customHeight="1" x14ac:dyDescent="0.15">
      <c r="A247" s="822"/>
      <c r="B247" s="823"/>
      <c r="C247" s="823"/>
      <c r="D247" s="823"/>
      <c r="E247" s="823"/>
      <c r="F247" s="824"/>
      <c r="G247" s="99"/>
      <c r="H247" s="100"/>
      <c r="I247" s="100"/>
      <c r="J247" s="100"/>
      <c r="K247" s="101"/>
      <c r="L247" s="102"/>
      <c r="M247" s="103"/>
      <c r="N247" s="103"/>
      <c r="O247" s="103"/>
      <c r="P247" s="103"/>
      <c r="Q247" s="103"/>
      <c r="R247" s="103"/>
      <c r="S247" s="103"/>
      <c r="T247" s="103"/>
      <c r="U247" s="103"/>
      <c r="V247" s="103"/>
      <c r="W247" s="103"/>
      <c r="X247" s="104"/>
      <c r="Y247" s="105"/>
      <c r="Z247" s="106"/>
      <c r="AA247" s="106"/>
      <c r="AB247" s="107"/>
      <c r="AC247" s="99"/>
      <c r="AD247" s="100"/>
      <c r="AE247" s="100"/>
      <c r="AF247" s="100"/>
      <c r="AG247" s="101"/>
      <c r="AH247" s="102"/>
      <c r="AI247" s="103"/>
      <c r="AJ247" s="103"/>
      <c r="AK247" s="103"/>
      <c r="AL247" s="103"/>
      <c r="AM247" s="103"/>
      <c r="AN247" s="103"/>
      <c r="AO247" s="103"/>
      <c r="AP247" s="103"/>
      <c r="AQ247" s="103"/>
      <c r="AR247" s="103"/>
      <c r="AS247" s="103"/>
      <c r="AT247" s="104"/>
      <c r="AU247" s="105"/>
      <c r="AV247" s="106"/>
      <c r="AW247" s="106"/>
      <c r="AX247" s="108"/>
    </row>
    <row r="248" spans="1:50" ht="24.75" customHeight="1" x14ac:dyDescent="0.15">
      <c r="A248" s="822"/>
      <c r="B248" s="823"/>
      <c r="C248" s="823"/>
      <c r="D248" s="823"/>
      <c r="E248" s="823"/>
      <c r="F248" s="824"/>
      <c r="G248" s="99"/>
      <c r="H248" s="100"/>
      <c r="I248" s="100"/>
      <c r="J248" s="100"/>
      <c r="K248" s="101"/>
      <c r="L248" s="102"/>
      <c r="M248" s="103"/>
      <c r="N248" s="103"/>
      <c r="O248" s="103"/>
      <c r="P248" s="103"/>
      <c r="Q248" s="103"/>
      <c r="R248" s="103"/>
      <c r="S248" s="103"/>
      <c r="T248" s="103"/>
      <c r="U248" s="103"/>
      <c r="V248" s="103"/>
      <c r="W248" s="103"/>
      <c r="X248" s="104"/>
      <c r="Y248" s="105"/>
      <c r="Z248" s="106"/>
      <c r="AA248" s="106"/>
      <c r="AB248" s="107"/>
      <c r="AC248" s="99"/>
      <c r="AD248" s="100"/>
      <c r="AE248" s="100"/>
      <c r="AF248" s="100"/>
      <c r="AG248" s="101"/>
      <c r="AH248" s="102"/>
      <c r="AI248" s="103"/>
      <c r="AJ248" s="103"/>
      <c r="AK248" s="103"/>
      <c r="AL248" s="103"/>
      <c r="AM248" s="103"/>
      <c r="AN248" s="103"/>
      <c r="AO248" s="103"/>
      <c r="AP248" s="103"/>
      <c r="AQ248" s="103"/>
      <c r="AR248" s="103"/>
      <c r="AS248" s="103"/>
      <c r="AT248" s="104"/>
      <c r="AU248" s="105"/>
      <c r="AV248" s="106"/>
      <c r="AW248" s="106"/>
      <c r="AX248" s="108"/>
    </row>
    <row r="249" spans="1:50" ht="24.75" customHeight="1" x14ac:dyDescent="0.15">
      <c r="A249" s="822"/>
      <c r="B249" s="823"/>
      <c r="C249" s="823"/>
      <c r="D249" s="823"/>
      <c r="E249" s="823"/>
      <c r="F249" s="824"/>
      <c r="G249" s="99"/>
      <c r="H249" s="100"/>
      <c r="I249" s="100"/>
      <c r="J249" s="100"/>
      <c r="K249" s="101"/>
      <c r="L249" s="102"/>
      <c r="M249" s="103"/>
      <c r="N249" s="103"/>
      <c r="O249" s="103"/>
      <c r="P249" s="103"/>
      <c r="Q249" s="103"/>
      <c r="R249" s="103"/>
      <c r="S249" s="103"/>
      <c r="T249" s="103"/>
      <c r="U249" s="103"/>
      <c r="V249" s="103"/>
      <c r="W249" s="103"/>
      <c r="X249" s="104"/>
      <c r="Y249" s="105"/>
      <c r="Z249" s="106"/>
      <c r="AA249" s="106"/>
      <c r="AB249" s="107"/>
      <c r="AC249" s="99"/>
      <c r="AD249" s="100"/>
      <c r="AE249" s="100"/>
      <c r="AF249" s="100"/>
      <c r="AG249" s="101"/>
      <c r="AH249" s="102"/>
      <c r="AI249" s="103"/>
      <c r="AJ249" s="103"/>
      <c r="AK249" s="103"/>
      <c r="AL249" s="103"/>
      <c r="AM249" s="103"/>
      <c r="AN249" s="103"/>
      <c r="AO249" s="103"/>
      <c r="AP249" s="103"/>
      <c r="AQ249" s="103"/>
      <c r="AR249" s="103"/>
      <c r="AS249" s="103"/>
      <c r="AT249" s="104"/>
      <c r="AU249" s="105"/>
      <c r="AV249" s="106"/>
      <c r="AW249" s="106"/>
      <c r="AX249" s="108"/>
    </row>
    <row r="250" spans="1:50" ht="24.75" customHeight="1" x14ac:dyDescent="0.15">
      <c r="A250" s="822"/>
      <c r="B250" s="823"/>
      <c r="C250" s="823"/>
      <c r="D250" s="823"/>
      <c r="E250" s="823"/>
      <c r="F250" s="824"/>
      <c r="G250" s="99"/>
      <c r="H250" s="100"/>
      <c r="I250" s="100"/>
      <c r="J250" s="100"/>
      <c r="K250" s="101"/>
      <c r="L250" s="102"/>
      <c r="M250" s="103"/>
      <c r="N250" s="103"/>
      <c r="O250" s="103"/>
      <c r="P250" s="103"/>
      <c r="Q250" s="103"/>
      <c r="R250" s="103"/>
      <c r="S250" s="103"/>
      <c r="T250" s="103"/>
      <c r="U250" s="103"/>
      <c r="V250" s="103"/>
      <c r="W250" s="103"/>
      <c r="X250" s="104"/>
      <c r="Y250" s="105"/>
      <c r="Z250" s="106"/>
      <c r="AA250" s="106"/>
      <c r="AB250" s="107"/>
      <c r="AC250" s="99"/>
      <c r="AD250" s="100"/>
      <c r="AE250" s="100"/>
      <c r="AF250" s="100"/>
      <c r="AG250" s="101"/>
      <c r="AH250" s="102"/>
      <c r="AI250" s="103"/>
      <c r="AJ250" s="103"/>
      <c r="AK250" s="103"/>
      <c r="AL250" s="103"/>
      <c r="AM250" s="103"/>
      <c r="AN250" s="103"/>
      <c r="AO250" s="103"/>
      <c r="AP250" s="103"/>
      <c r="AQ250" s="103"/>
      <c r="AR250" s="103"/>
      <c r="AS250" s="103"/>
      <c r="AT250" s="104"/>
      <c r="AU250" s="105"/>
      <c r="AV250" s="106"/>
      <c r="AW250" s="106"/>
      <c r="AX250" s="108"/>
    </row>
    <row r="251" spans="1:50" ht="24.75" customHeight="1" x14ac:dyDescent="0.15">
      <c r="A251" s="822"/>
      <c r="B251" s="823"/>
      <c r="C251" s="823"/>
      <c r="D251" s="823"/>
      <c r="E251" s="823"/>
      <c r="F251" s="824"/>
      <c r="G251" s="99"/>
      <c r="H251" s="100"/>
      <c r="I251" s="100"/>
      <c r="J251" s="100"/>
      <c r="K251" s="101"/>
      <c r="L251" s="102"/>
      <c r="M251" s="103"/>
      <c r="N251" s="103"/>
      <c r="O251" s="103"/>
      <c r="P251" s="103"/>
      <c r="Q251" s="103"/>
      <c r="R251" s="103"/>
      <c r="S251" s="103"/>
      <c r="T251" s="103"/>
      <c r="U251" s="103"/>
      <c r="V251" s="103"/>
      <c r="W251" s="103"/>
      <c r="X251" s="104"/>
      <c r="Y251" s="105"/>
      <c r="Z251" s="106"/>
      <c r="AA251" s="106"/>
      <c r="AB251" s="107"/>
      <c r="AC251" s="99"/>
      <c r="AD251" s="100"/>
      <c r="AE251" s="100"/>
      <c r="AF251" s="100"/>
      <c r="AG251" s="101"/>
      <c r="AH251" s="102"/>
      <c r="AI251" s="103"/>
      <c r="AJ251" s="103"/>
      <c r="AK251" s="103"/>
      <c r="AL251" s="103"/>
      <c r="AM251" s="103"/>
      <c r="AN251" s="103"/>
      <c r="AO251" s="103"/>
      <c r="AP251" s="103"/>
      <c r="AQ251" s="103"/>
      <c r="AR251" s="103"/>
      <c r="AS251" s="103"/>
      <c r="AT251" s="104"/>
      <c r="AU251" s="105"/>
      <c r="AV251" s="106"/>
      <c r="AW251" s="106"/>
      <c r="AX251" s="108"/>
    </row>
    <row r="252" spans="1:50" ht="24.75" customHeight="1" thickBot="1" x14ac:dyDescent="0.2">
      <c r="A252" s="822"/>
      <c r="B252" s="823"/>
      <c r="C252" s="823"/>
      <c r="D252" s="823"/>
      <c r="E252" s="823"/>
      <c r="F252" s="824"/>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x14ac:dyDescent="0.15">
      <c r="A253" s="822"/>
      <c r="B253" s="823"/>
      <c r="C253" s="823"/>
      <c r="D253" s="823"/>
      <c r="E253" s="823"/>
      <c r="F253" s="824"/>
      <c r="G253" s="662" t="s">
        <v>400</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401</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828"/>
    </row>
    <row r="254" spans="1:50" ht="24.75" customHeight="1" x14ac:dyDescent="0.15">
      <c r="A254" s="822"/>
      <c r="B254" s="823"/>
      <c r="C254" s="823"/>
      <c r="D254" s="823"/>
      <c r="E254" s="823"/>
      <c r="F254" s="824"/>
      <c r="G254" s="444" t="s">
        <v>19</v>
      </c>
      <c r="H254" s="445"/>
      <c r="I254" s="445"/>
      <c r="J254" s="445"/>
      <c r="K254" s="445"/>
      <c r="L254" s="446" t="s">
        <v>20</v>
      </c>
      <c r="M254" s="445"/>
      <c r="N254" s="445"/>
      <c r="O254" s="445"/>
      <c r="P254" s="445"/>
      <c r="Q254" s="445"/>
      <c r="R254" s="445"/>
      <c r="S254" s="445"/>
      <c r="T254" s="445"/>
      <c r="U254" s="445"/>
      <c r="V254" s="445"/>
      <c r="W254" s="445"/>
      <c r="X254" s="447"/>
      <c r="Y254" s="448" t="s">
        <v>21</v>
      </c>
      <c r="Z254" s="449"/>
      <c r="AA254" s="449"/>
      <c r="AB254" s="450"/>
      <c r="AC254" s="444" t="s">
        <v>19</v>
      </c>
      <c r="AD254" s="445"/>
      <c r="AE254" s="445"/>
      <c r="AF254" s="445"/>
      <c r="AG254" s="445"/>
      <c r="AH254" s="446" t="s">
        <v>20</v>
      </c>
      <c r="AI254" s="445"/>
      <c r="AJ254" s="445"/>
      <c r="AK254" s="445"/>
      <c r="AL254" s="445"/>
      <c r="AM254" s="445"/>
      <c r="AN254" s="445"/>
      <c r="AO254" s="445"/>
      <c r="AP254" s="445"/>
      <c r="AQ254" s="445"/>
      <c r="AR254" s="445"/>
      <c r="AS254" s="445"/>
      <c r="AT254" s="447"/>
      <c r="AU254" s="448" t="s">
        <v>21</v>
      </c>
      <c r="AV254" s="449"/>
      <c r="AW254" s="449"/>
      <c r="AX254" s="451"/>
    </row>
    <row r="255" spans="1:50" ht="24.75" customHeight="1" x14ac:dyDescent="0.15">
      <c r="A255" s="822"/>
      <c r="B255" s="823"/>
      <c r="C255" s="823"/>
      <c r="D255" s="823"/>
      <c r="E255" s="823"/>
      <c r="F255" s="824"/>
      <c r="G255" s="815"/>
      <c r="H255" s="816"/>
      <c r="I255" s="816"/>
      <c r="J255" s="816"/>
      <c r="K255" s="817"/>
      <c r="L255" s="455"/>
      <c r="M255" s="456"/>
      <c r="N255" s="456"/>
      <c r="O255" s="456"/>
      <c r="P255" s="456"/>
      <c r="Q255" s="456"/>
      <c r="R255" s="456"/>
      <c r="S255" s="456"/>
      <c r="T255" s="456"/>
      <c r="U255" s="456"/>
      <c r="V255" s="456"/>
      <c r="W255" s="456"/>
      <c r="X255" s="457"/>
      <c r="Y255" s="812"/>
      <c r="Z255" s="813"/>
      <c r="AA255" s="813"/>
      <c r="AB255" s="814"/>
      <c r="AC255" s="815"/>
      <c r="AD255" s="816"/>
      <c r="AE255" s="816"/>
      <c r="AF255" s="816"/>
      <c r="AG255" s="817"/>
      <c r="AH255" s="455"/>
      <c r="AI255" s="456"/>
      <c r="AJ255" s="456"/>
      <c r="AK255" s="456"/>
      <c r="AL255" s="456"/>
      <c r="AM255" s="456"/>
      <c r="AN255" s="456"/>
      <c r="AO255" s="456"/>
      <c r="AP255" s="456"/>
      <c r="AQ255" s="456"/>
      <c r="AR255" s="456"/>
      <c r="AS255" s="456"/>
      <c r="AT255" s="457"/>
      <c r="AU255" s="812"/>
      <c r="AV255" s="813"/>
      <c r="AW255" s="813"/>
      <c r="AX255" s="818"/>
    </row>
    <row r="256" spans="1:50" ht="24.75" customHeight="1" x14ac:dyDescent="0.15">
      <c r="A256" s="822"/>
      <c r="B256" s="823"/>
      <c r="C256" s="823"/>
      <c r="D256" s="823"/>
      <c r="E256" s="823"/>
      <c r="F256" s="824"/>
      <c r="G256" s="99"/>
      <c r="H256" s="100"/>
      <c r="I256" s="100"/>
      <c r="J256" s="100"/>
      <c r="K256" s="101"/>
      <c r="L256" s="102"/>
      <c r="M256" s="103"/>
      <c r="N256" s="103"/>
      <c r="O256" s="103"/>
      <c r="P256" s="103"/>
      <c r="Q256" s="103"/>
      <c r="R256" s="103"/>
      <c r="S256" s="103"/>
      <c r="T256" s="103"/>
      <c r="U256" s="103"/>
      <c r="V256" s="103"/>
      <c r="W256" s="103"/>
      <c r="X256" s="104"/>
      <c r="Y256" s="105"/>
      <c r="Z256" s="106"/>
      <c r="AA256" s="106"/>
      <c r="AB256" s="107"/>
      <c r="AC256" s="99"/>
      <c r="AD256" s="100"/>
      <c r="AE256" s="100"/>
      <c r="AF256" s="100"/>
      <c r="AG256" s="101"/>
      <c r="AH256" s="102"/>
      <c r="AI256" s="103"/>
      <c r="AJ256" s="103"/>
      <c r="AK256" s="103"/>
      <c r="AL256" s="103"/>
      <c r="AM256" s="103"/>
      <c r="AN256" s="103"/>
      <c r="AO256" s="103"/>
      <c r="AP256" s="103"/>
      <c r="AQ256" s="103"/>
      <c r="AR256" s="103"/>
      <c r="AS256" s="103"/>
      <c r="AT256" s="104"/>
      <c r="AU256" s="105"/>
      <c r="AV256" s="106"/>
      <c r="AW256" s="106"/>
      <c r="AX256" s="108"/>
    </row>
    <row r="257" spans="1:50" ht="24.75" customHeight="1" x14ac:dyDescent="0.15">
      <c r="A257" s="822"/>
      <c r="B257" s="823"/>
      <c r="C257" s="823"/>
      <c r="D257" s="823"/>
      <c r="E257" s="823"/>
      <c r="F257" s="824"/>
      <c r="G257" s="99"/>
      <c r="H257" s="100"/>
      <c r="I257" s="100"/>
      <c r="J257" s="100"/>
      <c r="K257" s="101"/>
      <c r="L257" s="102"/>
      <c r="M257" s="103"/>
      <c r="N257" s="103"/>
      <c r="O257" s="103"/>
      <c r="P257" s="103"/>
      <c r="Q257" s="103"/>
      <c r="R257" s="103"/>
      <c r="S257" s="103"/>
      <c r="T257" s="103"/>
      <c r="U257" s="103"/>
      <c r="V257" s="103"/>
      <c r="W257" s="103"/>
      <c r="X257" s="104"/>
      <c r="Y257" s="105"/>
      <c r="Z257" s="106"/>
      <c r="AA257" s="106"/>
      <c r="AB257" s="107"/>
      <c r="AC257" s="99"/>
      <c r="AD257" s="100"/>
      <c r="AE257" s="100"/>
      <c r="AF257" s="100"/>
      <c r="AG257" s="101"/>
      <c r="AH257" s="102"/>
      <c r="AI257" s="103"/>
      <c r="AJ257" s="103"/>
      <c r="AK257" s="103"/>
      <c r="AL257" s="103"/>
      <c r="AM257" s="103"/>
      <c r="AN257" s="103"/>
      <c r="AO257" s="103"/>
      <c r="AP257" s="103"/>
      <c r="AQ257" s="103"/>
      <c r="AR257" s="103"/>
      <c r="AS257" s="103"/>
      <c r="AT257" s="104"/>
      <c r="AU257" s="105"/>
      <c r="AV257" s="106"/>
      <c r="AW257" s="106"/>
      <c r="AX257" s="108"/>
    </row>
    <row r="258" spans="1:50" ht="24.75" customHeight="1" x14ac:dyDescent="0.15">
      <c r="A258" s="822"/>
      <c r="B258" s="823"/>
      <c r="C258" s="823"/>
      <c r="D258" s="823"/>
      <c r="E258" s="823"/>
      <c r="F258" s="824"/>
      <c r="G258" s="99"/>
      <c r="H258" s="100"/>
      <c r="I258" s="100"/>
      <c r="J258" s="100"/>
      <c r="K258" s="101"/>
      <c r="L258" s="102"/>
      <c r="M258" s="103"/>
      <c r="N258" s="103"/>
      <c r="O258" s="103"/>
      <c r="P258" s="103"/>
      <c r="Q258" s="103"/>
      <c r="R258" s="103"/>
      <c r="S258" s="103"/>
      <c r="T258" s="103"/>
      <c r="U258" s="103"/>
      <c r="V258" s="103"/>
      <c r="W258" s="103"/>
      <c r="X258" s="104"/>
      <c r="Y258" s="105"/>
      <c r="Z258" s="106"/>
      <c r="AA258" s="106"/>
      <c r="AB258" s="107"/>
      <c r="AC258" s="99"/>
      <c r="AD258" s="100"/>
      <c r="AE258" s="100"/>
      <c r="AF258" s="100"/>
      <c r="AG258" s="101"/>
      <c r="AH258" s="102"/>
      <c r="AI258" s="103"/>
      <c r="AJ258" s="103"/>
      <c r="AK258" s="103"/>
      <c r="AL258" s="103"/>
      <c r="AM258" s="103"/>
      <c r="AN258" s="103"/>
      <c r="AO258" s="103"/>
      <c r="AP258" s="103"/>
      <c r="AQ258" s="103"/>
      <c r="AR258" s="103"/>
      <c r="AS258" s="103"/>
      <c r="AT258" s="104"/>
      <c r="AU258" s="105"/>
      <c r="AV258" s="106"/>
      <c r="AW258" s="106"/>
      <c r="AX258" s="108"/>
    </row>
    <row r="259" spans="1:50" ht="24.75" customHeight="1" x14ac:dyDescent="0.15">
      <c r="A259" s="822"/>
      <c r="B259" s="823"/>
      <c r="C259" s="823"/>
      <c r="D259" s="823"/>
      <c r="E259" s="823"/>
      <c r="F259" s="824"/>
      <c r="G259" s="99"/>
      <c r="H259" s="100"/>
      <c r="I259" s="100"/>
      <c r="J259" s="100"/>
      <c r="K259" s="101"/>
      <c r="L259" s="102"/>
      <c r="M259" s="103"/>
      <c r="N259" s="103"/>
      <c r="O259" s="103"/>
      <c r="P259" s="103"/>
      <c r="Q259" s="103"/>
      <c r="R259" s="103"/>
      <c r="S259" s="103"/>
      <c r="T259" s="103"/>
      <c r="U259" s="103"/>
      <c r="V259" s="103"/>
      <c r="W259" s="103"/>
      <c r="X259" s="104"/>
      <c r="Y259" s="105"/>
      <c r="Z259" s="106"/>
      <c r="AA259" s="106"/>
      <c r="AB259" s="107"/>
      <c r="AC259" s="99"/>
      <c r="AD259" s="100"/>
      <c r="AE259" s="100"/>
      <c r="AF259" s="100"/>
      <c r="AG259" s="101"/>
      <c r="AH259" s="102"/>
      <c r="AI259" s="103"/>
      <c r="AJ259" s="103"/>
      <c r="AK259" s="103"/>
      <c r="AL259" s="103"/>
      <c r="AM259" s="103"/>
      <c r="AN259" s="103"/>
      <c r="AO259" s="103"/>
      <c r="AP259" s="103"/>
      <c r="AQ259" s="103"/>
      <c r="AR259" s="103"/>
      <c r="AS259" s="103"/>
      <c r="AT259" s="104"/>
      <c r="AU259" s="105"/>
      <c r="AV259" s="106"/>
      <c r="AW259" s="106"/>
      <c r="AX259" s="108"/>
    </row>
    <row r="260" spans="1:50" ht="24.75" customHeight="1" x14ac:dyDescent="0.15">
      <c r="A260" s="822"/>
      <c r="B260" s="823"/>
      <c r="C260" s="823"/>
      <c r="D260" s="823"/>
      <c r="E260" s="823"/>
      <c r="F260" s="824"/>
      <c r="G260" s="99"/>
      <c r="H260" s="100"/>
      <c r="I260" s="100"/>
      <c r="J260" s="100"/>
      <c r="K260" s="101"/>
      <c r="L260" s="102"/>
      <c r="M260" s="103"/>
      <c r="N260" s="103"/>
      <c r="O260" s="103"/>
      <c r="P260" s="103"/>
      <c r="Q260" s="103"/>
      <c r="R260" s="103"/>
      <c r="S260" s="103"/>
      <c r="T260" s="103"/>
      <c r="U260" s="103"/>
      <c r="V260" s="103"/>
      <c r="W260" s="103"/>
      <c r="X260" s="104"/>
      <c r="Y260" s="105"/>
      <c r="Z260" s="106"/>
      <c r="AA260" s="106"/>
      <c r="AB260" s="107"/>
      <c r="AC260" s="99"/>
      <c r="AD260" s="100"/>
      <c r="AE260" s="100"/>
      <c r="AF260" s="100"/>
      <c r="AG260" s="101"/>
      <c r="AH260" s="102"/>
      <c r="AI260" s="103"/>
      <c r="AJ260" s="103"/>
      <c r="AK260" s="103"/>
      <c r="AL260" s="103"/>
      <c r="AM260" s="103"/>
      <c r="AN260" s="103"/>
      <c r="AO260" s="103"/>
      <c r="AP260" s="103"/>
      <c r="AQ260" s="103"/>
      <c r="AR260" s="103"/>
      <c r="AS260" s="103"/>
      <c r="AT260" s="104"/>
      <c r="AU260" s="105"/>
      <c r="AV260" s="106"/>
      <c r="AW260" s="106"/>
      <c r="AX260" s="108"/>
    </row>
    <row r="261" spans="1:50" ht="24.75" customHeight="1" x14ac:dyDescent="0.15">
      <c r="A261" s="822"/>
      <c r="B261" s="823"/>
      <c r="C261" s="823"/>
      <c r="D261" s="823"/>
      <c r="E261" s="823"/>
      <c r="F261" s="824"/>
      <c r="G261" s="99"/>
      <c r="H261" s="100"/>
      <c r="I261" s="100"/>
      <c r="J261" s="100"/>
      <c r="K261" s="101"/>
      <c r="L261" s="102"/>
      <c r="M261" s="103"/>
      <c r="N261" s="103"/>
      <c r="O261" s="103"/>
      <c r="P261" s="103"/>
      <c r="Q261" s="103"/>
      <c r="R261" s="103"/>
      <c r="S261" s="103"/>
      <c r="T261" s="103"/>
      <c r="U261" s="103"/>
      <c r="V261" s="103"/>
      <c r="W261" s="103"/>
      <c r="X261" s="104"/>
      <c r="Y261" s="105"/>
      <c r="Z261" s="106"/>
      <c r="AA261" s="106"/>
      <c r="AB261" s="107"/>
      <c r="AC261" s="99"/>
      <c r="AD261" s="100"/>
      <c r="AE261" s="100"/>
      <c r="AF261" s="100"/>
      <c r="AG261" s="101"/>
      <c r="AH261" s="102"/>
      <c r="AI261" s="103"/>
      <c r="AJ261" s="103"/>
      <c r="AK261" s="103"/>
      <c r="AL261" s="103"/>
      <c r="AM261" s="103"/>
      <c r="AN261" s="103"/>
      <c r="AO261" s="103"/>
      <c r="AP261" s="103"/>
      <c r="AQ261" s="103"/>
      <c r="AR261" s="103"/>
      <c r="AS261" s="103"/>
      <c r="AT261" s="104"/>
      <c r="AU261" s="105"/>
      <c r="AV261" s="106"/>
      <c r="AW261" s="106"/>
      <c r="AX261" s="108"/>
    </row>
    <row r="262" spans="1:50" ht="24.75" customHeight="1" x14ac:dyDescent="0.15">
      <c r="A262" s="822"/>
      <c r="B262" s="823"/>
      <c r="C262" s="823"/>
      <c r="D262" s="823"/>
      <c r="E262" s="823"/>
      <c r="F262" s="824"/>
      <c r="G262" s="99"/>
      <c r="H262" s="100"/>
      <c r="I262" s="100"/>
      <c r="J262" s="100"/>
      <c r="K262" s="101"/>
      <c r="L262" s="102"/>
      <c r="M262" s="103"/>
      <c r="N262" s="103"/>
      <c r="O262" s="103"/>
      <c r="P262" s="103"/>
      <c r="Q262" s="103"/>
      <c r="R262" s="103"/>
      <c r="S262" s="103"/>
      <c r="T262" s="103"/>
      <c r="U262" s="103"/>
      <c r="V262" s="103"/>
      <c r="W262" s="103"/>
      <c r="X262" s="104"/>
      <c r="Y262" s="105"/>
      <c r="Z262" s="106"/>
      <c r="AA262" s="106"/>
      <c r="AB262" s="107"/>
      <c r="AC262" s="99"/>
      <c r="AD262" s="100"/>
      <c r="AE262" s="100"/>
      <c r="AF262" s="100"/>
      <c r="AG262" s="101"/>
      <c r="AH262" s="102"/>
      <c r="AI262" s="103"/>
      <c r="AJ262" s="103"/>
      <c r="AK262" s="103"/>
      <c r="AL262" s="103"/>
      <c r="AM262" s="103"/>
      <c r="AN262" s="103"/>
      <c r="AO262" s="103"/>
      <c r="AP262" s="103"/>
      <c r="AQ262" s="103"/>
      <c r="AR262" s="103"/>
      <c r="AS262" s="103"/>
      <c r="AT262" s="104"/>
      <c r="AU262" s="105"/>
      <c r="AV262" s="106"/>
      <c r="AW262" s="106"/>
      <c r="AX262" s="108"/>
    </row>
    <row r="263" spans="1:50" ht="24.75" customHeight="1" x14ac:dyDescent="0.15">
      <c r="A263" s="822"/>
      <c r="B263" s="823"/>
      <c r="C263" s="823"/>
      <c r="D263" s="823"/>
      <c r="E263" s="823"/>
      <c r="F263" s="824"/>
      <c r="G263" s="99"/>
      <c r="H263" s="100"/>
      <c r="I263" s="100"/>
      <c r="J263" s="100"/>
      <c r="K263" s="101"/>
      <c r="L263" s="102"/>
      <c r="M263" s="103"/>
      <c r="N263" s="103"/>
      <c r="O263" s="103"/>
      <c r="P263" s="103"/>
      <c r="Q263" s="103"/>
      <c r="R263" s="103"/>
      <c r="S263" s="103"/>
      <c r="T263" s="103"/>
      <c r="U263" s="103"/>
      <c r="V263" s="103"/>
      <c r="W263" s="103"/>
      <c r="X263" s="104"/>
      <c r="Y263" s="105"/>
      <c r="Z263" s="106"/>
      <c r="AA263" s="106"/>
      <c r="AB263" s="107"/>
      <c r="AC263" s="99"/>
      <c r="AD263" s="100"/>
      <c r="AE263" s="100"/>
      <c r="AF263" s="100"/>
      <c r="AG263" s="101"/>
      <c r="AH263" s="102"/>
      <c r="AI263" s="103"/>
      <c r="AJ263" s="103"/>
      <c r="AK263" s="103"/>
      <c r="AL263" s="103"/>
      <c r="AM263" s="103"/>
      <c r="AN263" s="103"/>
      <c r="AO263" s="103"/>
      <c r="AP263" s="103"/>
      <c r="AQ263" s="103"/>
      <c r="AR263" s="103"/>
      <c r="AS263" s="103"/>
      <c r="AT263" s="104"/>
      <c r="AU263" s="105"/>
      <c r="AV263" s="106"/>
      <c r="AW263" s="106"/>
      <c r="AX263" s="108"/>
    </row>
    <row r="264" spans="1:50" ht="24.75" customHeight="1" x14ac:dyDescent="0.15">
      <c r="A264" s="822"/>
      <c r="B264" s="823"/>
      <c r="C264" s="823"/>
      <c r="D264" s="823"/>
      <c r="E264" s="823"/>
      <c r="F264" s="824"/>
      <c r="G264" s="99"/>
      <c r="H264" s="100"/>
      <c r="I264" s="100"/>
      <c r="J264" s="100"/>
      <c r="K264" s="101"/>
      <c r="L264" s="102"/>
      <c r="M264" s="103"/>
      <c r="N264" s="103"/>
      <c r="O264" s="103"/>
      <c r="P264" s="103"/>
      <c r="Q264" s="103"/>
      <c r="R264" s="103"/>
      <c r="S264" s="103"/>
      <c r="T264" s="103"/>
      <c r="U264" s="103"/>
      <c r="V264" s="103"/>
      <c r="W264" s="103"/>
      <c r="X264" s="104"/>
      <c r="Y264" s="105"/>
      <c r="Z264" s="106"/>
      <c r="AA264" s="106"/>
      <c r="AB264" s="107"/>
      <c r="AC264" s="99"/>
      <c r="AD264" s="100"/>
      <c r="AE264" s="100"/>
      <c r="AF264" s="100"/>
      <c r="AG264" s="101"/>
      <c r="AH264" s="102"/>
      <c r="AI264" s="103"/>
      <c r="AJ264" s="103"/>
      <c r="AK264" s="103"/>
      <c r="AL264" s="103"/>
      <c r="AM264" s="103"/>
      <c r="AN264" s="103"/>
      <c r="AO264" s="103"/>
      <c r="AP264" s="103"/>
      <c r="AQ264" s="103"/>
      <c r="AR264" s="103"/>
      <c r="AS264" s="103"/>
      <c r="AT264" s="104"/>
      <c r="AU264" s="105"/>
      <c r="AV264" s="106"/>
      <c r="AW264" s="106"/>
      <c r="AX264" s="108"/>
    </row>
    <row r="265" spans="1:50" ht="24.75" customHeight="1" thickBot="1" x14ac:dyDescent="0.2">
      <c r="A265" s="825"/>
      <c r="B265" s="826"/>
      <c r="C265" s="826"/>
      <c r="D265" s="826"/>
      <c r="E265" s="826"/>
      <c r="F265" s="827"/>
      <c r="G265" s="829" t="s">
        <v>22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7:Y13">
    <cfRule type="expression" dxfId="721" priority="271">
      <formula>IF(RIGHT(TEXT(Y7,"0.#"),1)=".",FALSE,TRUE)</formula>
    </cfRule>
    <cfRule type="expression" dxfId="720" priority="272">
      <formula>IF(RIGHT(TEXT(Y7,"0.#"),1)=".",TRUE,FALSE)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4">
    <cfRule type="expression" dxfId="713" priority="265">
      <formula>IF(RIGHT(TEXT(AU4,"0.#"),1)=".",FALSE,TRUE)</formula>
    </cfRule>
    <cfRule type="expression" dxfId="712" priority="266">
      <formula>IF(RIGHT(TEXT(AU4,"0.#"),1)=".",TRUE,FALSE)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6 Y17">
    <cfRule type="expression" dxfId="707" priority="259">
      <formula>IF(RIGHT(TEXT(Y17,"0.#"),1)=".",FALSE,TRUE)</formula>
    </cfRule>
    <cfRule type="expression" dxfId="706" priority="260">
      <formula>IF(RIGHT(TEXT(Y17,"0.#"),1)=".",TRUE,FALSE)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17">
    <cfRule type="expression" dxfId="701" priority="253">
      <formula>IF(RIGHT(TEXT(AU17,"0.#"),1)=".",FALSE,TRUE)</formula>
    </cfRule>
    <cfRule type="expression" dxfId="700" priority="254">
      <formula>IF(RIGHT(TEXT(AU17,"0.#"),1)=".",TRUE,FALSE)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30">
    <cfRule type="expression" dxfId="695" priority="247">
      <formula>IF(RIGHT(TEXT(Y30,"0.#"),1)=".",FALSE,TRUE)</formula>
    </cfRule>
    <cfRule type="expression" dxfId="694" priority="248">
      <formula>IF(RIGHT(TEXT(Y30,"0.#"),1)=".",TRUE,FALSE)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30">
    <cfRule type="expression" dxfId="689" priority="241">
      <formula>IF(RIGHT(TEXT(AU30,"0.#"),1)=".",FALSE,TRUE)</formula>
    </cfRule>
    <cfRule type="expression" dxfId="688" priority="242">
      <formula>IF(RIGHT(TEXT(AU30,"0.#"),1)=".",TRUE,FALSE)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5">
    <cfRule type="expression" dxfId="483" priority="3">
      <formula>IF(RIGHT(TEXT(Y5,"0.#"),1)=".",FALSE,TRUE)</formula>
    </cfRule>
    <cfRule type="expression" dxfId="482" priority="4">
      <formula>IF(RIGHT(TEXT(Y5,"0.#"),1)=".",TRUE,FALSE)</formula>
    </cfRule>
  </conditionalFormatting>
  <conditionalFormatting sqref="Y6 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36" t="s">
        <v>24</v>
      </c>
      <c r="AV3" s="137"/>
      <c r="AW3" s="137"/>
      <c r="AX3" s="138"/>
    </row>
    <row r="4" spans="1:50" ht="24" customHeight="1" x14ac:dyDescent="0.15">
      <c r="A4" s="128">
        <v>1</v>
      </c>
      <c r="B4" s="128">
        <v>1</v>
      </c>
      <c r="C4" s="139" t="s">
        <v>546</v>
      </c>
      <c r="D4" s="140"/>
      <c r="E4" s="140"/>
      <c r="F4" s="140"/>
      <c r="G4" s="140"/>
      <c r="H4" s="140"/>
      <c r="I4" s="140"/>
      <c r="J4" s="140"/>
      <c r="K4" s="140"/>
      <c r="L4" s="141"/>
      <c r="M4" s="142" t="s">
        <v>506</v>
      </c>
      <c r="N4" s="142"/>
      <c r="O4" s="142"/>
      <c r="P4" s="142"/>
      <c r="Q4" s="142"/>
      <c r="R4" s="142"/>
      <c r="S4" s="142"/>
      <c r="T4" s="142"/>
      <c r="U4" s="142"/>
      <c r="V4" s="142"/>
      <c r="W4" s="142"/>
      <c r="X4" s="142"/>
      <c r="Y4" s="142"/>
      <c r="Z4" s="142"/>
      <c r="AA4" s="142"/>
      <c r="AB4" s="142"/>
      <c r="AC4" s="142"/>
      <c r="AD4" s="142"/>
      <c r="AE4" s="142"/>
      <c r="AF4" s="142"/>
      <c r="AG4" s="142"/>
      <c r="AH4" s="142"/>
      <c r="AI4" s="142"/>
      <c r="AJ4" s="142"/>
      <c r="AK4" s="143">
        <v>7</v>
      </c>
      <c r="AL4" s="142"/>
      <c r="AM4" s="142"/>
      <c r="AN4" s="142"/>
      <c r="AO4" s="142"/>
      <c r="AP4" s="142"/>
      <c r="AQ4" s="144" t="s">
        <v>492</v>
      </c>
      <c r="AR4" s="144"/>
      <c r="AS4" s="144"/>
      <c r="AT4" s="144"/>
      <c r="AU4" s="145" t="s">
        <v>543</v>
      </c>
      <c r="AV4" s="146"/>
      <c r="AW4" s="146"/>
      <c r="AX4" s="147"/>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36" t="s">
        <v>24</v>
      </c>
      <c r="AV36" s="137"/>
      <c r="AW36" s="137"/>
      <c r="AX36" s="138"/>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36" t="s">
        <v>24</v>
      </c>
      <c r="AV69" s="137"/>
      <c r="AW69" s="137"/>
      <c r="AX69" s="138"/>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36" t="s">
        <v>24</v>
      </c>
      <c r="AV102" s="137"/>
      <c r="AW102" s="137"/>
      <c r="AX102" s="138"/>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404</v>
      </c>
      <c r="D135" s="134"/>
      <c r="E135" s="134"/>
      <c r="F135" s="134"/>
      <c r="G135" s="134"/>
      <c r="H135" s="134"/>
      <c r="I135" s="134"/>
      <c r="J135" s="134"/>
      <c r="K135" s="134"/>
      <c r="L135" s="134"/>
      <c r="M135" s="134" t="s">
        <v>405</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406</v>
      </c>
      <c r="AL135" s="134"/>
      <c r="AM135" s="134"/>
      <c r="AN135" s="134"/>
      <c r="AO135" s="134"/>
      <c r="AP135" s="134"/>
      <c r="AQ135" s="134" t="s">
        <v>23</v>
      </c>
      <c r="AR135" s="134"/>
      <c r="AS135" s="134"/>
      <c r="AT135" s="134"/>
      <c r="AU135" s="136" t="s">
        <v>24</v>
      </c>
      <c r="AV135" s="137"/>
      <c r="AW135" s="137"/>
      <c r="AX135" s="138"/>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404</v>
      </c>
      <c r="D168" s="134"/>
      <c r="E168" s="134"/>
      <c r="F168" s="134"/>
      <c r="G168" s="134"/>
      <c r="H168" s="134"/>
      <c r="I168" s="134"/>
      <c r="J168" s="134"/>
      <c r="K168" s="134"/>
      <c r="L168" s="134"/>
      <c r="M168" s="134" t="s">
        <v>405</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406</v>
      </c>
      <c r="AL168" s="134"/>
      <c r="AM168" s="134"/>
      <c r="AN168" s="134"/>
      <c r="AO168" s="134"/>
      <c r="AP168" s="134"/>
      <c r="AQ168" s="134" t="s">
        <v>23</v>
      </c>
      <c r="AR168" s="134"/>
      <c r="AS168" s="134"/>
      <c r="AT168" s="134"/>
      <c r="AU168" s="136" t="s">
        <v>24</v>
      </c>
      <c r="AV168" s="137"/>
      <c r="AW168" s="137"/>
      <c r="AX168" s="138"/>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404</v>
      </c>
      <c r="D201" s="134"/>
      <c r="E201" s="134"/>
      <c r="F201" s="134"/>
      <c r="G201" s="134"/>
      <c r="H201" s="134"/>
      <c r="I201" s="134"/>
      <c r="J201" s="134"/>
      <c r="K201" s="134"/>
      <c r="L201" s="134"/>
      <c r="M201" s="134" t="s">
        <v>405</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406</v>
      </c>
      <c r="AL201" s="134"/>
      <c r="AM201" s="134"/>
      <c r="AN201" s="134"/>
      <c r="AO201" s="134"/>
      <c r="AP201" s="134"/>
      <c r="AQ201" s="134" t="s">
        <v>23</v>
      </c>
      <c r="AR201" s="134"/>
      <c r="AS201" s="134"/>
      <c r="AT201" s="134"/>
      <c r="AU201" s="136" t="s">
        <v>24</v>
      </c>
      <c r="AV201" s="137"/>
      <c r="AW201" s="137"/>
      <c r="AX201" s="138"/>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419</v>
      </c>
      <c r="D234" s="134"/>
      <c r="E234" s="134"/>
      <c r="F234" s="134"/>
      <c r="G234" s="134"/>
      <c r="H234" s="134"/>
      <c r="I234" s="134"/>
      <c r="J234" s="134"/>
      <c r="K234" s="134"/>
      <c r="L234" s="134"/>
      <c r="M234" s="134" t="s">
        <v>420</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421</v>
      </c>
      <c r="AL234" s="134"/>
      <c r="AM234" s="134"/>
      <c r="AN234" s="134"/>
      <c r="AO234" s="134"/>
      <c r="AP234" s="134"/>
      <c r="AQ234" s="134" t="s">
        <v>23</v>
      </c>
      <c r="AR234" s="134"/>
      <c r="AS234" s="134"/>
      <c r="AT234" s="134"/>
      <c r="AU234" s="136" t="s">
        <v>24</v>
      </c>
      <c r="AV234" s="137"/>
      <c r="AW234" s="137"/>
      <c r="AX234" s="138"/>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404</v>
      </c>
      <c r="D267" s="134"/>
      <c r="E267" s="134"/>
      <c r="F267" s="134"/>
      <c r="G267" s="134"/>
      <c r="H267" s="134"/>
      <c r="I267" s="134"/>
      <c r="J267" s="134"/>
      <c r="K267" s="134"/>
      <c r="L267" s="134"/>
      <c r="M267" s="134" t="s">
        <v>405</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406</v>
      </c>
      <c r="AL267" s="134"/>
      <c r="AM267" s="134"/>
      <c r="AN267" s="134"/>
      <c r="AO267" s="134"/>
      <c r="AP267" s="134"/>
      <c r="AQ267" s="134" t="s">
        <v>23</v>
      </c>
      <c r="AR267" s="134"/>
      <c r="AS267" s="134"/>
      <c r="AT267" s="134"/>
      <c r="AU267" s="136" t="s">
        <v>24</v>
      </c>
      <c r="AV267" s="137"/>
      <c r="AW267" s="137"/>
      <c r="AX267" s="138"/>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36" t="s">
        <v>24</v>
      </c>
      <c r="AV300" s="137"/>
      <c r="AW300" s="137"/>
      <c r="AX300" s="138"/>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404</v>
      </c>
      <c r="D333" s="134"/>
      <c r="E333" s="134"/>
      <c r="F333" s="134"/>
      <c r="G333" s="134"/>
      <c r="H333" s="134"/>
      <c r="I333" s="134"/>
      <c r="J333" s="134"/>
      <c r="K333" s="134"/>
      <c r="L333" s="134"/>
      <c r="M333" s="134" t="s">
        <v>405</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406</v>
      </c>
      <c r="AL333" s="134"/>
      <c r="AM333" s="134"/>
      <c r="AN333" s="134"/>
      <c r="AO333" s="134"/>
      <c r="AP333" s="134"/>
      <c r="AQ333" s="134" t="s">
        <v>23</v>
      </c>
      <c r="AR333" s="134"/>
      <c r="AS333" s="134"/>
      <c r="AT333" s="134"/>
      <c r="AU333" s="136" t="s">
        <v>24</v>
      </c>
      <c r="AV333" s="137"/>
      <c r="AW333" s="137"/>
      <c r="AX333" s="138"/>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36" t="s">
        <v>24</v>
      </c>
      <c r="AV366" s="137"/>
      <c r="AW366" s="137"/>
      <c r="AX366" s="138"/>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404</v>
      </c>
      <c r="D399" s="134"/>
      <c r="E399" s="134"/>
      <c r="F399" s="134"/>
      <c r="G399" s="134"/>
      <c r="H399" s="134"/>
      <c r="I399" s="134"/>
      <c r="J399" s="134"/>
      <c r="K399" s="134"/>
      <c r="L399" s="134"/>
      <c r="M399" s="134" t="s">
        <v>405</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406</v>
      </c>
      <c r="AL399" s="134"/>
      <c r="AM399" s="134"/>
      <c r="AN399" s="134"/>
      <c r="AO399" s="134"/>
      <c r="AP399" s="134"/>
      <c r="AQ399" s="134" t="s">
        <v>23</v>
      </c>
      <c r="AR399" s="134"/>
      <c r="AS399" s="134"/>
      <c r="AT399" s="134"/>
      <c r="AU399" s="136" t="s">
        <v>24</v>
      </c>
      <c r="AV399" s="137"/>
      <c r="AW399" s="137"/>
      <c r="AX399" s="138"/>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36" t="s">
        <v>24</v>
      </c>
      <c r="AV432" s="137"/>
      <c r="AW432" s="137"/>
      <c r="AX432" s="138"/>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36" t="s">
        <v>24</v>
      </c>
      <c r="AV465" s="137"/>
      <c r="AW465" s="137"/>
      <c r="AX465" s="138"/>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36" t="s">
        <v>24</v>
      </c>
      <c r="AV498" s="137"/>
      <c r="AW498" s="137"/>
      <c r="AX498" s="138"/>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404</v>
      </c>
      <c r="D531" s="134"/>
      <c r="E531" s="134"/>
      <c r="F531" s="134"/>
      <c r="G531" s="134"/>
      <c r="H531" s="134"/>
      <c r="I531" s="134"/>
      <c r="J531" s="134"/>
      <c r="K531" s="134"/>
      <c r="L531" s="134"/>
      <c r="M531" s="134" t="s">
        <v>405</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406</v>
      </c>
      <c r="AL531" s="134"/>
      <c r="AM531" s="134"/>
      <c r="AN531" s="134"/>
      <c r="AO531" s="134"/>
      <c r="AP531" s="134"/>
      <c r="AQ531" s="134" t="s">
        <v>23</v>
      </c>
      <c r="AR531" s="134"/>
      <c r="AS531" s="134"/>
      <c r="AT531" s="134"/>
      <c r="AU531" s="136" t="s">
        <v>24</v>
      </c>
      <c r="AV531" s="137"/>
      <c r="AW531" s="137"/>
      <c r="AX531" s="138"/>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36" t="s">
        <v>24</v>
      </c>
      <c r="AV564" s="137"/>
      <c r="AW564" s="137"/>
      <c r="AX564" s="138"/>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404</v>
      </c>
      <c r="D597" s="134"/>
      <c r="E597" s="134"/>
      <c r="F597" s="134"/>
      <c r="G597" s="134"/>
      <c r="H597" s="134"/>
      <c r="I597" s="134"/>
      <c r="J597" s="134"/>
      <c r="K597" s="134"/>
      <c r="L597" s="134"/>
      <c r="M597" s="134" t="s">
        <v>405</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406</v>
      </c>
      <c r="AL597" s="134"/>
      <c r="AM597" s="134"/>
      <c r="AN597" s="134"/>
      <c r="AO597" s="134"/>
      <c r="AP597" s="134"/>
      <c r="AQ597" s="134" t="s">
        <v>23</v>
      </c>
      <c r="AR597" s="134"/>
      <c r="AS597" s="134"/>
      <c r="AT597" s="134"/>
      <c r="AU597" s="136" t="s">
        <v>24</v>
      </c>
      <c r="AV597" s="137"/>
      <c r="AW597" s="137"/>
      <c r="AX597" s="138"/>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36" t="s">
        <v>24</v>
      </c>
      <c r="AV630" s="137"/>
      <c r="AW630" s="137"/>
      <c r="AX630" s="138"/>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404</v>
      </c>
      <c r="D663" s="134"/>
      <c r="E663" s="134"/>
      <c r="F663" s="134"/>
      <c r="G663" s="134"/>
      <c r="H663" s="134"/>
      <c r="I663" s="134"/>
      <c r="J663" s="134"/>
      <c r="K663" s="134"/>
      <c r="L663" s="134"/>
      <c r="M663" s="134" t="s">
        <v>405</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406</v>
      </c>
      <c r="AL663" s="134"/>
      <c r="AM663" s="134"/>
      <c r="AN663" s="134"/>
      <c r="AO663" s="134"/>
      <c r="AP663" s="134"/>
      <c r="AQ663" s="134" t="s">
        <v>23</v>
      </c>
      <c r="AR663" s="134"/>
      <c r="AS663" s="134"/>
      <c r="AT663" s="134"/>
      <c r="AU663" s="136" t="s">
        <v>24</v>
      </c>
      <c r="AV663" s="137"/>
      <c r="AW663" s="137"/>
      <c r="AX663" s="138"/>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404</v>
      </c>
      <c r="D696" s="134"/>
      <c r="E696" s="134"/>
      <c r="F696" s="134"/>
      <c r="G696" s="134"/>
      <c r="H696" s="134"/>
      <c r="I696" s="134"/>
      <c r="J696" s="134"/>
      <c r="K696" s="134"/>
      <c r="L696" s="134"/>
      <c r="M696" s="134" t="s">
        <v>405</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406</v>
      </c>
      <c r="AL696" s="134"/>
      <c r="AM696" s="134"/>
      <c r="AN696" s="134"/>
      <c r="AO696" s="134"/>
      <c r="AP696" s="134"/>
      <c r="AQ696" s="134" t="s">
        <v>23</v>
      </c>
      <c r="AR696" s="134"/>
      <c r="AS696" s="134"/>
      <c r="AT696" s="134"/>
      <c r="AU696" s="136" t="s">
        <v>24</v>
      </c>
      <c r="AV696" s="137"/>
      <c r="AW696" s="137"/>
      <c r="AX696" s="138"/>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36" t="s">
        <v>24</v>
      </c>
      <c r="AV729" s="137"/>
      <c r="AW729" s="137"/>
      <c r="AX729" s="138"/>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404</v>
      </c>
      <c r="D762" s="134"/>
      <c r="E762" s="134"/>
      <c r="F762" s="134"/>
      <c r="G762" s="134"/>
      <c r="H762" s="134"/>
      <c r="I762" s="134"/>
      <c r="J762" s="134"/>
      <c r="K762" s="134"/>
      <c r="L762" s="134"/>
      <c r="M762" s="134" t="s">
        <v>405</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406</v>
      </c>
      <c r="AL762" s="134"/>
      <c r="AM762" s="134"/>
      <c r="AN762" s="134"/>
      <c r="AO762" s="134"/>
      <c r="AP762" s="134"/>
      <c r="AQ762" s="134" t="s">
        <v>23</v>
      </c>
      <c r="AR762" s="134"/>
      <c r="AS762" s="134"/>
      <c r="AT762" s="134"/>
      <c r="AU762" s="136" t="s">
        <v>24</v>
      </c>
      <c r="AV762" s="137"/>
      <c r="AW762" s="137"/>
      <c r="AX762" s="138"/>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36" t="s">
        <v>24</v>
      </c>
      <c r="AV795" s="137"/>
      <c r="AW795" s="137"/>
      <c r="AX795" s="138"/>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36" t="s">
        <v>24</v>
      </c>
      <c r="AV828" s="137"/>
      <c r="AW828" s="137"/>
      <c r="AX828" s="138"/>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404</v>
      </c>
      <c r="D861" s="134"/>
      <c r="E861" s="134"/>
      <c r="F861" s="134"/>
      <c r="G861" s="134"/>
      <c r="H861" s="134"/>
      <c r="I861" s="134"/>
      <c r="J861" s="134"/>
      <c r="K861" s="134"/>
      <c r="L861" s="134"/>
      <c r="M861" s="134" t="s">
        <v>405</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406</v>
      </c>
      <c r="AL861" s="134"/>
      <c r="AM861" s="134"/>
      <c r="AN861" s="134"/>
      <c r="AO861" s="134"/>
      <c r="AP861" s="134"/>
      <c r="AQ861" s="134" t="s">
        <v>23</v>
      </c>
      <c r="AR861" s="134"/>
      <c r="AS861" s="134"/>
      <c r="AT861" s="134"/>
      <c r="AU861" s="136" t="s">
        <v>24</v>
      </c>
      <c r="AV861" s="137"/>
      <c r="AW861" s="137"/>
      <c r="AX861" s="138"/>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404</v>
      </c>
      <c r="D894" s="134"/>
      <c r="E894" s="134"/>
      <c r="F894" s="134"/>
      <c r="G894" s="134"/>
      <c r="H894" s="134"/>
      <c r="I894" s="134"/>
      <c r="J894" s="134"/>
      <c r="K894" s="134"/>
      <c r="L894" s="134"/>
      <c r="M894" s="134" t="s">
        <v>405</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406</v>
      </c>
      <c r="AL894" s="134"/>
      <c r="AM894" s="134"/>
      <c r="AN894" s="134"/>
      <c r="AO894" s="134"/>
      <c r="AP894" s="134"/>
      <c r="AQ894" s="134" t="s">
        <v>23</v>
      </c>
      <c r="AR894" s="134"/>
      <c r="AS894" s="134"/>
      <c r="AT894" s="134"/>
      <c r="AU894" s="136" t="s">
        <v>24</v>
      </c>
      <c r="AV894" s="137"/>
      <c r="AW894" s="137"/>
      <c r="AX894" s="138"/>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36" t="s">
        <v>24</v>
      </c>
      <c r="AV927" s="137"/>
      <c r="AW927" s="137"/>
      <c r="AX927" s="138"/>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36" t="s">
        <v>24</v>
      </c>
      <c r="AV960" s="137"/>
      <c r="AW960" s="137"/>
      <c r="AX960" s="138"/>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36" t="s">
        <v>24</v>
      </c>
      <c r="AV993" s="137"/>
      <c r="AW993" s="137"/>
      <c r="AX993" s="138"/>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444</v>
      </c>
      <c r="D1026" s="134"/>
      <c r="E1026" s="134"/>
      <c r="F1026" s="134"/>
      <c r="G1026" s="134"/>
      <c r="H1026" s="134"/>
      <c r="I1026" s="134"/>
      <c r="J1026" s="134"/>
      <c r="K1026" s="134"/>
      <c r="L1026" s="134"/>
      <c r="M1026" s="134" t="s">
        <v>445</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446</v>
      </c>
      <c r="AL1026" s="134"/>
      <c r="AM1026" s="134"/>
      <c r="AN1026" s="134"/>
      <c r="AO1026" s="134"/>
      <c r="AP1026" s="134"/>
      <c r="AQ1026" s="134" t="s">
        <v>23</v>
      </c>
      <c r="AR1026" s="134"/>
      <c r="AS1026" s="134"/>
      <c r="AT1026" s="134"/>
      <c r="AU1026" s="136" t="s">
        <v>24</v>
      </c>
      <c r="AV1026" s="137"/>
      <c r="AW1026" s="137"/>
      <c r="AX1026" s="138"/>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36" t="s">
        <v>24</v>
      </c>
      <c r="AV1059" s="137"/>
      <c r="AW1059" s="137"/>
      <c r="AX1059" s="138"/>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404</v>
      </c>
      <c r="D1092" s="134"/>
      <c r="E1092" s="134"/>
      <c r="F1092" s="134"/>
      <c r="G1092" s="134"/>
      <c r="H1092" s="134"/>
      <c r="I1092" s="134"/>
      <c r="J1092" s="134"/>
      <c r="K1092" s="134"/>
      <c r="L1092" s="134"/>
      <c r="M1092" s="134" t="s">
        <v>405</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406</v>
      </c>
      <c r="AL1092" s="134"/>
      <c r="AM1092" s="134"/>
      <c r="AN1092" s="134"/>
      <c r="AO1092" s="134"/>
      <c r="AP1092" s="134"/>
      <c r="AQ1092" s="134" t="s">
        <v>23</v>
      </c>
      <c r="AR1092" s="134"/>
      <c r="AS1092" s="134"/>
      <c r="AT1092" s="134"/>
      <c r="AU1092" s="136" t="s">
        <v>24</v>
      </c>
      <c r="AV1092" s="137"/>
      <c r="AW1092" s="137"/>
      <c r="AX1092" s="138"/>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36" t="s">
        <v>24</v>
      </c>
      <c r="AV1125" s="137"/>
      <c r="AW1125" s="137"/>
      <c r="AX1125" s="138"/>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404</v>
      </c>
      <c r="D1158" s="134"/>
      <c r="E1158" s="134"/>
      <c r="F1158" s="134"/>
      <c r="G1158" s="134"/>
      <c r="H1158" s="134"/>
      <c r="I1158" s="134"/>
      <c r="J1158" s="134"/>
      <c r="K1158" s="134"/>
      <c r="L1158" s="134"/>
      <c r="M1158" s="134" t="s">
        <v>405</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406</v>
      </c>
      <c r="AL1158" s="134"/>
      <c r="AM1158" s="134"/>
      <c r="AN1158" s="134"/>
      <c r="AO1158" s="134"/>
      <c r="AP1158" s="134"/>
      <c r="AQ1158" s="134" t="s">
        <v>23</v>
      </c>
      <c r="AR1158" s="134"/>
      <c r="AS1158" s="134"/>
      <c r="AT1158" s="134"/>
      <c r="AU1158" s="136" t="s">
        <v>24</v>
      </c>
      <c r="AV1158" s="137"/>
      <c r="AW1158" s="137"/>
      <c r="AX1158" s="138"/>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36" t="s">
        <v>24</v>
      </c>
      <c r="AV1191" s="137"/>
      <c r="AW1191" s="137"/>
      <c r="AX1191" s="138"/>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36" t="s">
        <v>24</v>
      </c>
      <c r="AV1224" s="137"/>
      <c r="AW1224" s="137"/>
      <c r="AX1224" s="138"/>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36" t="s">
        <v>24</v>
      </c>
      <c r="AV1257" s="137"/>
      <c r="AW1257" s="137"/>
      <c r="AX1257" s="138"/>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36" t="s">
        <v>24</v>
      </c>
      <c r="AV1290" s="137"/>
      <c r="AW1290" s="137"/>
      <c r="AX1290" s="138"/>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1"/>
  <sheetViews>
    <sheetView topLeftCell="A5" workbookViewId="0">
      <selection activeCell="E29" sqref="E29"/>
    </sheetView>
  </sheetViews>
  <sheetFormatPr defaultRowHeight="13.5" x14ac:dyDescent="0.15"/>
  <cols>
    <col min="1" max="1" width="10.25" style="71" bestFit="1" customWidth="1"/>
    <col min="2" max="2" width="28.5" style="76" customWidth="1"/>
    <col min="3" max="3" width="11" style="71" bestFit="1" customWidth="1"/>
    <col min="4" max="4" width="38.75" style="71" bestFit="1" customWidth="1"/>
    <col min="5" max="6" width="9" style="71"/>
    <col min="7" max="7" width="11" style="73" bestFit="1" customWidth="1"/>
    <col min="8" max="16384" width="9" style="71"/>
  </cols>
  <sheetData>
    <row r="3" spans="2:7" x14ac:dyDescent="0.15">
      <c r="B3" s="76" t="s">
        <v>571</v>
      </c>
      <c r="C3" s="72">
        <v>14302366</v>
      </c>
      <c r="E3" s="71">
        <v>302366</v>
      </c>
    </row>
    <row r="4" spans="2:7" x14ac:dyDescent="0.15">
      <c r="B4" s="76" t="s">
        <v>572</v>
      </c>
      <c r="C4" s="72">
        <v>5349130</v>
      </c>
      <c r="E4" s="71">
        <v>349130</v>
      </c>
    </row>
    <row r="5" spans="2:7" x14ac:dyDescent="0.15">
      <c r="B5" s="76" t="s">
        <v>573</v>
      </c>
      <c r="C5" s="72">
        <v>7354001</v>
      </c>
      <c r="E5" s="71">
        <v>354001</v>
      </c>
    </row>
    <row r="6" spans="2:7" hidden="1" x14ac:dyDescent="0.15">
      <c r="B6" s="76" t="s">
        <v>574</v>
      </c>
      <c r="C6" s="72">
        <v>18637621</v>
      </c>
    </row>
    <row r="7" spans="2:7" hidden="1" x14ac:dyDescent="0.15">
      <c r="C7" s="72"/>
    </row>
    <row r="8" spans="2:7" ht="13.5" customHeight="1" x14ac:dyDescent="0.15">
      <c r="B8" s="841" t="s">
        <v>591</v>
      </c>
      <c r="C8" s="72">
        <v>2847744</v>
      </c>
      <c r="D8" t="s">
        <v>588</v>
      </c>
    </row>
    <row r="9" spans="2:7" x14ac:dyDescent="0.15">
      <c r="B9" s="841"/>
      <c r="C9" s="72">
        <v>1735992</v>
      </c>
      <c r="D9" t="s">
        <v>589</v>
      </c>
    </row>
    <row r="10" spans="2:7" x14ac:dyDescent="0.15">
      <c r="B10" s="841"/>
      <c r="C10" s="72">
        <v>2345112</v>
      </c>
      <c r="D10" t="s">
        <v>589</v>
      </c>
    </row>
    <row r="11" spans="2:7" x14ac:dyDescent="0.15">
      <c r="B11" s="841"/>
      <c r="C11" s="72">
        <v>1492344</v>
      </c>
      <c r="D11" t="s">
        <v>589</v>
      </c>
    </row>
    <row r="12" spans="2:7" x14ac:dyDescent="0.15">
      <c r="B12" s="841"/>
      <c r="C12" s="74">
        <f>SUM(C8:C11)</f>
        <v>8421192</v>
      </c>
      <c r="D12" s="75"/>
      <c r="E12" s="71">
        <v>421192</v>
      </c>
      <c r="G12" s="71"/>
    </row>
    <row r="13" spans="2:7" x14ac:dyDescent="0.15">
      <c r="B13" s="77" t="s">
        <v>593</v>
      </c>
      <c r="C13" s="73">
        <v>4306000</v>
      </c>
      <c r="D13" s="71" t="s">
        <v>575</v>
      </c>
      <c r="E13" s="71">
        <v>306000</v>
      </c>
      <c r="G13" s="71"/>
    </row>
    <row r="14" spans="2:7" ht="40.5" x14ac:dyDescent="0.15">
      <c r="B14" s="77" t="s">
        <v>592</v>
      </c>
      <c r="C14" s="72">
        <v>5489000</v>
      </c>
      <c r="D14" t="s">
        <v>590</v>
      </c>
      <c r="E14" s="71">
        <v>489000</v>
      </c>
      <c r="G14" s="71"/>
    </row>
    <row r="16" spans="2:7" ht="13.5" customHeight="1" x14ac:dyDescent="0.15">
      <c r="B16" s="841" t="s">
        <v>595</v>
      </c>
      <c r="C16" s="73">
        <v>2300000</v>
      </c>
      <c r="D16" s="71" t="s">
        <v>576</v>
      </c>
      <c r="G16" s="71"/>
    </row>
    <row r="17" spans="2:7" x14ac:dyDescent="0.15">
      <c r="B17" s="841"/>
      <c r="C17" s="73">
        <v>2880009</v>
      </c>
      <c r="D17" s="71" t="s">
        <v>577</v>
      </c>
    </row>
    <row r="18" spans="2:7" x14ac:dyDescent="0.15">
      <c r="B18" s="841"/>
      <c r="C18" s="73">
        <v>2000000</v>
      </c>
      <c r="D18" s="71" t="s">
        <v>578</v>
      </c>
    </row>
    <row r="19" spans="2:7" x14ac:dyDescent="0.15">
      <c r="B19" s="841"/>
      <c r="C19" s="73">
        <v>2000000</v>
      </c>
      <c r="D19" s="71" t="s">
        <v>579</v>
      </c>
      <c r="G19" s="71"/>
    </row>
    <row r="20" spans="2:7" x14ac:dyDescent="0.15">
      <c r="B20" s="841"/>
      <c r="C20" s="73">
        <v>1854852</v>
      </c>
      <c r="D20" s="71" t="s">
        <v>580</v>
      </c>
    </row>
    <row r="21" spans="2:7" x14ac:dyDescent="0.15">
      <c r="B21" s="841"/>
      <c r="C21" s="73">
        <v>2451731</v>
      </c>
      <c r="D21" s="71" t="s">
        <v>581</v>
      </c>
    </row>
    <row r="22" spans="2:7" x14ac:dyDescent="0.15">
      <c r="B22" s="841"/>
      <c r="C22" s="73">
        <v>2012867</v>
      </c>
      <c r="D22" s="71" t="s">
        <v>582</v>
      </c>
    </row>
    <row r="23" spans="2:7" x14ac:dyDescent="0.15">
      <c r="B23" s="841"/>
      <c r="C23" s="73">
        <v>2449701</v>
      </c>
      <c r="D23" s="71" t="s">
        <v>583</v>
      </c>
    </row>
    <row r="24" spans="2:7" x14ac:dyDescent="0.15">
      <c r="B24" s="841"/>
      <c r="C24" s="73">
        <v>2400000</v>
      </c>
      <c r="D24" s="71" t="s">
        <v>584</v>
      </c>
    </row>
    <row r="25" spans="2:7" x14ac:dyDescent="0.15">
      <c r="B25" s="841"/>
      <c r="C25" s="73">
        <v>2741109</v>
      </c>
      <c r="D25" s="71" t="s">
        <v>585</v>
      </c>
    </row>
    <row r="26" spans="2:7" x14ac:dyDescent="0.15">
      <c r="B26" s="841"/>
      <c r="C26" s="73">
        <v>1339272</v>
      </c>
      <c r="D26" s="71" t="s">
        <v>586</v>
      </c>
    </row>
    <row r="27" spans="2:7" x14ac:dyDescent="0.15">
      <c r="B27" s="841"/>
      <c r="C27" s="73">
        <f>SUM(C16:C26)</f>
        <v>24429541</v>
      </c>
      <c r="E27" s="71">
        <v>429541</v>
      </c>
    </row>
    <row r="28" spans="2:7" x14ac:dyDescent="0.15">
      <c r="B28" s="76" t="s">
        <v>596</v>
      </c>
      <c r="C28" s="73">
        <v>14211000</v>
      </c>
      <c r="D28" s="71" t="s">
        <v>587</v>
      </c>
      <c r="E28" s="71">
        <v>211000</v>
      </c>
    </row>
    <row r="29" spans="2:7" x14ac:dyDescent="0.15">
      <c r="E29" s="71">
        <f>SUM(E3:E28)</f>
        <v>2862230</v>
      </c>
    </row>
    <row r="31" spans="2:7" x14ac:dyDescent="0.15">
      <c r="B31" s="76" t="s">
        <v>594</v>
      </c>
      <c r="C31" s="73">
        <v>2398384</v>
      </c>
      <c r="D31" s="71" t="s">
        <v>496</v>
      </c>
      <c r="E31" s="71">
        <v>398384</v>
      </c>
      <c r="G31" s="71"/>
    </row>
  </sheetData>
  <mergeCells count="2">
    <mergeCell ref="B8:B12"/>
    <mergeCell ref="B16:B27"/>
  </mergeCells>
  <phoneticPr fontId="7"/>
  <pageMargins left="0.7" right="0.7" top="0.75" bottom="0.75" header="0.3" footer="0.3"/>
  <pageSetup paperSize="9" orientation="portrait" r:id="rId1"/>
  <headerFooter>
    <oddHeader>&amp;L【機密性○（取扱制限）】</oddHeader>
  </headerFooter>
  <ignoredErrors>
    <ignoredError sqref="C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Sheet1</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平成27年度行政事業レビュー_有形文化財</dc:title>
  <dc:creator>文部科学省</dc:creator>
  <cp:lastModifiedBy>文部科学省</cp:lastModifiedBy>
  <cp:lastPrinted>2015-08-20T00:07:17Z</cp:lastPrinted>
  <dcterms:created xsi:type="dcterms:W3CDTF">2012-03-13T00:50:25Z</dcterms:created>
  <dcterms:modified xsi:type="dcterms:W3CDTF">2015-08-31T02:51:27Z</dcterms:modified>
</cp:coreProperties>
</file>