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75" yWindow="150" windowWidth="1338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行政事業レビューシート!$A$1:$AX$285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24"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<sst xmlns="http://schemas.openxmlformats.org/spreadsheetml/2006/main" count="1377" uniqueCount="575">
  <si>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</si>
  <si>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</si>
  <si>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</si>
  <si>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</si>
  <si>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</si>
  <si>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</si>
  <si>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</si>
  <si>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</si>
  <si>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</si>
  <si>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</si>
  <si>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</si>
  <si>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</si>
  <si>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</si>
  <si>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</si>
  <si>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</si>
  <si>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</si>
  <si>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</si>
  <si>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</si>
  <si>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</si>
  <si>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</si>
  <si>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</si>
  <si>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</si>
  <si>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</si>
  <si>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</si>
  <si>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</si>
  <si>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</si>
  <si>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</si>
  <si>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</si>
  <si>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</si>
  <si>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</si>
  <si>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</si>
  <si>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</si>
  <si>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</si>
  <si>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</si>
  <si>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</si>
  <si>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</si>
  <si>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</si>
  <si>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</si>
  <si>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</si>
  <si>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</si>
  <si>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</si>
  <si>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</si>
  <si>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</si>
  <si>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</si>
  <si>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</si>
  <si>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</si>
  <si>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</si>
  <si>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</si>
  <si>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</si>
  <si>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</si>
  <si>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</si>
  <si>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</si>
  <si>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</si>
  <si>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</si>
  <si>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</si>
  <si>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</si>
  <si>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</si>
  <si>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</si>
  <si>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</si>
  <si>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</si>
  <si>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</si>
  <si>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</si>
  <si>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</si>
  <si>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</si>
  <si>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</si>
  <si>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</si>
  <si>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</si>
  <si>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</si>
  <si>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</si>
  <si>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</si>
  <si>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</si>
  <si>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</si>
  <si>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</si>
  <si>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</si>
  <si>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</si>
  <si>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</si>
  <si>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</si>
  <si>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</si>
  <si>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</si>
  <si>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</si>
  <si>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</si>
  <si>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</si>
  <si>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</si>
  <si>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</si>
  <si>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</si>
  <si>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</si>
  <si>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</si>
  <si>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</si>
  <si>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</si>
  <si>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</si>
  <si>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</si>
  <si>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</si>
  <si>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</si>
  <si>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</si>
  <si>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</si>
  <si>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</si>
  <si>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</si>
  <si>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</si>
  <si>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</si>
  <si>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</si>
  <si>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</si>
  <si>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</si>
  <si>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</si>
  <si>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</si>
  <si>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</si>
  <si>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</si>
  <si>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</si>
  <si>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</si>
  <si>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</si>
  <si>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</si>
  <si>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</si>
  <si>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</si>
  <si>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</si>
  <si>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</si>
  <si>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</si>
  <si>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</si>
  <si>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</si>
  <si>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</si>
  <si>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</si>
  <si>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</si>
  <si>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</si>
  <si>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</si>
  <si>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</si>
  <si>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</si>
  <si>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</si>
  <si>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</si>
  <si>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</si>
  <si>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</si>
  <si>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</si>
  <si>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</si>
  <si>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</si>
  <si>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</si>
  <si>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</si>
  <si>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</si>
  <si>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</si>
  <si>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</si>
  <si>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</si>
  <si>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</si>
  <si>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</si>
  <si>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</si>
  <si>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</si>
  <si>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</si>
  <si>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</si>
  <si>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</si>
  <si>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</si>
  <si>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</si>
  <si>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</si>
  <si>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</si>
  <si>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</si>
  <si>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</si>
  <si>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</si>
  <si>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</si>
  <si>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</si>
  <si>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</si>
  <si>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</si>
  <si>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</si>
  <si>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</si>
  <si>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</si>
  <si>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</si>
  <si>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</si>
  <si>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</si>
  <si>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</si>
  <si>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</si>
  <si>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</si>
  <si>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</si>
  <si>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</si>
  <si>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</si>
  <si>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</si>
  <si>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</si>
  <si>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</si>
  <si>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</si>
  <si>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</si>
  <si>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</si>
  <si>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</si>
  <si>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</si>
  <si>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</si>
  <si>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</si>
  <si>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</si>
  <si>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</si>
  <si>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</si>
  <si>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</si>
  <si>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</si>
  <si>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</si>
  <si>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</si>
  <si>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</si>
  <si>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</si>
  <si>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</si>
  <si>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</si>
  <si>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</si>
  <si>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</si>
  <si>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</si>
  <si>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</si>
  <si>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</si>
  <si>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</si>
  <si>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</si>
  <si>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</si>
  <si>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</si>
  <si>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</si>
  <si>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</si>
  <si>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</si>
  <si>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</si>
  <si>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</si>
  <si>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</si>
  <si>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</si>
  <si>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</si>
  <si>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</si>
  <si>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</si>
  <si>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</si>
  <si>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</si>
  <si>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</si>
  <si>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</si>
  <si>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</si>
  <si>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</si>
  <si>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</si>
  <si>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</si>
  <si>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</si>
  <si>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</si>
  <si>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</si>
  <si>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</si>
  <si>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</si>
  <si>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</si>
  <si>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</si>
  <si>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</si>
  <si>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</si>
  <si>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</si>
  <si>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</si>
  <si>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</si>
  <si>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</si>
  <si>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</si>
  <si>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</si>
  <si>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</si>
  <si>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</si>
  <si>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</si>
  <si>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</si>
  <si>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</si>
  <si>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</si>
  <si>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</si>
  <si>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</si>
  <si>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</si>
  <si>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</si>
  <si>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</si>
  <si>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</si>
  <si>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</si>
  <si>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</si>
  <si>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</si>
  <si>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</si>
  <si>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</si>
  <si>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</si>
  <si>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</si>
  <si>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</si>
  <si>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</si>
  <si>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</si>
  <si>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</si>
  <si>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</si>
  <si>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</si>
  <si>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</si>
  <si>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</si>
  <si>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</si>
  <si>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</si>
  <si>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</si>
  <si>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</si>
  <si>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</si>
  <si>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</si>
  <si>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</si>
  <si>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</si>
  <si>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</si>
  <si>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</si>
  <si>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</si>
  <si>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</si>
  <si>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</si>
  <si>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</si>
  <si>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</si>
  <si>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</si>
  <si>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</si>
  <si>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</si>
  <si>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</si>
  <si>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</si>
  <si>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</si>
  <si>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</si>
  <si>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</si>
  <si>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</si>
  <si>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</si>
  <si>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</si>
  <si>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</si>
  <si>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</si>
  <si>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</si>
  <si>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</si>
  <si>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</si>
  <si>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</si>
  <si>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</si>
  <si>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</si>
  <si>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</si>
  <si>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</si>
  <si>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</si>
  <si>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</si>
  <si>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</si>
  <si>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</si>
  <si>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</si>
  <si>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</si>
  <si>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</si>
  <si>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</si>
  <si>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</si>
  <si>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</si>
  <si>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</si>
  <si>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</si>
  <si>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</si>
  <si>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</si>
  <si>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</si>
  <si>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</si>
  <si>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</si>
  <si>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</si>
  <si>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</si>
  <si>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</si>
  <si>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</si>
  <si>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</si>
  <si>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</si>
  <si>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</si>
  <si>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</si>
  <si>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</si>
  <si>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</si>
  <si>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</si>
  <si>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</si>
  <si>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</si>
  <si>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</si>
  <si>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</si>
  <si>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</si>
  <si>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</si>
  <si>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</si>
  <si>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</si>
  <si>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</si>
  <si>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</si>
  <si>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</si>
  <si>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</si>
  <si>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</si>
  <si>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</si>
  <si>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</si>
  <si>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</si>
  <si>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</si>
  <si>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</si>
  <si>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</si>
  <si>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</si>
  <si>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</si>
  <si>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</si>
  <si>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</si>
  <si>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</si>
  <si>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</si>
  <si>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</si>
  <si>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</si>
  <si>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</si>
  <si>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</si>
  <si>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</si>
  <si>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</si>
  <si>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</si>
  <si>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</si>
  <si>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</si>
  <si>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</si>
  <si>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</si>
  <si>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</si>
  <si>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</si>
  <si>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</si>
  <si>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</si>
  <si>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</si>
  <si>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</si>
  <si>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</si>
  <si>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</si>
  <si>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</si>
  <si>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</si>
  <si>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</si>
  <si>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</si>
  <si>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</si>
  <si>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</si>
  <si>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</si>
  <si>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</si>
  <si>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</si>
  <si>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</si>
  <si>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</si>
  <si>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</si>
  <si>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</si>
  <si>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</si>
  <si>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</si>
  <si>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</si>
  <si>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</si>
  <si>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</si>
  <si>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</si>
  <si>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</si>
  <si>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</si>
  <si>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</si>
  <si>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</si>
  <si>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</si>
  <si>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</si>
  <si>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</si>
  <si>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</si>
  <si>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</si>
  <si>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</si>
  <si>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</si>
  <si>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</si>
  <si>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</si>
  <si>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</si>
  <si>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</si>
  <si>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</si>
  <si>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</si>
  <si>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</si>
  <si>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</si>
  <si>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</si>
  <si>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</si>
  <si>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</si>
  <si>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</si>
  <si>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</si>
  <si>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</si>
  <si>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</si>
  <si>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</si>
  <si>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</si>
  <si>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</si>
  <si>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</si>
  <si>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</si>
  <si>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</si>
  <si>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</si>
  <si>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</si>
  <si>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</si>
  <si>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</si>
  <si>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</si>
  <si>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</si>
  <si>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</si>
  <si>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</si>
  <si>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</si>
  <si>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</si>
  <si>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</si>
  <si>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</si>
  <si>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</si>
  <si>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</si>
  <si>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</si>
  <si>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</si>
  <si>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</si>
  <si>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</si>
  <si>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</si>
  <si>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</si>
  <si>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</si>
  <si>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</si>
  <si>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</si>
  <si>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</si>
  <si>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</si>
  <si>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</si>
  <si>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</si>
  <si>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</si>
  <si>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</si>
  <si>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</si>
  <si>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</si>
  <si>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</si>
  <si>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</si>
  <si>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</si>
  <si>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</si>
  <si>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</si>
  <si>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</si>
  <si>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</si>
  <si>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</si>
  <si>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</si>
  <si>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</si>
  <si>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</si>
  <si>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</si>
  <si>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</si>
  <si>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</si>
  <si>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</si>
  <si>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</si>
  <si>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</si>
  <si>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</si>
  <si>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</si>
  <si>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</si>
  <si>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</si>
  <si>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</si>
  <si>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</si>
  <si>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地域発・文化芸術創造発信イニシアチブ</t>
    <phoneticPr fontId="5"/>
  </si>
  <si>
    <t>文化庁</t>
    <rPh sb="0" eb="3">
      <t>ブンカチョウ</t>
    </rPh>
    <phoneticPr fontId="5"/>
  </si>
  <si>
    <t>○</t>
  </si>
  <si>
    <t>文化芸術振興基本法 第4条、第14条、第35条</t>
    <phoneticPr fontId="5"/>
  </si>
  <si>
    <t>-</t>
    <phoneticPr fontId="5"/>
  </si>
  <si>
    <t>-</t>
    <phoneticPr fontId="5"/>
  </si>
  <si>
    <t>-</t>
    <phoneticPr fontId="5"/>
  </si>
  <si>
    <t>-</t>
    <phoneticPr fontId="5"/>
  </si>
  <si>
    <t>-</t>
    <phoneticPr fontId="5"/>
  </si>
  <si>
    <t>予算額（（目）文化芸術振興費補助金）／補助の実施件数　　　　　　　　　　　　　　</t>
    <rPh sb="0" eb="3">
      <t>ヨサンガク</t>
    </rPh>
    <rPh sb="5" eb="6">
      <t>モク</t>
    </rPh>
    <rPh sb="7" eb="9">
      <t>ブンカ</t>
    </rPh>
    <rPh sb="9" eb="11">
      <t>ゲイジュツ</t>
    </rPh>
    <rPh sb="11" eb="13">
      <t>シンコウ</t>
    </rPh>
    <rPh sb="13" eb="14">
      <t>ヒ</t>
    </rPh>
    <rPh sb="14" eb="17">
      <t>ホジョキン</t>
    </rPh>
    <rPh sb="19" eb="21">
      <t>ホジョ</t>
    </rPh>
    <rPh sb="22" eb="24">
      <t>ジッシ</t>
    </rPh>
    <rPh sb="24" eb="26">
      <t>ケンスウ</t>
    </rPh>
    <phoneticPr fontId="5"/>
  </si>
  <si>
    <t>(百万円/件)</t>
    <rPh sb="1" eb="4">
      <t>ヒャクマンエン</t>
    </rPh>
    <rPh sb="5" eb="6">
      <t>ケン</t>
    </rPh>
    <phoneticPr fontId="5"/>
  </si>
  <si>
    <t>-</t>
    <phoneticPr fontId="5"/>
  </si>
  <si>
    <t>1631百万円/87件</t>
    <rPh sb="4" eb="7">
      <t>ヒャクマンエン</t>
    </rPh>
    <rPh sb="10" eb="11">
      <t>ケン</t>
    </rPh>
    <phoneticPr fontId="5"/>
  </si>
  <si>
    <t>2693百万円/137件</t>
    <rPh sb="4" eb="7">
      <t>ヒャクマンエン</t>
    </rPh>
    <rPh sb="11" eb="12">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</si>
  <si>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</si>
  <si>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</si>
  <si>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</si>
  <si>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</si>
  <si>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</si>
  <si>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文化芸術振興費補助金</t>
    <rPh sb="0" eb="2">
      <t>ブンカ</t>
    </rPh>
    <rPh sb="2" eb="4">
      <t>ゲイジュツ</t>
    </rPh>
    <rPh sb="4" eb="6">
      <t>シンコウ</t>
    </rPh>
    <rPh sb="6" eb="7">
      <t>ヒ</t>
    </rPh>
    <rPh sb="7" eb="10">
      <t>ホジョキン</t>
    </rPh>
    <phoneticPr fontId="5"/>
  </si>
  <si>
    <t>①音楽、演劇、舞踊、美術、メディア芸術などを中心とした地域振興のための以下の事業を対象とし、事業費の１／２の範囲で補助する。
 　【事業のメニュー】
　　ⅰ) 文化芸術創造発信事業（旧事業名：文化芸術創造発信イニシアチブ事業）
　　ⅱ)文化芸術による「心の復興」事業
　　ⅲ)メディア芸術地域活性化事業
　　ⅳ)創造都市事業
　　ⅴ)新国立劇場を活用した現代舞台芸術の普及事業
　　ⅵ）大学を活用した地域文化芸術振興事業
②文化芸術の活動拠点の形成や効果測定調査等を実施する。</t>
    <phoneticPr fontId="5"/>
  </si>
  <si>
    <t>新24-0054</t>
    <rPh sb="0" eb="1">
      <t>シン</t>
    </rPh>
    <phoneticPr fontId="5"/>
  </si>
  <si>
    <t>新24-0047</t>
    <rPh sb="0" eb="1">
      <t>シン</t>
    </rPh>
    <phoneticPr fontId="5"/>
  </si>
  <si>
    <t>公益社団法人全国公立文化施設協会</t>
    <rPh sb="0" eb="2">
      <t>コウエキ</t>
    </rPh>
    <rPh sb="2" eb="4">
      <t>シャダン</t>
    </rPh>
    <rPh sb="4" eb="6">
      <t>ホウジン</t>
    </rPh>
    <rPh sb="6" eb="8">
      <t>ゼンコク</t>
    </rPh>
    <rPh sb="8" eb="10">
      <t>コウリツ</t>
    </rPh>
    <rPh sb="10" eb="12">
      <t>ブンカ</t>
    </rPh>
    <rPh sb="12" eb="14">
      <t>シセツ</t>
    </rPh>
    <rPh sb="14" eb="16">
      <t>キョウカイ</t>
    </rPh>
    <phoneticPr fontId="5"/>
  </si>
  <si>
    <t>被災地における文化芸術による復興の在り方や拠点形成等に必要な情報提供等</t>
    <rPh sb="0" eb="3">
      <t>ヒサイチ</t>
    </rPh>
    <rPh sb="7" eb="9">
      <t>ブンカ</t>
    </rPh>
    <rPh sb="9" eb="11">
      <t>ゲイジュツ</t>
    </rPh>
    <rPh sb="14" eb="16">
      <t>フッコウ</t>
    </rPh>
    <rPh sb="17" eb="18">
      <t>ア</t>
    </rPh>
    <rPh sb="19" eb="20">
      <t>カタ</t>
    </rPh>
    <rPh sb="21" eb="23">
      <t>キョテン</t>
    </rPh>
    <rPh sb="23" eb="25">
      <t>ケイセイ</t>
    </rPh>
    <rPh sb="25" eb="26">
      <t>ナド</t>
    </rPh>
    <rPh sb="27" eb="29">
      <t>ヒツヨウ</t>
    </rPh>
    <rPh sb="30" eb="32">
      <t>ジョウホウ</t>
    </rPh>
    <rPh sb="32" eb="34">
      <t>テイキョウ</t>
    </rPh>
    <rPh sb="34" eb="35">
      <t>ナド</t>
    </rPh>
    <phoneticPr fontId="5"/>
  </si>
  <si>
    <t>企画競争</t>
    <rPh sb="0" eb="2">
      <t>キカク</t>
    </rPh>
    <rPh sb="2" eb="4">
      <t>キョウソウ</t>
    </rPh>
    <phoneticPr fontId="5"/>
  </si>
  <si>
    <t>-</t>
    <phoneticPr fontId="5"/>
  </si>
  <si>
    <t>文化部芸術文化課</t>
    <rPh sb="0" eb="3">
      <t>ブンカブ</t>
    </rPh>
    <rPh sb="3" eb="5">
      <t>ゲイジュツ</t>
    </rPh>
    <rPh sb="5" eb="7">
      <t>ブンカ</t>
    </rPh>
    <rPh sb="7" eb="8">
      <t>カ</t>
    </rPh>
    <phoneticPr fontId="5"/>
  </si>
  <si>
    <t>芸術文化課長　加藤　敬</t>
    <rPh sb="0" eb="2">
      <t>ゲイジュツ</t>
    </rPh>
    <rPh sb="2" eb="4">
      <t>ブンカ</t>
    </rPh>
    <rPh sb="4" eb="6">
      <t>カチョウ</t>
    </rPh>
    <rPh sb="7" eb="9">
      <t>カトウ</t>
    </rPh>
    <rPh sb="10" eb="11">
      <t>ウヤマ</t>
    </rPh>
    <phoneticPr fontId="5"/>
  </si>
  <si>
    <t>採択事業数</t>
    <rPh sb="0" eb="2">
      <t>サイタク</t>
    </rPh>
    <rPh sb="2" eb="4">
      <t>ジギョウ</t>
    </rPh>
    <rPh sb="4" eb="5">
      <t>スウ</t>
    </rPh>
    <phoneticPr fontId="5"/>
  </si>
  <si>
    <t>件</t>
    <rPh sb="0" eb="1">
      <t>ケン</t>
    </rPh>
    <phoneticPr fontId="5"/>
  </si>
  <si>
    <t>-</t>
    <phoneticPr fontId="5"/>
  </si>
  <si>
    <t>2460百万円/115件</t>
    <rPh sb="4" eb="7">
      <t>ヒャクマンエン</t>
    </rPh>
    <rPh sb="11" eb="12">
      <t>ケン</t>
    </rPh>
    <phoneticPr fontId="5"/>
  </si>
  <si>
    <t>豊島区</t>
    <rPh sb="0" eb="3">
      <t>トシマク</t>
    </rPh>
    <phoneticPr fontId="5"/>
  </si>
  <si>
    <t>札幌市</t>
    <rPh sb="0" eb="3">
      <t>サッポロシ</t>
    </rPh>
    <phoneticPr fontId="5"/>
  </si>
  <si>
    <t>京都市</t>
    <rPh sb="0" eb="3">
      <t>キョウトシ</t>
    </rPh>
    <phoneticPr fontId="5"/>
  </si>
  <si>
    <t>横浜市</t>
    <rPh sb="0" eb="3">
      <t>ヨコハマシ</t>
    </rPh>
    <phoneticPr fontId="5"/>
  </si>
  <si>
    <t>大阪府</t>
    <rPh sb="0" eb="3">
      <t>オオサカフ</t>
    </rPh>
    <phoneticPr fontId="5"/>
  </si>
  <si>
    <t>十日町市</t>
    <rPh sb="0" eb="3">
      <t>トオカマチ</t>
    </rPh>
    <rPh sb="3" eb="4">
      <t>シ</t>
    </rPh>
    <phoneticPr fontId="5"/>
  </si>
  <si>
    <t>大分県</t>
    <rPh sb="0" eb="3">
      <t>オオイタケン</t>
    </rPh>
    <phoneticPr fontId="5"/>
  </si>
  <si>
    <t>松本市</t>
    <rPh sb="0" eb="3">
      <t>マツモトシ</t>
    </rPh>
    <phoneticPr fontId="5"/>
  </si>
  <si>
    <t>富山県</t>
    <rPh sb="0" eb="3">
      <t>トヤマケン</t>
    </rPh>
    <phoneticPr fontId="5"/>
  </si>
  <si>
    <t>国内外の劇団による公演や、舞台芸術に携わる者の人材育成事業</t>
    <rPh sb="0" eb="3">
      <t>コクナイガイ</t>
    </rPh>
    <rPh sb="4" eb="6">
      <t>ゲキダン</t>
    </rPh>
    <rPh sb="9" eb="11">
      <t>コウエン</t>
    </rPh>
    <rPh sb="13" eb="15">
      <t>ブタイ</t>
    </rPh>
    <rPh sb="15" eb="17">
      <t>ゲイジュツ</t>
    </rPh>
    <rPh sb="18" eb="19">
      <t>タズサ</t>
    </rPh>
    <rPh sb="21" eb="22">
      <t>モノ</t>
    </rPh>
    <rPh sb="23" eb="25">
      <t>ジンザイ</t>
    </rPh>
    <rPh sb="25" eb="27">
      <t>イクセイ</t>
    </rPh>
    <rPh sb="27" eb="29">
      <t>ジギョウ</t>
    </rPh>
    <phoneticPr fontId="5"/>
  </si>
  <si>
    <t>日中韓共催による公演など、多彩な文化芸術イベントの実施</t>
    <rPh sb="0" eb="2">
      <t>ニッチュウ</t>
    </rPh>
    <rPh sb="2" eb="3">
      <t>カン</t>
    </rPh>
    <rPh sb="3" eb="5">
      <t>キョウサイ</t>
    </rPh>
    <rPh sb="8" eb="10">
      <t>コウエン</t>
    </rPh>
    <rPh sb="13" eb="15">
      <t>タサイ</t>
    </rPh>
    <rPh sb="16" eb="18">
      <t>ブンカ</t>
    </rPh>
    <rPh sb="18" eb="20">
      <t>ゲイジュツ</t>
    </rPh>
    <rPh sb="25" eb="27">
      <t>ジッシ</t>
    </rPh>
    <phoneticPr fontId="5"/>
  </si>
  <si>
    <t>国内外のアーティストを招聘したジャズフェスティバルや、アメリカ合衆国のバークリー音楽院と提携した教育プログラムの実施</t>
    <rPh sb="0" eb="3">
      <t>コクナイガイ</t>
    </rPh>
    <rPh sb="11" eb="13">
      <t>ショウヘイ</t>
    </rPh>
    <rPh sb="31" eb="34">
      <t>ガッシュウコク</t>
    </rPh>
    <rPh sb="40" eb="43">
      <t>オンガクイン</t>
    </rPh>
    <rPh sb="44" eb="46">
      <t>テイケイ</t>
    </rPh>
    <rPh sb="48" eb="50">
      <t>キョウイク</t>
    </rPh>
    <rPh sb="56" eb="58">
      <t>ジッシ</t>
    </rPh>
    <phoneticPr fontId="5"/>
  </si>
  <si>
    <t>地域の文化、歴等をテーマにした作品の展示や、冬期の花火イベント等の現代アートイベントの実施</t>
    <rPh sb="0" eb="2">
      <t>チイキ</t>
    </rPh>
    <rPh sb="3" eb="5">
      <t>ブンカ</t>
    </rPh>
    <rPh sb="6" eb="8">
      <t>レキナド</t>
    </rPh>
    <rPh sb="15" eb="17">
      <t>サクヒン</t>
    </rPh>
    <rPh sb="18" eb="20">
      <t>テンジ</t>
    </rPh>
    <rPh sb="22" eb="24">
      <t>トウキ</t>
    </rPh>
    <rPh sb="25" eb="27">
      <t>ハナビ</t>
    </rPh>
    <rPh sb="31" eb="32">
      <t>ナド</t>
    </rPh>
    <rPh sb="33" eb="35">
      <t>ゲンダイ</t>
    </rPh>
    <rPh sb="43" eb="45">
      <t>ジッシ</t>
    </rPh>
    <phoneticPr fontId="5"/>
  </si>
  <si>
    <t>アジア諸国の演出家を招聘しておこなう公演や、人材育成事業</t>
    <rPh sb="3" eb="5">
      <t>ショコク</t>
    </rPh>
    <rPh sb="6" eb="9">
      <t>エンシュツカ</t>
    </rPh>
    <rPh sb="10" eb="12">
      <t>ショウヘイ</t>
    </rPh>
    <rPh sb="18" eb="20">
      <t>コウエン</t>
    </rPh>
    <rPh sb="22" eb="24">
      <t>ジンザイ</t>
    </rPh>
    <rPh sb="24" eb="26">
      <t>イクセイ</t>
    </rPh>
    <rPh sb="26" eb="28">
      <t>ジギョウ</t>
    </rPh>
    <phoneticPr fontId="5"/>
  </si>
  <si>
    <t>オーケストラやオペラ等の公演による音楽祭</t>
    <rPh sb="10" eb="11">
      <t>ナド</t>
    </rPh>
    <rPh sb="12" eb="14">
      <t>コウエン</t>
    </rPh>
    <rPh sb="17" eb="20">
      <t>オンガクサイ</t>
    </rPh>
    <phoneticPr fontId="5"/>
  </si>
  <si>
    <t>本市において実施される国際現代芸術祭</t>
    <rPh sb="0" eb="1">
      <t>ホン</t>
    </rPh>
    <rPh sb="1" eb="2">
      <t>シ</t>
    </rPh>
    <rPh sb="6" eb="8">
      <t>ジッシ</t>
    </rPh>
    <rPh sb="11" eb="13">
      <t>コクサイ</t>
    </rPh>
    <rPh sb="13" eb="15">
      <t>ゲンダイ</t>
    </rPh>
    <rPh sb="15" eb="18">
      <t>ゲイジュツサイ</t>
    </rPh>
    <phoneticPr fontId="5"/>
  </si>
  <si>
    <t>人権尊重、世界平和をテーマとしたジャズイベント等による音楽祭</t>
    <rPh sb="0" eb="2">
      <t>ジンケン</t>
    </rPh>
    <rPh sb="2" eb="4">
      <t>ソンチョウ</t>
    </rPh>
    <rPh sb="5" eb="7">
      <t>セカイ</t>
    </rPh>
    <rPh sb="7" eb="9">
      <t>ヘイワ</t>
    </rPh>
    <rPh sb="23" eb="24">
      <t>ナド</t>
    </rPh>
    <rPh sb="27" eb="30">
      <t>オンガクサイ</t>
    </rPh>
    <phoneticPr fontId="5"/>
  </si>
  <si>
    <t>国東半島等の地域文化を活用した芸術祭や、芸術文化を通じた青少年育成事業</t>
    <rPh sb="0" eb="1">
      <t>クニ</t>
    </rPh>
    <rPh sb="1" eb="2">
      <t>ヒガシ</t>
    </rPh>
    <rPh sb="2" eb="4">
      <t>ハントウ</t>
    </rPh>
    <rPh sb="4" eb="5">
      <t>ナド</t>
    </rPh>
    <rPh sb="6" eb="8">
      <t>チイキ</t>
    </rPh>
    <rPh sb="8" eb="10">
      <t>ブンカ</t>
    </rPh>
    <rPh sb="11" eb="13">
      <t>カツヨウ</t>
    </rPh>
    <rPh sb="15" eb="17">
      <t>ゲイジュツ</t>
    </rPh>
    <rPh sb="17" eb="18">
      <t>サイ</t>
    </rPh>
    <rPh sb="20" eb="22">
      <t>ゲイジュツ</t>
    </rPh>
    <rPh sb="22" eb="24">
      <t>ブンカ</t>
    </rPh>
    <rPh sb="25" eb="26">
      <t>ツウ</t>
    </rPh>
    <rPh sb="28" eb="31">
      <t>セイショウネン</t>
    </rPh>
    <rPh sb="31" eb="33">
      <t>イクセイ</t>
    </rPh>
    <rPh sb="33" eb="35">
      <t>ジギョウ</t>
    </rPh>
    <phoneticPr fontId="5"/>
  </si>
  <si>
    <t>-</t>
    <phoneticPr fontId="5"/>
  </si>
  <si>
    <t>B.公益財団法人全国公立文化施設協会</t>
    <rPh sb="2" eb="4">
      <t>コウエキ</t>
    </rPh>
    <rPh sb="4" eb="6">
      <t>ザイダン</t>
    </rPh>
    <rPh sb="6" eb="8">
      <t>ホウジン</t>
    </rPh>
    <rPh sb="8" eb="10">
      <t>ゼンコク</t>
    </rPh>
    <rPh sb="10" eb="12">
      <t>コウリツ</t>
    </rPh>
    <rPh sb="12" eb="14">
      <t>ブンカ</t>
    </rPh>
    <rPh sb="14" eb="16">
      <t>シセツ</t>
    </rPh>
    <rPh sb="16" eb="18">
      <t>キョウカイ</t>
    </rPh>
    <phoneticPr fontId="5"/>
  </si>
  <si>
    <t>人件費</t>
    <rPh sb="0" eb="3">
      <t>ジンケンヒ</t>
    </rPh>
    <phoneticPr fontId="5"/>
  </si>
  <si>
    <t>雑役務費</t>
    <rPh sb="0" eb="1">
      <t>ザツ</t>
    </rPh>
    <rPh sb="1" eb="3">
      <t>エキム</t>
    </rPh>
    <rPh sb="3" eb="4">
      <t>ヒ</t>
    </rPh>
    <phoneticPr fontId="5"/>
  </si>
  <si>
    <t>謝金</t>
    <rPh sb="0" eb="2">
      <t>シャキン</t>
    </rPh>
    <phoneticPr fontId="5"/>
  </si>
  <si>
    <t>旅費</t>
    <rPh sb="0" eb="2">
      <t>リョヒ</t>
    </rPh>
    <phoneticPr fontId="5"/>
  </si>
  <si>
    <t>諸経費</t>
    <rPh sb="0" eb="3">
      <t>ショケイヒ</t>
    </rPh>
    <phoneticPr fontId="5"/>
  </si>
  <si>
    <t>一般管理費</t>
    <rPh sb="0" eb="2">
      <t>イッパン</t>
    </rPh>
    <rPh sb="2" eb="5">
      <t>カンリヒ</t>
    </rPh>
    <phoneticPr fontId="5"/>
  </si>
  <si>
    <t>賃金</t>
    <rPh sb="0" eb="2">
      <t>チンギン</t>
    </rPh>
    <phoneticPr fontId="5"/>
  </si>
  <si>
    <t>印刷製本費等</t>
    <rPh sb="0" eb="2">
      <t>インサツ</t>
    </rPh>
    <rPh sb="2" eb="4">
      <t>セイホン</t>
    </rPh>
    <rPh sb="4" eb="5">
      <t>ヒ</t>
    </rPh>
    <rPh sb="5" eb="6">
      <t>ナド</t>
    </rPh>
    <phoneticPr fontId="5"/>
  </si>
  <si>
    <t>会議出席謝金等</t>
    <rPh sb="0" eb="2">
      <t>カイギ</t>
    </rPh>
    <rPh sb="2" eb="4">
      <t>シュッセキ</t>
    </rPh>
    <rPh sb="4" eb="6">
      <t>シャキン</t>
    </rPh>
    <rPh sb="6" eb="7">
      <t>ナド</t>
    </rPh>
    <phoneticPr fontId="5"/>
  </si>
  <si>
    <t>借損料、通信運搬費、消耗品費、会議費</t>
    <rPh sb="0" eb="3">
      <t>シャクソンリョウ</t>
    </rPh>
    <rPh sb="4" eb="6">
      <t>ツウシン</t>
    </rPh>
    <rPh sb="6" eb="8">
      <t>ウンパン</t>
    </rPh>
    <rPh sb="8" eb="9">
      <t>ヒ</t>
    </rPh>
    <rPh sb="10" eb="12">
      <t>ショウモウ</t>
    </rPh>
    <rPh sb="12" eb="13">
      <t>ヒン</t>
    </rPh>
    <rPh sb="13" eb="14">
      <t>ヒ</t>
    </rPh>
    <rPh sb="15" eb="18">
      <t>カイギヒ</t>
    </rPh>
    <phoneticPr fontId="5"/>
  </si>
  <si>
    <t>事業費</t>
    <rPh sb="0" eb="3">
      <t>ジギョウヒ</t>
    </rPh>
    <phoneticPr fontId="5"/>
  </si>
  <si>
    <t>A.豊島区</t>
    <rPh sb="2" eb="5">
      <t>トシマク</t>
    </rPh>
    <phoneticPr fontId="5"/>
  </si>
  <si>
    <t>国内外の劇団による公演や、舞台芸術に携わる者の人材育成事業</t>
    <phoneticPr fontId="5"/>
  </si>
  <si>
    <t>本市において三年に一度実施される国際芸術祭</t>
    <rPh sb="0" eb="1">
      <t>ホン</t>
    </rPh>
    <rPh sb="1" eb="2">
      <t>シ</t>
    </rPh>
    <rPh sb="6" eb="8">
      <t>サンネン</t>
    </rPh>
    <rPh sb="9" eb="11">
      <t>イチド</t>
    </rPh>
    <rPh sb="11" eb="13">
      <t>ジッシ</t>
    </rPh>
    <rPh sb="16" eb="18">
      <t>コクサイ</t>
    </rPh>
    <rPh sb="18" eb="21">
      <t>ゲイジュツサイ</t>
    </rPh>
    <phoneticPr fontId="5"/>
  </si>
  <si>
    <t>百万円/件</t>
    <rPh sb="0" eb="3">
      <t>ヒャクマンエン</t>
    </rPh>
    <rPh sb="4" eb="5">
      <t>ケン</t>
    </rPh>
    <phoneticPr fontId="5"/>
  </si>
  <si>
    <t>※平成26年度実績を記入。</t>
    <rPh sb="1" eb="3">
      <t>ヘイセイ</t>
    </rPh>
    <rPh sb="5" eb="7">
      <t>ネンド</t>
    </rPh>
    <rPh sb="7" eb="9">
      <t>ジッセキ</t>
    </rPh>
    <rPh sb="10" eb="12">
      <t>キニュウ</t>
    </rPh>
    <phoneticPr fontId="5"/>
  </si>
  <si>
    <t>12　 文化芸術による心豊かな社会の実現
12-1 芸術文化の振興</t>
    <rPh sb="4" eb="6">
      <t>ブンカ</t>
    </rPh>
    <rPh sb="6" eb="8">
      <t>ゲイジュツ</t>
    </rPh>
    <rPh sb="11" eb="12">
      <t>ココロ</t>
    </rPh>
    <rPh sb="12" eb="13">
      <t>ユタ</t>
    </rPh>
    <rPh sb="15" eb="17">
      <t>シャカイ</t>
    </rPh>
    <rPh sb="18" eb="20">
      <t>ジツゲン</t>
    </rPh>
    <phoneticPr fontId="5"/>
  </si>
  <si>
    <t>-</t>
    <phoneticPr fontId="5"/>
  </si>
  <si>
    <t>○</t>
    <phoneticPr fontId="5"/>
  </si>
  <si>
    <t>文化芸術の振興に関する基本的な方針(第3次基本方針)の重点戦略に挙げられており、優先度の高い事業である。</t>
    <rPh sb="40" eb="43">
      <t>ユウセンド</t>
    </rPh>
    <rPh sb="44" eb="45">
      <t>タカ</t>
    </rPh>
    <rPh sb="46" eb="48">
      <t>ジギョウ</t>
    </rPh>
    <phoneticPr fontId="5"/>
  </si>
  <si>
    <t>‐</t>
  </si>
  <si>
    <t>-</t>
    <phoneticPr fontId="5"/>
  </si>
  <si>
    <t>事業実施の対象となる経費については、補助事業及び委託事業ともに、それぞれ補助要綱及び委託要項で厳格に定めている。</t>
    <rPh sb="0" eb="2">
      <t>ジギョウ</t>
    </rPh>
    <rPh sb="2" eb="4">
      <t>ジッシ</t>
    </rPh>
    <rPh sb="5" eb="7">
      <t>タイショウ</t>
    </rPh>
    <rPh sb="10" eb="12">
      <t>ケイヒ</t>
    </rPh>
    <rPh sb="18" eb="20">
      <t>ホジョ</t>
    </rPh>
    <rPh sb="20" eb="22">
      <t>ジギョウ</t>
    </rPh>
    <rPh sb="22" eb="23">
      <t>オヨ</t>
    </rPh>
    <rPh sb="24" eb="26">
      <t>イタク</t>
    </rPh>
    <rPh sb="26" eb="28">
      <t>ジギョウ</t>
    </rPh>
    <rPh sb="36" eb="38">
      <t>ホジョ</t>
    </rPh>
    <rPh sb="38" eb="40">
      <t>ヨウコウ</t>
    </rPh>
    <rPh sb="40" eb="41">
      <t>オヨ</t>
    </rPh>
    <rPh sb="42" eb="44">
      <t>イタク</t>
    </rPh>
    <rPh sb="44" eb="46">
      <t>ヨウコウ</t>
    </rPh>
    <rPh sb="47" eb="49">
      <t>ゲンカク</t>
    </rPh>
    <rPh sb="50" eb="51">
      <t>サダ</t>
    </rPh>
    <phoneticPr fontId="5"/>
  </si>
  <si>
    <t>実績報告書や証憑書類を精査することによって、より適正に補助金が執行されるよう努めている。</t>
    <rPh sb="0" eb="2">
      <t>ジッセキ</t>
    </rPh>
    <rPh sb="2" eb="5">
      <t>ホウコクショ</t>
    </rPh>
    <rPh sb="6" eb="8">
      <t>ショウヒョウ</t>
    </rPh>
    <rPh sb="8" eb="10">
      <t>ショルイ</t>
    </rPh>
    <rPh sb="11" eb="13">
      <t>セイサ</t>
    </rPh>
    <rPh sb="24" eb="26">
      <t>テキセイ</t>
    </rPh>
    <rPh sb="27" eb="30">
      <t>ホジョキン</t>
    </rPh>
    <rPh sb="31" eb="33">
      <t>シッコウ</t>
    </rPh>
    <rPh sb="38" eb="39">
      <t>ツト</t>
    </rPh>
    <phoneticPr fontId="5"/>
  </si>
  <si>
    <t>平成24年度は事業初年度で認知度が低く、採択事業数見込みを大幅に下回ったが、平成25年度及び平成26年度は採択事業数見込みに近い実績となっている。</t>
    <rPh sb="0" eb="2">
      <t>ヘイセイ</t>
    </rPh>
    <rPh sb="4" eb="5">
      <t>ネン</t>
    </rPh>
    <rPh sb="5" eb="6">
      <t>ド</t>
    </rPh>
    <rPh sb="7" eb="9">
      <t>ジギョウ</t>
    </rPh>
    <rPh sb="9" eb="12">
      <t>ショネンド</t>
    </rPh>
    <rPh sb="13" eb="16">
      <t>ニンチド</t>
    </rPh>
    <rPh sb="17" eb="18">
      <t>ヒク</t>
    </rPh>
    <rPh sb="20" eb="22">
      <t>サイタク</t>
    </rPh>
    <rPh sb="22" eb="24">
      <t>ジギョウ</t>
    </rPh>
    <rPh sb="24" eb="25">
      <t>スウ</t>
    </rPh>
    <rPh sb="25" eb="27">
      <t>ミコ</t>
    </rPh>
    <rPh sb="29" eb="31">
      <t>オオハバ</t>
    </rPh>
    <rPh sb="32" eb="34">
      <t>シタマワ</t>
    </rPh>
    <rPh sb="38" eb="40">
      <t>ヘイセイ</t>
    </rPh>
    <rPh sb="42" eb="44">
      <t>ネンド</t>
    </rPh>
    <rPh sb="44" eb="45">
      <t>オヨ</t>
    </rPh>
    <rPh sb="46" eb="48">
      <t>ヘイセイ</t>
    </rPh>
    <rPh sb="50" eb="52">
      <t>ネンド</t>
    </rPh>
    <rPh sb="53" eb="55">
      <t>サイタク</t>
    </rPh>
    <rPh sb="55" eb="57">
      <t>ジギョウ</t>
    </rPh>
    <rPh sb="57" eb="58">
      <t>スウ</t>
    </rPh>
    <rPh sb="58" eb="60">
      <t>ミコ</t>
    </rPh>
    <rPh sb="62" eb="63">
      <t>チカ</t>
    </rPh>
    <rPh sb="64" eb="66">
      <t>ジッセキ</t>
    </rPh>
    <phoneticPr fontId="5"/>
  </si>
  <si>
    <t>-</t>
    <phoneticPr fontId="5"/>
  </si>
  <si>
    <t>本事業は、限られた予算を有効活用しながら、いかに地域における優れた文化芸術の創造発信事業を積極的に支援し、地域活性化を推進していくかが課題である。</t>
    <rPh sb="0" eb="1">
      <t>ホン</t>
    </rPh>
    <rPh sb="1" eb="3">
      <t>ジギョウ</t>
    </rPh>
    <rPh sb="5" eb="6">
      <t>カギ</t>
    </rPh>
    <rPh sb="9" eb="11">
      <t>ヨサン</t>
    </rPh>
    <rPh sb="12" eb="14">
      <t>ユウコウ</t>
    </rPh>
    <rPh sb="14" eb="16">
      <t>カツヨウ</t>
    </rPh>
    <rPh sb="24" eb="26">
      <t>チイキ</t>
    </rPh>
    <rPh sb="30" eb="31">
      <t>スグ</t>
    </rPh>
    <rPh sb="33" eb="35">
      <t>ブンカ</t>
    </rPh>
    <rPh sb="35" eb="37">
      <t>ゲイジュツ</t>
    </rPh>
    <rPh sb="38" eb="40">
      <t>ソウゾウ</t>
    </rPh>
    <rPh sb="40" eb="42">
      <t>ハッシン</t>
    </rPh>
    <rPh sb="42" eb="44">
      <t>ジギョウ</t>
    </rPh>
    <rPh sb="45" eb="48">
      <t>セッキョクテキ</t>
    </rPh>
    <rPh sb="49" eb="51">
      <t>シエン</t>
    </rPh>
    <rPh sb="53" eb="55">
      <t>チイキ</t>
    </rPh>
    <rPh sb="55" eb="58">
      <t>カッセイカ</t>
    </rPh>
    <rPh sb="59" eb="61">
      <t>スイシン</t>
    </rPh>
    <rPh sb="67" eb="69">
      <t>カダイ</t>
    </rPh>
    <phoneticPr fontId="5"/>
  </si>
  <si>
    <t>予算規模が縮小している一方で申請件数は増加傾向にあるので、効果的で効率的な支援を実施することが求められる。
支援対象は外部有識者を含めた審査委員の審査を踏まえて決定し、真に補助に値する優れた文化芸術の創造発信事業を選定するよう努めていく。</t>
    <rPh sb="0" eb="2">
      <t>ヨサン</t>
    </rPh>
    <rPh sb="2" eb="4">
      <t>キボ</t>
    </rPh>
    <rPh sb="5" eb="7">
      <t>シュクショウ</t>
    </rPh>
    <rPh sb="11" eb="13">
      <t>イッポウ</t>
    </rPh>
    <rPh sb="14" eb="16">
      <t>シンセイ</t>
    </rPh>
    <rPh sb="16" eb="18">
      <t>ケンスウ</t>
    </rPh>
    <rPh sb="19" eb="21">
      <t>ゾウカ</t>
    </rPh>
    <rPh sb="21" eb="23">
      <t>ケイコウ</t>
    </rPh>
    <rPh sb="29" eb="32">
      <t>コウカテキ</t>
    </rPh>
    <rPh sb="33" eb="36">
      <t>コウリツテキ</t>
    </rPh>
    <rPh sb="37" eb="39">
      <t>シエン</t>
    </rPh>
    <rPh sb="40" eb="42">
      <t>ジッシ</t>
    </rPh>
    <rPh sb="47" eb="48">
      <t>モト</t>
    </rPh>
    <rPh sb="54" eb="56">
      <t>シエン</t>
    </rPh>
    <rPh sb="56" eb="58">
      <t>タイショウ</t>
    </rPh>
    <rPh sb="59" eb="61">
      <t>ガイブ</t>
    </rPh>
    <rPh sb="61" eb="64">
      <t>ユウシキシャ</t>
    </rPh>
    <rPh sb="65" eb="66">
      <t>フク</t>
    </rPh>
    <rPh sb="68" eb="70">
      <t>シンサ</t>
    </rPh>
    <rPh sb="70" eb="72">
      <t>イイン</t>
    </rPh>
    <rPh sb="73" eb="75">
      <t>シンサ</t>
    </rPh>
    <rPh sb="76" eb="77">
      <t>フ</t>
    </rPh>
    <rPh sb="80" eb="82">
      <t>ケッテイ</t>
    </rPh>
    <rPh sb="84" eb="85">
      <t>シン</t>
    </rPh>
    <rPh sb="86" eb="88">
      <t>ホジョ</t>
    </rPh>
    <rPh sb="89" eb="90">
      <t>アタイ</t>
    </rPh>
    <rPh sb="92" eb="93">
      <t>スグ</t>
    </rPh>
    <rPh sb="95" eb="97">
      <t>ブンカ</t>
    </rPh>
    <rPh sb="97" eb="99">
      <t>ゲイジュツ</t>
    </rPh>
    <rPh sb="100" eb="102">
      <t>ソウゾウ</t>
    </rPh>
    <rPh sb="102" eb="104">
      <t>ハッシン</t>
    </rPh>
    <rPh sb="104" eb="106">
      <t>ジギョウ</t>
    </rPh>
    <rPh sb="107" eb="109">
      <t>センテイ</t>
    </rPh>
    <rPh sb="113" eb="114">
      <t>ツト</t>
    </rPh>
    <phoneticPr fontId="5"/>
  </si>
  <si>
    <t>補助事業者の決定にあたっては、地方公共団体が策定した計画に基づいて実施する取組について、外部有識者を含む審査委員会の審査を経て決定している。また、委託業者の選定にあたっては、企画競争を行っている。</t>
    <rPh sb="0" eb="2">
      <t>ホジョ</t>
    </rPh>
    <rPh sb="2" eb="4">
      <t>ジギョウ</t>
    </rPh>
    <rPh sb="4" eb="5">
      <t>シャ</t>
    </rPh>
    <rPh sb="6" eb="8">
      <t>ケッテイ</t>
    </rPh>
    <rPh sb="15" eb="17">
      <t>チホウ</t>
    </rPh>
    <rPh sb="17" eb="19">
      <t>コウキョウ</t>
    </rPh>
    <rPh sb="19" eb="21">
      <t>ダンタイ</t>
    </rPh>
    <rPh sb="22" eb="24">
      <t>サクテイ</t>
    </rPh>
    <rPh sb="26" eb="28">
      <t>ケイカク</t>
    </rPh>
    <rPh sb="29" eb="30">
      <t>モト</t>
    </rPh>
    <rPh sb="33" eb="35">
      <t>ジッシ</t>
    </rPh>
    <rPh sb="37" eb="39">
      <t>トリクミ</t>
    </rPh>
    <rPh sb="44" eb="46">
      <t>ガイブ</t>
    </rPh>
    <rPh sb="46" eb="49">
      <t>ユウシキシャ</t>
    </rPh>
    <rPh sb="50" eb="51">
      <t>フク</t>
    </rPh>
    <rPh sb="52" eb="54">
      <t>シンサ</t>
    </rPh>
    <rPh sb="54" eb="56">
      <t>イイン</t>
    </rPh>
    <rPh sb="56" eb="57">
      <t>カイ</t>
    </rPh>
    <rPh sb="58" eb="60">
      <t>シンサ</t>
    </rPh>
    <rPh sb="61" eb="62">
      <t>ヘ</t>
    </rPh>
    <rPh sb="63" eb="65">
      <t>ケッテイ</t>
    </rPh>
    <phoneticPr fontId="5"/>
  </si>
  <si>
    <t>補助要項で補助金額を対象経費の1/2以内と定めている。</t>
    <rPh sb="0" eb="2">
      <t>ホジョ</t>
    </rPh>
    <rPh sb="2" eb="4">
      <t>ヨウコウ</t>
    </rPh>
    <rPh sb="5" eb="7">
      <t>ホジョ</t>
    </rPh>
    <rPh sb="7" eb="9">
      <t>キンガク</t>
    </rPh>
    <rPh sb="10" eb="12">
      <t>タイショウ</t>
    </rPh>
    <rPh sb="12" eb="14">
      <t>ケイヒ</t>
    </rPh>
    <rPh sb="18" eb="20">
      <t>イナイ</t>
    </rPh>
    <rPh sb="21" eb="22">
      <t>サダ</t>
    </rPh>
    <phoneticPr fontId="5"/>
  </si>
  <si>
    <t>優れた文化芸術の創造発信事業を積極的に支援し、文化芸術活動、古典に親しむ活動等を活発化させ、各地域の特性を活かした地域文化の再生やコミュニティの再構築などにより、地域活性化を支援する。</t>
    <phoneticPr fontId="5"/>
  </si>
  <si>
    <t>地方公共団体が実施する優れた文化芸術の創造発信事業への支援であり、国として実施する必要がある。</t>
    <rPh sb="0" eb="2">
      <t>チホウ</t>
    </rPh>
    <rPh sb="2" eb="4">
      <t>コウキョウ</t>
    </rPh>
    <rPh sb="4" eb="6">
      <t>ダンタイ</t>
    </rPh>
    <rPh sb="7" eb="9">
      <t>ジッシ</t>
    </rPh>
    <rPh sb="23" eb="25">
      <t>ジギョウ</t>
    </rPh>
    <rPh sb="27" eb="29">
      <t>シエン</t>
    </rPh>
    <rPh sb="33" eb="34">
      <t>クニ</t>
    </rPh>
    <rPh sb="37" eb="39">
      <t>ジッシ</t>
    </rPh>
    <rPh sb="41" eb="43">
      <t>ヒツヨウ</t>
    </rPh>
    <phoneticPr fontId="5"/>
  </si>
  <si>
    <t>平成26年度は予算額を上回る応募があり、実施主体ひいては地域社会からの高いニーズがある。</t>
    <rPh sb="0" eb="2">
      <t>ヘイセイ</t>
    </rPh>
    <rPh sb="4" eb="6">
      <t>ネンド</t>
    </rPh>
    <rPh sb="7" eb="9">
      <t>ヨサン</t>
    </rPh>
    <rPh sb="9" eb="10">
      <t>ガク</t>
    </rPh>
    <rPh sb="14" eb="16">
      <t>オウボ</t>
    </rPh>
    <rPh sb="28" eb="30">
      <t>チイキ</t>
    </rPh>
    <rPh sb="30" eb="32">
      <t>シャカイ</t>
    </rPh>
    <rPh sb="35" eb="36">
      <t>タカ</t>
    </rPh>
    <phoneticPr fontId="5"/>
  </si>
  <si>
    <t>-</t>
    <phoneticPr fontId="5"/>
  </si>
  <si>
    <t>人</t>
    <rPh sb="0" eb="1">
      <t>ニン</t>
    </rPh>
    <phoneticPr fontId="5"/>
  </si>
  <si>
    <t>-</t>
    <phoneticPr fontId="5"/>
  </si>
  <si>
    <t>前年度の事業参加人数に対する今年度の事業参加人数の割合</t>
    <rPh sb="0" eb="3">
      <t>ゼンネンド</t>
    </rPh>
    <rPh sb="4" eb="6">
      <t>ジギョウ</t>
    </rPh>
    <rPh sb="6" eb="8">
      <t>サンカ</t>
    </rPh>
    <rPh sb="8" eb="10">
      <t>ニンズ</t>
    </rPh>
    <rPh sb="11" eb="12">
      <t>タイ</t>
    </rPh>
    <rPh sb="14" eb="17">
      <t>コンネンド</t>
    </rPh>
    <rPh sb="18" eb="20">
      <t>ジギョウ</t>
    </rPh>
    <rPh sb="20" eb="22">
      <t>サンカ</t>
    </rPh>
    <rPh sb="22" eb="24">
      <t>ニンズウ</t>
    </rPh>
    <rPh sb="25" eb="27">
      <t>ワリアイ</t>
    </rPh>
    <phoneticPr fontId="5"/>
  </si>
  <si>
    <t>人</t>
    <rPh sb="0" eb="1">
      <t>ヒト</t>
    </rPh>
    <phoneticPr fontId="5"/>
  </si>
  <si>
    <t>事業参加人数が前年度の参加人数を上回ること</t>
    <rPh sb="0" eb="2">
      <t>ジギョウ</t>
    </rPh>
    <rPh sb="2" eb="4">
      <t>サンカ</t>
    </rPh>
    <rPh sb="4" eb="6">
      <t>ニンズウ</t>
    </rPh>
    <rPh sb="7" eb="10">
      <t>ゼンネンド</t>
    </rPh>
    <rPh sb="11" eb="13">
      <t>サンカ</t>
    </rPh>
    <rPh sb="13" eb="15">
      <t>ニンズウ</t>
    </rPh>
    <phoneticPr fontId="5"/>
  </si>
  <si>
    <t>△</t>
  </si>
  <si>
    <t>文化芸術の振興に関する基本的な方針（第3次基本方針）
（平成23年2月8日閣議決定）
http://www.bunka.go.jp/seisaku/bunka_gyosei/hoshin/kihon_hoshin_3ji/pdf/kihon_housin_3ji.pdf</t>
    <phoneticPr fontId="5"/>
  </si>
  <si>
    <t>成果実績は目標に及ばなかったが、年によって採択した事業の実施規模にばらつきがあることが理由に挙げられる。</t>
    <rPh sb="0" eb="2">
      <t>セイカ</t>
    </rPh>
    <rPh sb="2" eb="4">
      <t>ジッセキ</t>
    </rPh>
    <rPh sb="5" eb="7">
      <t>モクヒョウ</t>
    </rPh>
    <rPh sb="8" eb="9">
      <t>オヨ</t>
    </rPh>
    <rPh sb="21" eb="23">
      <t>サイタク</t>
    </rPh>
    <rPh sb="28" eb="30">
      <t>ジッシ</t>
    </rPh>
    <rPh sb="43" eb="45">
      <t>リユウ</t>
    </rPh>
    <rPh sb="46" eb="47">
      <t>ア</t>
    </rPh>
    <phoneticPr fontId="5"/>
  </si>
  <si>
    <t>補助事業採択時に外部有識者を含めた審査委員の審査を経ている。</t>
    <phoneticPr fontId="5"/>
  </si>
  <si>
    <t>実施された取組やその成果物により、地域文化の継承・体験や観光振興・地域経済への波及に資している。</t>
    <rPh sb="0" eb="2">
      <t>ジッシ</t>
    </rPh>
    <rPh sb="5" eb="7">
      <t>トリクミ</t>
    </rPh>
    <rPh sb="10" eb="12">
      <t>セイカ</t>
    </rPh>
    <rPh sb="12" eb="13">
      <t>ブツ</t>
    </rPh>
    <rPh sb="17" eb="19">
      <t>チイキ</t>
    </rPh>
    <rPh sb="19" eb="21">
      <t>ブンカ</t>
    </rPh>
    <rPh sb="22" eb="24">
      <t>ケイショウ</t>
    </rPh>
    <rPh sb="25" eb="27">
      <t>タイケン</t>
    </rPh>
    <rPh sb="28" eb="30">
      <t>カンコウ</t>
    </rPh>
    <rPh sb="30" eb="32">
      <t>シンコウ</t>
    </rPh>
    <rPh sb="33" eb="35">
      <t>チイキ</t>
    </rPh>
    <rPh sb="35" eb="37">
      <t>ケイザイ</t>
    </rPh>
    <rPh sb="39" eb="41">
      <t>ハキュウ</t>
    </rPh>
    <rPh sb="42" eb="43">
      <t>シ</t>
    </rPh>
    <phoneticPr fontId="5"/>
  </si>
  <si>
    <t>地方公共団体を介さずに個々の文化芸術団体等を実施主体として補助金を交付する場合と比べ、地方公共団体が実施することにより地域の文化を活用しつつ計画的に地域の文化芸術を発展・発信させることが可能。</t>
    <rPh sb="0" eb="2">
      <t>チホウ</t>
    </rPh>
    <rPh sb="2" eb="4">
      <t>コウキョウ</t>
    </rPh>
    <rPh sb="4" eb="6">
      <t>ダンタイ</t>
    </rPh>
    <rPh sb="7" eb="8">
      <t>カイ</t>
    </rPh>
    <rPh sb="11" eb="13">
      <t>ココ</t>
    </rPh>
    <rPh sb="14" eb="16">
      <t>ブンカ</t>
    </rPh>
    <rPh sb="16" eb="18">
      <t>ゲイジュツ</t>
    </rPh>
    <rPh sb="18" eb="20">
      <t>ダンタイ</t>
    </rPh>
    <rPh sb="20" eb="21">
      <t>トウ</t>
    </rPh>
    <rPh sb="22" eb="24">
      <t>ジッシ</t>
    </rPh>
    <rPh sb="24" eb="26">
      <t>シュタイ</t>
    </rPh>
    <rPh sb="29" eb="32">
      <t>ホジョキン</t>
    </rPh>
    <rPh sb="33" eb="35">
      <t>コウフ</t>
    </rPh>
    <rPh sb="37" eb="39">
      <t>バアイ</t>
    </rPh>
    <rPh sb="40" eb="41">
      <t>クラ</t>
    </rPh>
    <rPh sb="43" eb="45">
      <t>チホウ</t>
    </rPh>
    <rPh sb="45" eb="47">
      <t>コウキョウ</t>
    </rPh>
    <rPh sb="47" eb="49">
      <t>ダンタイ</t>
    </rPh>
    <rPh sb="50" eb="52">
      <t>ジッシ</t>
    </rPh>
    <rPh sb="59" eb="61">
      <t>チイキ</t>
    </rPh>
    <rPh sb="62" eb="64">
      <t>ブンカ</t>
    </rPh>
    <rPh sb="65" eb="67">
      <t>カツヨウ</t>
    </rPh>
    <rPh sb="70" eb="73">
      <t>ケイカクテキ</t>
    </rPh>
    <rPh sb="74" eb="76">
      <t>チイキ</t>
    </rPh>
    <rPh sb="77" eb="79">
      <t>ブンカ</t>
    </rPh>
    <rPh sb="79" eb="81">
      <t>ゲイジュツ</t>
    </rPh>
    <rPh sb="82" eb="84">
      <t>ハッテン</t>
    </rPh>
    <rPh sb="85" eb="87">
      <t>ハッシン</t>
    </rPh>
    <rPh sb="93" eb="95">
      <t>カノウ</t>
    </rPh>
    <phoneticPr fontId="5"/>
  </si>
  <si>
    <t>文化芸術の振興に関する基本的な方針（第4次基本方針）
（平成27年5月22日閣議決定）</t>
    <phoneticPr fontId="5"/>
  </si>
  <si>
    <t>※平成26年度限りの事業</t>
    <rPh sb="1" eb="3">
      <t>ヘイセイ</t>
    </rPh>
    <rPh sb="5" eb="7">
      <t>ネンド</t>
    </rPh>
    <rPh sb="7" eb="8">
      <t>カギ</t>
    </rPh>
    <rPh sb="10" eb="12">
      <t>ジギョウ</t>
    </rPh>
    <phoneticPr fontId="5"/>
  </si>
  <si>
    <t>１．事業評価の観点：本事業は、地方公共団体が企画する優れた文化芸術の創造発信事業を支援し、文化芸術活動等を活発化させ、地域文化の再生やコミュニティの再構築を通じて地域の活性化を推進することを目的とした補助事業であり、事業の整理統合の観点から検証を行った。
２．所見：本事業は、「日本再生戦略』改定2014-未来への挑戦-」（平成26年6月）や、「経済財政運営と改革の基本方針2014について」（平成26年6月）を踏まえ、平成26年度をもって終了している。</t>
    <rPh sb="10" eb="11">
      <t>ホン</t>
    </rPh>
    <rPh sb="78" eb="79">
      <t>ツウ</t>
    </rPh>
    <rPh sb="95" eb="97">
      <t>モクテキ</t>
    </rPh>
    <rPh sb="108" eb="110">
      <t>ジギョウ</t>
    </rPh>
    <rPh sb="111" eb="113">
      <t>セイリ</t>
    </rPh>
    <rPh sb="113" eb="115">
      <t>トウゴウ</t>
    </rPh>
    <rPh sb="210" eb="212">
      <t>ヘイセイ</t>
    </rPh>
    <rPh sb="214" eb="216">
      <t>ネンド</t>
    </rPh>
    <rPh sb="220" eb="222">
      <t>シュウリョウ</t>
    </rPh>
    <phoneticPr fontId="5"/>
  </si>
  <si>
    <t>終了予定</t>
  </si>
  <si>
    <t>予定通り終了</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</si>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</sst>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4" fillId="0" borderId="114"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40" xfId="4" applyFont="1" applyBorder="1" applyAlignment="1" applyProtection="1">
      <alignment vertical="center"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39"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0" borderId="139"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45</xdr:row>
          <xdr:rowOff>95250</xdr:rowOff>
        </xdr:from>
        <xdr:to>
          <xdr:col>49</xdr:col>
          <xdr:colOff>190500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229</xdr:row>
          <xdr:rowOff>95250</xdr:rowOff>
        </xdr:from>
        <xdr:to>
          <xdr:col>45</xdr:col>
          <xdr:colOff>190500</xdr:colOff>
          <xdr:row>230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475</xdr:row>
          <xdr:rowOff>19050</xdr:rowOff>
        </xdr:from>
        <xdr:to>
          <xdr:col>45</xdr:col>
          <xdr:colOff>190500</xdr:colOff>
          <xdr:row>475</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oneCell">
    <xdr:from>
      <xdr:col>10</xdr:col>
      <xdr:colOff>35720</xdr:colOff>
      <xdr:row>140</xdr:row>
      <xdr:rowOff>47624</xdr:rowOff>
    </xdr:from>
    <xdr:to>
      <xdr:col>41</xdr:col>
      <xdr:colOff>47627</xdr:colOff>
      <xdr:row>152</xdr:row>
      <xdr:rowOff>257480</xdr:rowOff>
    </xdr:to>
    <xdr:pic>
      <xdr:nvPicPr>
        <xdr:cNvPr id="3" name="図 2"/>
        <xdr:cNvPicPr>
          <a:picLocks noChangeAspect="1"/>
        </xdr:cNvPicPr>
      </xdr:nvPicPr>
      <xdr:blipFill>
        <a:blip xmlns:r="http://schemas.openxmlformats.org/officeDocument/2006/relationships" r:embed="rId1"/>
        <a:stretch>
          <a:fillRect/>
        </a:stretch>
      </xdr:blipFill>
      <xdr:spPr>
        <a:xfrm>
          <a:off x="2059783" y="30265687"/>
          <a:ext cx="6286500" cy="44961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80"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4" t="s">
        <v>463</v>
      </c>
      <c r="AR2" s="684"/>
      <c r="AS2" s="68" t="str">
        <f>IF(OR(AQ2="　", AQ2=""), "", "-")</f>
        <v/>
      </c>
      <c r="AT2" s="685">
        <v>366</v>
      </c>
      <c r="AU2" s="685"/>
      <c r="AV2" s="69" t="str">
        <f>IF(AW2="", "", "-")</f>
        <v/>
      </c>
      <c r="AW2" s="686"/>
      <c r="AX2" s="686"/>
    </row>
    <row r="3" spans="1:50" ht="21" customHeight="1" thickBot="1" x14ac:dyDescent="0.2">
      <c r="A3" s="643" t="s">
        <v>215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89</v>
      </c>
      <c r="AJ3" s="645" t="s">
        <v>469</v>
      </c>
      <c r="AK3" s="645"/>
      <c r="AL3" s="645"/>
      <c r="AM3" s="645"/>
      <c r="AN3" s="645"/>
      <c r="AO3" s="645"/>
      <c r="AP3" s="645"/>
      <c r="AQ3" s="645"/>
      <c r="AR3" s="645"/>
      <c r="AS3" s="645"/>
      <c r="AT3" s="645"/>
      <c r="AU3" s="645"/>
      <c r="AV3" s="645"/>
      <c r="AW3" s="645"/>
      <c r="AX3" s="36" t="s">
        <v>90</v>
      </c>
    </row>
    <row r="4" spans="1:50" ht="24.75" customHeight="1" x14ac:dyDescent="0.15">
      <c r="A4" s="465" t="s">
        <v>30</v>
      </c>
      <c r="B4" s="466"/>
      <c r="C4" s="466"/>
      <c r="D4" s="466"/>
      <c r="E4" s="466"/>
      <c r="F4" s="466"/>
      <c r="G4" s="439" t="s">
        <v>470</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471</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92</v>
      </c>
      <c r="B5" s="450"/>
      <c r="C5" s="450"/>
      <c r="D5" s="450"/>
      <c r="E5" s="450"/>
      <c r="F5" s="451"/>
      <c r="G5" s="659" t="s">
        <v>212</v>
      </c>
      <c r="H5" s="621"/>
      <c r="I5" s="621"/>
      <c r="J5" s="621"/>
      <c r="K5" s="621"/>
      <c r="L5" s="621"/>
      <c r="M5" s="660" t="s">
        <v>91</v>
      </c>
      <c r="N5" s="661"/>
      <c r="O5" s="661"/>
      <c r="P5" s="661"/>
      <c r="Q5" s="661"/>
      <c r="R5" s="662"/>
      <c r="S5" s="620" t="s">
        <v>96</v>
      </c>
      <c r="T5" s="621"/>
      <c r="U5" s="621"/>
      <c r="V5" s="621"/>
      <c r="W5" s="621"/>
      <c r="X5" s="622"/>
      <c r="Y5" s="456" t="s">
        <v>3</v>
      </c>
      <c r="Z5" s="457"/>
      <c r="AA5" s="457"/>
      <c r="AB5" s="457"/>
      <c r="AC5" s="457"/>
      <c r="AD5" s="458"/>
      <c r="AE5" s="459" t="s">
        <v>497</v>
      </c>
      <c r="AF5" s="460"/>
      <c r="AG5" s="460"/>
      <c r="AH5" s="460"/>
      <c r="AI5" s="460"/>
      <c r="AJ5" s="460"/>
      <c r="AK5" s="460"/>
      <c r="AL5" s="460"/>
      <c r="AM5" s="460"/>
      <c r="AN5" s="460"/>
      <c r="AO5" s="460"/>
      <c r="AP5" s="461"/>
      <c r="AQ5" s="462" t="s">
        <v>498</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539</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7"/>
      <c r="AA7" s="387"/>
      <c r="AB7" s="387"/>
      <c r="AC7" s="387"/>
      <c r="AD7" s="389"/>
      <c r="AE7" s="497" t="s">
        <v>568</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0" t="s">
        <v>307</v>
      </c>
      <c r="B8" s="641"/>
      <c r="C8" s="641"/>
      <c r="D8" s="641"/>
      <c r="E8" s="641"/>
      <c r="F8" s="642"/>
      <c r="G8" s="637" t="str">
        <f>入力規則等!A26</f>
        <v>観光立国、地方創生</v>
      </c>
      <c r="H8" s="638"/>
      <c r="I8" s="638"/>
      <c r="J8" s="638"/>
      <c r="K8" s="638"/>
      <c r="L8" s="638"/>
      <c r="M8" s="638"/>
      <c r="N8" s="638"/>
      <c r="O8" s="638"/>
      <c r="P8" s="638"/>
      <c r="Q8" s="638"/>
      <c r="R8" s="638"/>
      <c r="S8" s="638"/>
      <c r="T8" s="638"/>
      <c r="U8" s="638"/>
      <c r="V8" s="638"/>
      <c r="W8" s="638"/>
      <c r="X8" s="639"/>
      <c r="Y8" s="477" t="s">
        <v>78</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3.75" customHeight="1" x14ac:dyDescent="0.15">
      <c r="A9" s="193" t="s">
        <v>26</v>
      </c>
      <c r="B9" s="194"/>
      <c r="C9" s="194"/>
      <c r="D9" s="194"/>
      <c r="E9" s="194"/>
      <c r="F9" s="194"/>
      <c r="G9" s="195" t="s">
        <v>553</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124.5" customHeight="1" x14ac:dyDescent="0.15">
      <c r="A10" s="193" t="s">
        <v>36</v>
      </c>
      <c r="B10" s="194"/>
      <c r="C10" s="194"/>
      <c r="D10" s="194"/>
      <c r="E10" s="194"/>
      <c r="F10" s="194"/>
      <c r="G10" s="195" t="s">
        <v>490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0"/>
      <c r="G11" s="453" t="str">
        <f>入力規則等!P10</f>
        <v>委託・請負、補助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8"/>
      <c r="B13" s="409"/>
      <c r="C13" s="409"/>
      <c r="D13" s="409"/>
      <c r="E13" s="409"/>
      <c r="F13" s="410"/>
      <c r="G13" s="510" t="s">
        <v>7</v>
      </c>
      <c r="H13" s="511"/>
      <c r="I13" s="516" t="s">
        <v>8</v>
      </c>
      <c r="J13" s="517"/>
      <c r="K13" s="517"/>
      <c r="L13" s="517"/>
      <c r="M13" s="517"/>
      <c r="N13" s="517"/>
      <c r="O13" s="518"/>
      <c r="P13" s="184">
        <v>3215</v>
      </c>
      <c r="Q13" s="185"/>
      <c r="R13" s="185"/>
      <c r="S13" s="185"/>
      <c r="T13" s="185"/>
      <c r="U13" s="185"/>
      <c r="V13" s="186"/>
      <c r="W13" s="184">
        <v>2936</v>
      </c>
      <c r="X13" s="185"/>
      <c r="Y13" s="185"/>
      <c r="Z13" s="185"/>
      <c r="AA13" s="185"/>
      <c r="AB13" s="185"/>
      <c r="AC13" s="186"/>
      <c r="AD13" s="184">
        <v>2522</v>
      </c>
      <c r="AE13" s="185"/>
      <c r="AF13" s="185"/>
      <c r="AG13" s="185"/>
      <c r="AH13" s="185"/>
      <c r="AI13" s="185"/>
      <c r="AJ13" s="186"/>
      <c r="AK13" s="184" t="s">
        <v>478</v>
      </c>
      <c r="AL13" s="185"/>
      <c r="AM13" s="185"/>
      <c r="AN13" s="185"/>
      <c r="AO13" s="185"/>
      <c r="AP13" s="185"/>
      <c r="AQ13" s="186"/>
      <c r="AR13" s="198" t="s">
        <v>478</v>
      </c>
      <c r="AS13" s="199"/>
      <c r="AT13" s="199"/>
      <c r="AU13" s="199"/>
      <c r="AV13" s="199"/>
      <c r="AW13" s="199"/>
      <c r="AX13" s="200"/>
    </row>
    <row r="14" spans="1:50" ht="21" customHeight="1" x14ac:dyDescent="0.15">
      <c r="A14" s="408"/>
      <c r="B14" s="409"/>
      <c r="C14" s="409"/>
      <c r="D14" s="409"/>
      <c r="E14" s="409"/>
      <c r="F14" s="410"/>
      <c r="G14" s="512"/>
      <c r="H14" s="513"/>
      <c r="I14" s="188" t="s">
        <v>9</v>
      </c>
      <c r="J14" s="189"/>
      <c r="K14" s="189"/>
      <c r="L14" s="189"/>
      <c r="M14" s="189"/>
      <c r="N14" s="189"/>
      <c r="O14" s="190"/>
      <c r="P14" s="184">
        <v>-775</v>
      </c>
      <c r="Q14" s="185"/>
      <c r="R14" s="185"/>
      <c r="S14" s="185"/>
      <c r="T14" s="185"/>
      <c r="U14" s="185"/>
      <c r="V14" s="186"/>
      <c r="W14" s="184">
        <v>-20</v>
      </c>
      <c r="X14" s="185"/>
      <c r="Y14" s="185"/>
      <c r="Z14" s="185"/>
      <c r="AA14" s="185"/>
      <c r="AB14" s="185"/>
      <c r="AC14" s="186"/>
      <c r="AD14" s="184" t="s">
        <v>474</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2"/>
      <c r="H15" s="513"/>
      <c r="I15" s="188" t="s">
        <v>62</v>
      </c>
      <c r="J15" s="436"/>
      <c r="K15" s="436"/>
      <c r="L15" s="436"/>
      <c r="M15" s="436"/>
      <c r="N15" s="436"/>
      <c r="O15" s="437"/>
      <c r="P15" s="184" t="s">
        <v>474</v>
      </c>
      <c r="Q15" s="185"/>
      <c r="R15" s="185"/>
      <c r="S15" s="185"/>
      <c r="T15" s="185"/>
      <c r="U15" s="185"/>
      <c r="V15" s="186"/>
      <c r="W15" s="184" t="s">
        <v>475</v>
      </c>
      <c r="X15" s="185"/>
      <c r="Y15" s="185"/>
      <c r="Z15" s="185"/>
      <c r="AA15" s="185"/>
      <c r="AB15" s="185"/>
      <c r="AC15" s="186"/>
      <c r="AD15" s="184" t="s">
        <v>474</v>
      </c>
      <c r="AE15" s="185"/>
      <c r="AF15" s="185"/>
      <c r="AG15" s="185"/>
      <c r="AH15" s="185"/>
      <c r="AI15" s="185"/>
      <c r="AJ15" s="186"/>
      <c r="AK15" s="184" t="s">
        <v>478</v>
      </c>
      <c r="AL15" s="185"/>
      <c r="AM15" s="185"/>
      <c r="AN15" s="185"/>
      <c r="AO15" s="185"/>
      <c r="AP15" s="185"/>
      <c r="AQ15" s="186"/>
      <c r="AR15" s="184" t="s">
        <v>475</v>
      </c>
      <c r="AS15" s="185"/>
      <c r="AT15" s="185"/>
      <c r="AU15" s="185"/>
      <c r="AV15" s="185"/>
      <c r="AW15" s="185"/>
      <c r="AX15" s="187"/>
    </row>
    <row r="16" spans="1:50" ht="21" customHeight="1" x14ac:dyDescent="0.15">
      <c r="A16" s="408"/>
      <c r="B16" s="409"/>
      <c r="C16" s="409"/>
      <c r="D16" s="409"/>
      <c r="E16" s="409"/>
      <c r="F16" s="410"/>
      <c r="G16" s="512"/>
      <c r="H16" s="513"/>
      <c r="I16" s="188" t="s">
        <v>63</v>
      </c>
      <c r="J16" s="436"/>
      <c r="K16" s="436"/>
      <c r="L16" s="436"/>
      <c r="M16" s="436"/>
      <c r="N16" s="436"/>
      <c r="O16" s="437"/>
      <c r="P16" s="184" t="s">
        <v>474</v>
      </c>
      <c r="Q16" s="185"/>
      <c r="R16" s="185"/>
      <c r="S16" s="185"/>
      <c r="T16" s="185"/>
      <c r="U16" s="185"/>
      <c r="V16" s="186"/>
      <c r="W16" s="184" t="s">
        <v>476</v>
      </c>
      <c r="X16" s="185"/>
      <c r="Y16" s="185"/>
      <c r="Z16" s="185"/>
      <c r="AA16" s="185"/>
      <c r="AB16" s="185"/>
      <c r="AC16" s="186"/>
      <c r="AD16" s="184" t="s">
        <v>475</v>
      </c>
      <c r="AE16" s="185"/>
      <c r="AF16" s="185"/>
      <c r="AG16" s="185"/>
      <c r="AH16" s="185"/>
      <c r="AI16" s="185"/>
      <c r="AJ16" s="186"/>
      <c r="AK16" s="184" t="s">
        <v>477</v>
      </c>
      <c r="AL16" s="185"/>
      <c r="AM16" s="185"/>
      <c r="AN16" s="185"/>
      <c r="AO16" s="185"/>
      <c r="AP16" s="185"/>
      <c r="AQ16" s="186"/>
      <c r="AR16" s="486"/>
      <c r="AS16" s="487"/>
      <c r="AT16" s="487"/>
      <c r="AU16" s="487"/>
      <c r="AV16" s="487"/>
      <c r="AW16" s="487"/>
      <c r="AX16" s="488"/>
    </row>
    <row r="17" spans="1:50" ht="24.75" customHeight="1" x14ac:dyDescent="0.15">
      <c r="A17" s="408"/>
      <c r="B17" s="409"/>
      <c r="C17" s="409"/>
      <c r="D17" s="409"/>
      <c r="E17" s="409"/>
      <c r="F17" s="410"/>
      <c r="G17" s="512"/>
      <c r="H17" s="513"/>
      <c r="I17" s="188" t="s">
        <v>61</v>
      </c>
      <c r="J17" s="189"/>
      <c r="K17" s="189"/>
      <c r="L17" s="189"/>
      <c r="M17" s="189"/>
      <c r="N17" s="189"/>
      <c r="O17" s="190"/>
      <c r="P17" s="184" t="s">
        <v>474</v>
      </c>
      <c r="Q17" s="185"/>
      <c r="R17" s="185"/>
      <c r="S17" s="185"/>
      <c r="T17" s="185"/>
      <c r="U17" s="185"/>
      <c r="V17" s="186"/>
      <c r="W17" s="184" t="s">
        <v>477</v>
      </c>
      <c r="X17" s="185"/>
      <c r="Y17" s="185"/>
      <c r="Z17" s="185"/>
      <c r="AA17" s="185"/>
      <c r="AB17" s="185"/>
      <c r="AC17" s="186"/>
      <c r="AD17" s="184">
        <v>-19</v>
      </c>
      <c r="AE17" s="185"/>
      <c r="AF17" s="185"/>
      <c r="AG17" s="185"/>
      <c r="AH17" s="185"/>
      <c r="AI17" s="185"/>
      <c r="AJ17" s="186"/>
      <c r="AK17" s="184" t="s">
        <v>478</v>
      </c>
      <c r="AL17" s="185"/>
      <c r="AM17" s="185"/>
      <c r="AN17" s="185"/>
      <c r="AO17" s="185"/>
      <c r="AP17" s="185"/>
      <c r="AQ17" s="186"/>
      <c r="AR17" s="489"/>
      <c r="AS17" s="489"/>
      <c r="AT17" s="489"/>
      <c r="AU17" s="489"/>
      <c r="AV17" s="489"/>
      <c r="AW17" s="489"/>
      <c r="AX17" s="490"/>
    </row>
    <row r="18" spans="1:50" ht="24.75" customHeight="1" x14ac:dyDescent="0.15">
      <c r="A18" s="408"/>
      <c r="B18" s="409"/>
      <c r="C18" s="409"/>
      <c r="D18" s="409"/>
      <c r="E18" s="409"/>
      <c r="F18" s="410"/>
      <c r="G18" s="514"/>
      <c r="H18" s="515"/>
      <c r="I18" s="632" t="s">
        <v>22</v>
      </c>
      <c r="J18" s="633"/>
      <c r="K18" s="633"/>
      <c r="L18" s="633"/>
      <c r="M18" s="633"/>
      <c r="N18" s="633"/>
      <c r="O18" s="634"/>
      <c r="P18" s="654">
        <f>SUM(P13:V17)</f>
        <v>2440</v>
      </c>
      <c r="Q18" s="655"/>
      <c r="R18" s="655"/>
      <c r="S18" s="655"/>
      <c r="T18" s="655"/>
      <c r="U18" s="655"/>
      <c r="V18" s="656"/>
      <c r="W18" s="654">
        <f>SUM(W13:AC17)</f>
        <v>2916</v>
      </c>
      <c r="X18" s="655"/>
      <c r="Y18" s="655"/>
      <c r="Z18" s="655"/>
      <c r="AA18" s="655"/>
      <c r="AB18" s="655"/>
      <c r="AC18" s="656"/>
      <c r="AD18" s="654">
        <f t="shared" ref="AD18" si="0">SUM(AD13:AJ17)</f>
        <v>2503</v>
      </c>
      <c r="AE18" s="655"/>
      <c r="AF18" s="655"/>
      <c r="AG18" s="655"/>
      <c r="AH18" s="655"/>
      <c r="AI18" s="655"/>
      <c r="AJ18" s="656"/>
      <c r="AK18" s="654">
        <f t="shared" ref="AK18" si="1">SUM(AK13:AQ17)</f>
        <v>0</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8"/>
      <c r="B19" s="409"/>
      <c r="C19" s="409"/>
      <c r="D19" s="409"/>
      <c r="E19" s="409"/>
      <c r="F19" s="410"/>
      <c r="G19" s="652" t="s">
        <v>10</v>
      </c>
      <c r="H19" s="653"/>
      <c r="I19" s="653"/>
      <c r="J19" s="653"/>
      <c r="K19" s="653"/>
      <c r="L19" s="653"/>
      <c r="M19" s="653"/>
      <c r="N19" s="653"/>
      <c r="O19" s="653"/>
      <c r="P19" s="184">
        <v>1679</v>
      </c>
      <c r="Q19" s="185"/>
      <c r="R19" s="185"/>
      <c r="S19" s="185"/>
      <c r="T19" s="185"/>
      <c r="U19" s="185"/>
      <c r="V19" s="186"/>
      <c r="W19" s="184">
        <v>2749</v>
      </c>
      <c r="X19" s="185"/>
      <c r="Y19" s="185"/>
      <c r="Z19" s="185"/>
      <c r="AA19" s="185"/>
      <c r="AB19" s="185"/>
      <c r="AC19" s="186"/>
      <c r="AD19" s="184">
        <v>2347</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4"/>
      <c r="B20" s="505"/>
      <c r="C20" s="505"/>
      <c r="D20" s="505"/>
      <c r="E20" s="505"/>
      <c r="F20" s="506"/>
      <c r="G20" s="652" t="s">
        <v>11</v>
      </c>
      <c r="H20" s="653"/>
      <c r="I20" s="653"/>
      <c r="J20" s="653"/>
      <c r="K20" s="653"/>
      <c r="L20" s="653"/>
      <c r="M20" s="653"/>
      <c r="N20" s="653"/>
      <c r="O20" s="653"/>
      <c r="P20" s="658">
        <f>IF(P18=0, "-", P19/P18)</f>
        <v>0.68811475409836065</v>
      </c>
      <c r="Q20" s="658"/>
      <c r="R20" s="658"/>
      <c r="S20" s="658"/>
      <c r="T20" s="658"/>
      <c r="U20" s="658"/>
      <c r="V20" s="658"/>
      <c r="W20" s="658">
        <f>IF(W18=0, "-", W19/W18)</f>
        <v>0.94272976680384091</v>
      </c>
      <c r="X20" s="658"/>
      <c r="Y20" s="658"/>
      <c r="Z20" s="658"/>
      <c r="AA20" s="658"/>
      <c r="AB20" s="658"/>
      <c r="AC20" s="658"/>
      <c r="AD20" s="658">
        <f>IF(AD18=0, "-", AD19/AD18)</f>
        <v>0.93767479025169798</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359</v>
      </c>
      <c r="AX22" s="82"/>
    </row>
    <row r="23" spans="1:50" ht="36.75" customHeight="1" x14ac:dyDescent="0.15">
      <c r="A23" s="139"/>
      <c r="B23" s="137"/>
      <c r="C23" s="137"/>
      <c r="D23" s="137"/>
      <c r="E23" s="137"/>
      <c r="F23" s="138"/>
      <c r="G23" s="83" t="s">
        <v>561</v>
      </c>
      <c r="H23" s="84"/>
      <c r="I23" s="84"/>
      <c r="J23" s="84"/>
      <c r="K23" s="84"/>
      <c r="L23" s="84"/>
      <c r="M23" s="84"/>
      <c r="N23" s="84"/>
      <c r="O23" s="85"/>
      <c r="P23" s="228" t="s">
        <v>559</v>
      </c>
      <c r="Q23" s="243"/>
      <c r="R23" s="243"/>
      <c r="S23" s="243"/>
      <c r="T23" s="243"/>
      <c r="U23" s="243"/>
      <c r="V23" s="243"/>
      <c r="W23" s="243"/>
      <c r="X23" s="244"/>
      <c r="Y23" s="237" t="s">
        <v>14</v>
      </c>
      <c r="Z23" s="238"/>
      <c r="AA23" s="239"/>
      <c r="AB23" s="176" t="s">
        <v>560</v>
      </c>
      <c r="AC23" s="177"/>
      <c r="AD23" s="177"/>
      <c r="AE23" s="97">
        <v>7761207</v>
      </c>
      <c r="AF23" s="98"/>
      <c r="AG23" s="98"/>
      <c r="AH23" s="98"/>
      <c r="AI23" s="99"/>
      <c r="AJ23" s="97">
        <v>4460668</v>
      </c>
      <c r="AK23" s="98"/>
      <c r="AL23" s="98"/>
      <c r="AM23" s="98"/>
      <c r="AN23" s="99"/>
      <c r="AO23" s="97">
        <v>3721647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557</v>
      </c>
      <c r="AC24" s="206"/>
      <c r="AD24" s="206"/>
      <c r="AE24" s="97" t="s">
        <v>558</v>
      </c>
      <c r="AF24" s="98"/>
      <c r="AG24" s="98"/>
      <c r="AH24" s="98"/>
      <c r="AI24" s="99"/>
      <c r="AJ24" s="97">
        <v>7761207</v>
      </c>
      <c r="AK24" s="98"/>
      <c r="AL24" s="98"/>
      <c r="AM24" s="98"/>
      <c r="AN24" s="99"/>
      <c r="AO24" s="97">
        <v>4460668</v>
      </c>
      <c r="AP24" s="98"/>
      <c r="AQ24" s="98"/>
      <c r="AR24" s="98"/>
      <c r="AS24" s="99"/>
      <c r="AT24" s="97">
        <f>AO24</f>
        <v>4460668</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556</v>
      </c>
      <c r="AF25" s="98"/>
      <c r="AG25" s="98"/>
      <c r="AH25" s="98"/>
      <c r="AI25" s="99"/>
      <c r="AJ25" s="97">
        <v>57</v>
      </c>
      <c r="AK25" s="98"/>
      <c r="AL25" s="98"/>
      <c r="AM25" s="98"/>
      <c r="AN25" s="99"/>
      <c r="AO25" s="97">
        <v>83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3"/>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85</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85</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85</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87</v>
      </c>
      <c r="B67" s="534"/>
      <c r="C67" s="534"/>
      <c r="D67" s="534"/>
      <c r="E67" s="534"/>
      <c r="F67" s="535"/>
      <c r="G67" s="617" t="s">
        <v>83</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499</v>
      </c>
      <c r="H68" s="243"/>
      <c r="I68" s="243"/>
      <c r="J68" s="243"/>
      <c r="K68" s="243"/>
      <c r="L68" s="243"/>
      <c r="M68" s="243"/>
      <c r="N68" s="243"/>
      <c r="O68" s="243"/>
      <c r="P68" s="243"/>
      <c r="Q68" s="243"/>
      <c r="R68" s="243"/>
      <c r="S68" s="243"/>
      <c r="T68" s="243"/>
      <c r="U68" s="243"/>
      <c r="V68" s="243"/>
      <c r="W68" s="243"/>
      <c r="X68" s="244"/>
      <c r="Y68" s="623" t="s">
        <v>66</v>
      </c>
      <c r="Z68" s="624"/>
      <c r="AA68" s="625"/>
      <c r="AB68" s="120" t="s">
        <v>500</v>
      </c>
      <c r="AC68" s="121"/>
      <c r="AD68" s="122"/>
      <c r="AE68" s="97">
        <v>89</v>
      </c>
      <c r="AF68" s="98"/>
      <c r="AG68" s="98"/>
      <c r="AH68" s="98"/>
      <c r="AI68" s="99"/>
      <c r="AJ68" s="97">
        <v>137</v>
      </c>
      <c r="AK68" s="98"/>
      <c r="AL68" s="98"/>
      <c r="AM68" s="98"/>
      <c r="AN68" s="99"/>
      <c r="AO68" s="97">
        <v>115</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500</v>
      </c>
      <c r="AC69" s="212"/>
      <c r="AD69" s="213"/>
      <c r="AE69" s="97">
        <v>134</v>
      </c>
      <c r="AF69" s="98"/>
      <c r="AG69" s="98"/>
      <c r="AH69" s="98"/>
      <c r="AI69" s="99"/>
      <c r="AJ69" s="97">
        <v>148</v>
      </c>
      <c r="AK69" s="98"/>
      <c r="AL69" s="98"/>
      <c r="AM69" s="98"/>
      <c r="AN69" s="99"/>
      <c r="AO69" s="97">
        <v>117</v>
      </c>
      <c r="AP69" s="98"/>
      <c r="AQ69" s="98"/>
      <c r="AR69" s="98"/>
      <c r="AS69" s="99"/>
      <c r="AT69" s="97" t="s">
        <v>501</v>
      </c>
      <c r="AU69" s="98"/>
      <c r="AV69" s="98"/>
      <c r="AW69" s="98"/>
      <c r="AX69" s="360"/>
      <c r="AY69" s="10"/>
      <c r="AZ69" s="10"/>
      <c r="BA69" s="10"/>
      <c r="BB69" s="10"/>
      <c r="BC69" s="10"/>
      <c r="BD69" s="10"/>
      <c r="BE69" s="10"/>
      <c r="BF69" s="10"/>
      <c r="BG69" s="10"/>
      <c r="BH69" s="10"/>
    </row>
    <row r="70" spans="1:60" ht="33" hidden="1" customHeight="1" x14ac:dyDescent="0.15">
      <c r="A70" s="533" t="s">
        <v>87</v>
      </c>
      <c r="B70" s="534"/>
      <c r="C70" s="534"/>
      <c r="D70" s="534"/>
      <c r="E70" s="534"/>
      <c r="F70" s="535"/>
      <c r="G70" s="617" t="s">
        <v>83</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3" t="s">
        <v>87</v>
      </c>
      <c r="B73" s="534"/>
      <c r="C73" s="534"/>
      <c r="D73" s="534"/>
      <c r="E73" s="534"/>
      <c r="F73" s="535"/>
      <c r="G73" s="617" t="s">
        <v>83</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3" t="s">
        <v>87</v>
      </c>
      <c r="B76" s="534"/>
      <c r="C76" s="534"/>
      <c r="D76" s="534"/>
      <c r="E76" s="534"/>
      <c r="F76" s="535"/>
      <c r="G76" s="617" t="s">
        <v>83</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3" t="s">
        <v>87</v>
      </c>
      <c r="B79" s="534"/>
      <c r="C79" s="534"/>
      <c r="D79" s="534"/>
      <c r="E79" s="534"/>
      <c r="F79" s="535"/>
      <c r="G79" s="617" t="s">
        <v>83</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479</v>
      </c>
      <c r="H83" s="304"/>
      <c r="I83" s="304"/>
      <c r="J83" s="304"/>
      <c r="K83" s="304"/>
      <c r="L83" s="304"/>
      <c r="M83" s="304"/>
      <c r="N83" s="304"/>
      <c r="O83" s="304"/>
      <c r="P83" s="304"/>
      <c r="Q83" s="304"/>
      <c r="R83" s="304"/>
      <c r="S83" s="304"/>
      <c r="T83" s="304"/>
      <c r="U83" s="304"/>
      <c r="V83" s="304"/>
      <c r="W83" s="304"/>
      <c r="X83" s="304"/>
      <c r="Y83" s="545" t="s">
        <v>17</v>
      </c>
      <c r="Z83" s="546"/>
      <c r="AA83" s="547"/>
      <c r="AB83" s="670" t="s">
        <v>480</v>
      </c>
      <c r="AC83" s="124"/>
      <c r="AD83" s="125"/>
      <c r="AE83" s="214">
        <v>19</v>
      </c>
      <c r="AF83" s="215"/>
      <c r="AG83" s="215"/>
      <c r="AH83" s="215"/>
      <c r="AI83" s="215"/>
      <c r="AJ83" s="214">
        <v>20</v>
      </c>
      <c r="AK83" s="215"/>
      <c r="AL83" s="215"/>
      <c r="AM83" s="215"/>
      <c r="AN83" s="215"/>
      <c r="AO83" s="214">
        <v>21</v>
      </c>
      <c r="AP83" s="215"/>
      <c r="AQ83" s="215"/>
      <c r="AR83" s="215"/>
      <c r="AS83" s="215"/>
      <c r="AT83" s="97" t="s">
        <v>481</v>
      </c>
      <c r="AU83" s="98"/>
      <c r="AV83" s="98"/>
      <c r="AW83" s="98"/>
      <c r="AX83" s="360"/>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537</v>
      </c>
      <c r="AC84" s="101"/>
      <c r="AD84" s="102"/>
      <c r="AE84" s="100" t="s">
        <v>482</v>
      </c>
      <c r="AF84" s="101"/>
      <c r="AG84" s="101"/>
      <c r="AH84" s="101"/>
      <c r="AI84" s="102"/>
      <c r="AJ84" s="100" t="s">
        <v>483</v>
      </c>
      <c r="AK84" s="101"/>
      <c r="AL84" s="101"/>
      <c r="AM84" s="101"/>
      <c r="AN84" s="102"/>
      <c r="AO84" s="100" t="s">
        <v>502</v>
      </c>
      <c r="AP84" s="101"/>
      <c r="AQ84" s="101"/>
      <c r="AR84" s="101"/>
      <c r="AS84" s="102"/>
      <c r="AT84" s="100" t="s">
        <v>477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1"/>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5" t="s">
        <v>77</v>
      </c>
      <c r="B97" s="606"/>
      <c r="C97" s="635" t="s">
        <v>19</v>
      </c>
      <c r="D97" s="531"/>
      <c r="E97" s="531"/>
      <c r="F97" s="531"/>
      <c r="G97" s="531"/>
      <c r="H97" s="531"/>
      <c r="I97" s="531"/>
      <c r="J97" s="531"/>
      <c r="K97" s="636"/>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7"/>
      <c r="B98" s="608"/>
      <c r="C98" s="542" t="s">
        <v>484</v>
      </c>
      <c r="D98" s="543"/>
      <c r="E98" s="543"/>
      <c r="F98" s="543"/>
      <c r="G98" s="543"/>
      <c r="H98" s="543"/>
      <c r="I98" s="543"/>
      <c r="J98" s="543"/>
      <c r="K98" s="544"/>
      <c r="L98" s="184" t="s">
        <v>481</v>
      </c>
      <c r="M98" s="185"/>
      <c r="N98" s="185"/>
      <c r="O98" s="185"/>
      <c r="P98" s="185"/>
      <c r="Q98" s="186"/>
      <c r="R98" s="184" t="s">
        <v>481</v>
      </c>
      <c r="S98" s="185"/>
      <c r="T98" s="185"/>
      <c r="U98" s="185"/>
      <c r="V98" s="185"/>
      <c r="W98" s="186"/>
      <c r="X98" s="71" t="s">
        <v>569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7"/>
      <c r="B99" s="608"/>
      <c r="C99" s="602" t="s">
        <v>485</v>
      </c>
      <c r="D99" s="603"/>
      <c r="E99" s="603"/>
      <c r="F99" s="603"/>
      <c r="G99" s="603"/>
      <c r="H99" s="603"/>
      <c r="I99" s="603"/>
      <c r="J99" s="603"/>
      <c r="K99" s="604"/>
      <c r="L99" s="184" t="s">
        <v>481</v>
      </c>
      <c r="M99" s="185"/>
      <c r="N99" s="185"/>
      <c r="O99" s="185"/>
      <c r="P99" s="185"/>
      <c r="Q99" s="186"/>
      <c r="R99" s="184" t="s">
        <v>477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7"/>
      <c r="B100" s="608"/>
      <c r="C100" s="602" t="s">
        <v>486</v>
      </c>
      <c r="D100" s="603"/>
      <c r="E100" s="603"/>
      <c r="F100" s="603"/>
      <c r="G100" s="603"/>
      <c r="H100" s="603"/>
      <c r="I100" s="603"/>
      <c r="J100" s="603"/>
      <c r="K100" s="604"/>
      <c r="L100" s="184" t="s">
        <v>481</v>
      </c>
      <c r="M100" s="185"/>
      <c r="N100" s="185"/>
      <c r="O100" s="185"/>
      <c r="P100" s="185"/>
      <c r="Q100" s="186"/>
      <c r="R100" s="184" t="s">
        <v>481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t="s">
        <v>487</v>
      </c>
      <c r="D101" s="603"/>
      <c r="E101" s="603"/>
      <c r="F101" s="603"/>
      <c r="G101" s="603"/>
      <c r="H101" s="603"/>
      <c r="I101" s="603"/>
      <c r="J101" s="603"/>
      <c r="K101" s="604"/>
      <c r="L101" s="184" t="s">
        <v>475</v>
      </c>
      <c r="M101" s="185"/>
      <c r="N101" s="185"/>
      <c r="O101" s="185"/>
      <c r="P101" s="185"/>
      <c r="Q101" s="186"/>
      <c r="R101" s="184" t="s">
        <v>481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02" t="s">
        <v>488</v>
      </c>
      <c r="D102" s="603"/>
      <c r="E102" s="603"/>
      <c r="F102" s="603"/>
      <c r="G102" s="603"/>
      <c r="H102" s="603"/>
      <c r="I102" s="603"/>
      <c r="J102" s="603"/>
      <c r="K102" s="604"/>
      <c r="L102" s="184" t="s">
        <v>477</v>
      </c>
      <c r="M102" s="185"/>
      <c r="N102" s="185"/>
      <c r="O102" s="185"/>
      <c r="P102" s="185"/>
      <c r="Q102" s="186"/>
      <c r="R102" s="184" t="s">
        <v>481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t="s">
        <v>489</v>
      </c>
      <c r="D103" s="612"/>
      <c r="E103" s="612"/>
      <c r="F103" s="612"/>
      <c r="G103" s="612"/>
      <c r="H103" s="612"/>
      <c r="I103" s="612"/>
      <c r="J103" s="612"/>
      <c r="K103" s="613"/>
      <c r="L103" s="184" t="s">
        <v>481</v>
      </c>
      <c r="M103" s="185"/>
      <c r="N103" s="185"/>
      <c r="O103" s="185"/>
      <c r="P103" s="185"/>
      <c r="Q103" s="186"/>
      <c r="R103" s="184" t="s">
        <v>481</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0</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75" customHeight="1" x14ac:dyDescent="0.15">
      <c r="A108" s="646" t="s">
        <v>311</v>
      </c>
      <c r="B108" s="647"/>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3" t="s">
        <v>541</v>
      </c>
      <c r="AE108" s="354"/>
      <c r="AF108" s="354"/>
      <c r="AG108" s="350" t="s">
        <v>555</v>
      </c>
      <c r="AH108" s="351"/>
      <c r="AI108" s="351"/>
      <c r="AJ108" s="351"/>
      <c r="AK108" s="351"/>
      <c r="AL108" s="351"/>
      <c r="AM108" s="351"/>
      <c r="AN108" s="351"/>
      <c r="AO108" s="351"/>
      <c r="AP108" s="351"/>
      <c r="AQ108" s="351"/>
      <c r="AR108" s="351"/>
      <c r="AS108" s="351"/>
      <c r="AT108" s="351"/>
      <c r="AU108" s="351"/>
      <c r="AV108" s="351"/>
      <c r="AW108" s="351"/>
      <c r="AX108" s="352"/>
    </row>
    <row r="109" spans="1:50" ht="29.25" customHeight="1" x14ac:dyDescent="0.15">
      <c r="A109" s="648"/>
      <c r="B109" s="649"/>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48" t="s">
        <v>541</v>
      </c>
      <c r="AE109" s="303"/>
      <c r="AF109" s="303"/>
      <c r="AG109" s="282" t="s">
        <v>554</v>
      </c>
      <c r="AH109" s="259"/>
      <c r="AI109" s="259"/>
      <c r="AJ109" s="259"/>
      <c r="AK109" s="259"/>
      <c r="AL109" s="259"/>
      <c r="AM109" s="259"/>
      <c r="AN109" s="259"/>
      <c r="AO109" s="259"/>
      <c r="AP109" s="259"/>
      <c r="AQ109" s="259"/>
      <c r="AR109" s="259"/>
      <c r="AS109" s="259"/>
      <c r="AT109" s="259"/>
      <c r="AU109" s="259"/>
      <c r="AV109" s="259"/>
      <c r="AW109" s="259"/>
      <c r="AX109" s="283"/>
    </row>
    <row r="110" spans="1:50" ht="33" customHeight="1" x14ac:dyDescent="0.15">
      <c r="A110" s="650"/>
      <c r="B110" s="651"/>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541</v>
      </c>
      <c r="AE110" s="333"/>
      <c r="AF110" s="333"/>
      <c r="AG110" s="344" t="s">
        <v>542</v>
      </c>
      <c r="AH110" s="247"/>
      <c r="AI110" s="247"/>
      <c r="AJ110" s="247"/>
      <c r="AK110" s="247"/>
      <c r="AL110" s="247"/>
      <c r="AM110" s="247"/>
      <c r="AN110" s="247"/>
      <c r="AO110" s="247"/>
      <c r="AP110" s="247"/>
      <c r="AQ110" s="247"/>
      <c r="AR110" s="247"/>
      <c r="AS110" s="247"/>
      <c r="AT110" s="247"/>
      <c r="AU110" s="247"/>
      <c r="AV110" s="247"/>
      <c r="AW110" s="247"/>
      <c r="AX110" s="328"/>
    </row>
    <row r="111" spans="1:50" ht="63.7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34" t="s">
        <v>541</v>
      </c>
      <c r="AE111" s="277"/>
      <c r="AF111" s="277"/>
      <c r="AG111" s="279" t="s">
        <v>551</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8" t="s">
        <v>541</v>
      </c>
      <c r="AE112" s="303"/>
      <c r="AF112" s="303"/>
      <c r="AG112" s="282" t="s">
        <v>552</v>
      </c>
      <c r="AH112" s="259"/>
      <c r="AI112" s="259"/>
      <c r="AJ112" s="259"/>
      <c r="AK112" s="259"/>
      <c r="AL112" s="259"/>
      <c r="AM112" s="259"/>
      <c r="AN112" s="259"/>
      <c r="AO112" s="259"/>
      <c r="AP112" s="259"/>
      <c r="AQ112" s="259"/>
      <c r="AR112" s="259"/>
      <c r="AS112" s="259"/>
      <c r="AT112" s="259"/>
      <c r="AU112" s="259"/>
      <c r="AV112" s="259"/>
      <c r="AW112" s="259"/>
      <c r="AX112" s="283"/>
    </row>
    <row r="113" spans="1:64" ht="39" customHeight="1" x14ac:dyDescent="0.15">
      <c r="A113" s="265"/>
      <c r="B113" s="266"/>
      <c r="C113" s="452"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8" t="s">
        <v>541</v>
      </c>
      <c r="AE113" s="303"/>
      <c r="AF113" s="303"/>
      <c r="AG113" s="282" t="s">
        <v>565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543</v>
      </c>
      <c r="AE114" s="303"/>
      <c r="AF114" s="303"/>
      <c r="AG114" s="282" t="s">
        <v>544</v>
      </c>
      <c r="AH114" s="259"/>
      <c r="AI114" s="259"/>
      <c r="AJ114" s="259"/>
      <c r="AK114" s="259"/>
      <c r="AL114" s="259"/>
      <c r="AM114" s="259"/>
      <c r="AN114" s="259"/>
      <c r="AO114" s="259"/>
      <c r="AP114" s="259"/>
      <c r="AQ114" s="259"/>
      <c r="AR114" s="259"/>
      <c r="AS114" s="259"/>
      <c r="AT114" s="259"/>
      <c r="AU114" s="259"/>
      <c r="AV114" s="259"/>
      <c r="AW114" s="259"/>
      <c r="AX114" s="283"/>
    </row>
    <row r="115" spans="1:64" ht="43.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48" t="s">
        <v>541</v>
      </c>
      <c r="AE115" s="303"/>
      <c r="AF115" s="303"/>
      <c r="AG115" s="282" t="s">
        <v>545</v>
      </c>
      <c r="AH115" s="259"/>
      <c r="AI115" s="259"/>
      <c r="AJ115" s="259"/>
      <c r="AK115" s="259"/>
      <c r="AL115" s="259"/>
      <c r="AM115" s="259"/>
      <c r="AN115" s="259"/>
      <c r="AO115" s="259"/>
      <c r="AP115" s="259"/>
      <c r="AQ115" s="259"/>
      <c r="AR115" s="259"/>
      <c r="AS115" s="259"/>
      <c r="AT115" s="259"/>
      <c r="AU115" s="259"/>
      <c r="AV115" s="259"/>
      <c r="AW115" s="259"/>
      <c r="AX115" s="283"/>
    </row>
    <row r="116" spans="1:64" ht="30.75"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1" t="s">
        <v>543</v>
      </c>
      <c r="AE116" s="262"/>
      <c r="AF116" s="262"/>
      <c r="AG116" s="282" t="s">
        <v>474</v>
      </c>
      <c r="AH116" s="259"/>
      <c r="AI116" s="259"/>
      <c r="AJ116" s="259"/>
      <c r="AK116" s="259"/>
      <c r="AL116" s="259"/>
      <c r="AM116" s="259"/>
      <c r="AN116" s="259"/>
      <c r="AO116" s="259"/>
      <c r="AP116" s="259"/>
      <c r="AQ116" s="259"/>
      <c r="AR116" s="259"/>
      <c r="AS116" s="259"/>
      <c r="AT116" s="259"/>
      <c r="AU116" s="259"/>
      <c r="AV116" s="259"/>
      <c r="AW116" s="259"/>
      <c r="AX116" s="283"/>
      <c r="BI116" s="10"/>
      <c r="BJ116" s="10"/>
      <c r="BK116" s="10"/>
      <c r="BL116" s="10"/>
    </row>
    <row r="117" spans="1:64" ht="31.5" customHeight="1" x14ac:dyDescent="0.15">
      <c r="A117" s="267"/>
      <c r="B117" s="268"/>
      <c r="C117" s="335" t="s">
        <v>81</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472</v>
      </c>
      <c r="AE117" s="333"/>
      <c r="AF117" s="339"/>
      <c r="AG117" s="345" t="s">
        <v>546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7"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562</v>
      </c>
      <c r="AE118" s="277"/>
      <c r="AF118" s="278"/>
      <c r="AG118" s="279" t="s">
        <v>564</v>
      </c>
      <c r="AH118" s="280"/>
      <c r="AI118" s="280"/>
      <c r="AJ118" s="280"/>
      <c r="AK118" s="280"/>
      <c r="AL118" s="280"/>
      <c r="AM118" s="280"/>
      <c r="AN118" s="280"/>
      <c r="AO118" s="280"/>
      <c r="AP118" s="280"/>
      <c r="AQ118" s="280"/>
      <c r="AR118" s="280"/>
      <c r="AS118" s="280"/>
      <c r="AT118" s="280"/>
      <c r="AU118" s="280"/>
      <c r="AV118" s="280"/>
      <c r="AW118" s="280"/>
      <c r="AX118" s="281"/>
    </row>
    <row r="119" spans="1:64" ht="6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5" t="s">
        <v>472</v>
      </c>
      <c r="AE119" s="356"/>
      <c r="AF119" s="356"/>
      <c r="AG119" s="282" t="s">
        <v>567</v>
      </c>
      <c r="AH119" s="259"/>
      <c r="AI119" s="259"/>
      <c r="AJ119" s="259"/>
      <c r="AK119" s="259"/>
      <c r="AL119" s="259"/>
      <c r="AM119" s="259"/>
      <c r="AN119" s="259"/>
      <c r="AO119" s="259"/>
      <c r="AP119" s="259"/>
      <c r="AQ119" s="259"/>
      <c r="AR119" s="259"/>
      <c r="AS119" s="259"/>
      <c r="AT119" s="259"/>
      <c r="AU119" s="259"/>
      <c r="AV119" s="259"/>
      <c r="AW119" s="259"/>
      <c r="AX119" s="283"/>
    </row>
    <row r="120" spans="1:64" ht="44.25"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472</v>
      </c>
      <c r="AE120" s="303"/>
      <c r="AF120" s="303"/>
      <c r="AG120" s="282" t="s">
        <v>547</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472</v>
      </c>
      <c r="AE121" s="303"/>
      <c r="AF121" s="303"/>
      <c r="AG121" s="344" t="s">
        <v>566</v>
      </c>
      <c r="AH121" s="247"/>
      <c r="AI121" s="247"/>
      <c r="AJ121" s="247"/>
      <c r="AK121" s="247"/>
      <c r="AL121" s="247"/>
      <c r="AM121" s="247"/>
      <c r="AN121" s="247"/>
      <c r="AO121" s="247"/>
      <c r="AP121" s="247"/>
      <c r="AQ121" s="247"/>
      <c r="AR121" s="247"/>
      <c r="AS121" s="247"/>
      <c r="AT121" s="247"/>
      <c r="AU121" s="247"/>
      <c r="AV121" s="247"/>
      <c r="AW121" s="247"/>
      <c r="AX121" s="328"/>
    </row>
    <row r="122" spans="1:64" ht="28.5" customHeight="1" x14ac:dyDescent="0.15">
      <c r="A122" s="249" t="s">
        <v>79</v>
      </c>
      <c r="B122" s="250"/>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543</v>
      </c>
      <c r="AE122" s="277"/>
      <c r="AF122" s="277"/>
      <c r="AG122" s="323" t="s">
        <v>548</v>
      </c>
      <c r="AH122" s="243"/>
      <c r="AI122" s="243"/>
      <c r="AJ122" s="243"/>
      <c r="AK122" s="243"/>
      <c r="AL122" s="243"/>
      <c r="AM122" s="243"/>
      <c r="AN122" s="243"/>
      <c r="AO122" s="243"/>
      <c r="AP122" s="243"/>
      <c r="AQ122" s="243"/>
      <c r="AR122" s="243"/>
      <c r="AS122" s="243"/>
      <c r="AT122" s="243"/>
      <c r="AU122" s="243"/>
      <c r="AV122" s="243"/>
      <c r="AW122" s="243"/>
      <c r="AX122" s="324"/>
    </row>
    <row r="123" spans="1:64" ht="1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2.7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3.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6"/>
      <c r="V125" s="346"/>
      <c r="W125" s="346"/>
      <c r="X125" s="346"/>
      <c r="Y125" s="346"/>
      <c r="Z125" s="346"/>
      <c r="AA125" s="346"/>
      <c r="AB125" s="346"/>
      <c r="AC125" s="346"/>
      <c r="AD125" s="346"/>
      <c r="AE125" s="346"/>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3"/>
      <c r="E126" s="433"/>
      <c r="F126" s="434"/>
      <c r="G126" s="390" t="s">
        <v>549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6" t="s">
        <v>68</v>
      </c>
      <c r="D127" s="587"/>
      <c r="E127" s="587"/>
      <c r="F127" s="588"/>
      <c r="G127" s="589" t="s">
        <v>550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6" customHeight="1" thickBot="1" x14ac:dyDescent="0.2">
      <c r="A129" s="430" t="s">
        <v>573</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thickBot="1" x14ac:dyDescent="0.2">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99" customHeight="1" thickBot="1" x14ac:dyDescent="0.2">
      <c r="A131" s="393" t="s">
        <v>571</v>
      </c>
      <c r="B131" s="394"/>
      <c r="C131" s="394"/>
      <c r="D131" s="394"/>
      <c r="E131" s="395"/>
      <c r="F131" s="426" t="s">
        <v>570</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thickBot="1" x14ac:dyDescent="0.2">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59" t="s">
        <v>572</v>
      </c>
      <c r="B133" s="560"/>
      <c r="C133" s="560"/>
      <c r="D133" s="560"/>
      <c r="E133" s="561"/>
      <c r="F133" s="710" t="s">
        <v>574</v>
      </c>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711"/>
      <c r="AQ133" s="711"/>
      <c r="AR133" s="711"/>
      <c r="AS133" s="711"/>
      <c r="AT133" s="711"/>
      <c r="AU133" s="711"/>
      <c r="AV133" s="711"/>
      <c r="AW133" s="711"/>
      <c r="AX133" s="712"/>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81.75" customHeight="1" thickBot="1" x14ac:dyDescent="0.2">
      <c r="A135" s="357" t="s">
        <v>563</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5" t="s">
        <v>223</v>
      </c>
      <c r="B137" s="320"/>
      <c r="C137" s="320"/>
      <c r="D137" s="320"/>
      <c r="E137" s="320"/>
      <c r="F137" s="320"/>
      <c r="G137" s="550" t="s">
        <v>521</v>
      </c>
      <c r="H137" s="551"/>
      <c r="I137" s="551"/>
      <c r="J137" s="551"/>
      <c r="K137" s="551"/>
      <c r="L137" s="551"/>
      <c r="M137" s="551"/>
      <c r="N137" s="551"/>
      <c r="O137" s="551"/>
      <c r="P137" s="552"/>
      <c r="Q137" s="320" t="s">
        <v>224</v>
      </c>
      <c r="R137" s="320"/>
      <c r="S137" s="320"/>
      <c r="T137" s="320"/>
      <c r="U137" s="320"/>
      <c r="V137" s="320"/>
      <c r="W137" s="550" t="s">
        <v>491</v>
      </c>
      <c r="X137" s="551"/>
      <c r="Y137" s="551"/>
      <c r="Z137" s="551"/>
      <c r="AA137" s="551"/>
      <c r="AB137" s="551"/>
      <c r="AC137" s="551"/>
      <c r="AD137" s="551"/>
      <c r="AE137" s="551"/>
      <c r="AF137" s="552"/>
      <c r="AG137" s="320" t="s">
        <v>225</v>
      </c>
      <c r="AH137" s="320"/>
      <c r="AI137" s="320"/>
      <c r="AJ137" s="320"/>
      <c r="AK137" s="320"/>
      <c r="AL137" s="320"/>
      <c r="AM137" s="522" t="s">
        <v>492</v>
      </c>
      <c r="AN137" s="523"/>
      <c r="AO137" s="523"/>
      <c r="AP137" s="523"/>
      <c r="AQ137" s="523"/>
      <c r="AR137" s="523"/>
      <c r="AS137" s="523"/>
      <c r="AT137" s="523"/>
      <c r="AU137" s="523"/>
      <c r="AV137" s="524"/>
      <c r="AW137" s="12"/>
      <c r="AX137" s="13"/>
    </row>
    <row r="138" spans="1:50" ht="19.899999999999999" customHeight="1" thickBot="1" x14ac:dyDescent="0.2">
      <c r="A138" s="526" t="s">
        <v>226</v>
      </c>
      <c r="B138" s="429"/>
      <c r="C138" s="429"/>
      <c r="D138" s="429"/>
      <c r="E138" s="429"/>
      <c r="F138" s="429"/>
      <c r="G138" s="317">
        <v>376</v>
      </c>
      <c r="H138" s="318"/>
      <c r="I138" s="318"/>
      <c r="J138" s="318"/>
      <c r="K138" s="318"/>
      <c r="L138" s="318"/>
      <c r="M138" s="318"/>
      <c r="N138" s="318"/>
      <c r="O138" s="318"/>
      <c r="P138" s="319"/>
      <c r="Q138" s="429" t="s">
        <v>227</v>
      </c>
      <c r="R138" s="429"/>
      <c r="S138" s="429"/>
      <c r="T138" s="429"/>
      <c r="U138" s="429"/>
      <c r="V138" s="429"/>
      <c r="W138" s="317">
        <v>370</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538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thickBot="1" x14ac:dyDescent="0.2">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0" t="s">
        <v>34</v>
      </c>
      <c r="B178" s="371"/>
      <c r="C178" s="371"/>
      <c r="D178" s="371"/>
      <c r="E178" s="371"/>
      <c r="F178" s="372"/>
      <c r="G178" s="379" t="s">
        <v>534</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462</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3.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1"/>
    </row>
    <row r="180" spans="1:50" ht="31.5" customHeight="1" x14ac:dyDescent="0.15">
      <c r="A180" s="373"/>
      <c r="B180" s="374"/>
      <c r="C180" s="374"/>
      <c r="D180" s="374"/>
      <c r="E180" s="374"/>
      <c r="F180" s="375"/>
      <c r="G180" s="364" t="s">
        <v>533</v>
      </c>
      <c r="H180" s="365"/>
      <c r="I180" s="365"/>
      <c r="J180" s="365"/>
      <c r="K180" s="366"/>
      <c r="L180" s="367" t="s">
        <v>535</v>
      </c>
      <c r="M180" s="368"/>
      <c r="N180" s="368"/>
      <c r="O180" s="368"/>
      <c r="P180" s="368"/>
      <c r="Q180" s="368"/>
      <c r="R180" s="368"/>
      <c r="S180" s="368"/>
      <c r="T180" s="368"/>
      <c r="U180" s="368"/>
      <c r="V180" s="368"/>
      <c r="W180" s="368"/>
      <c r="X180" s="369"/>
      <c r="Y180" s="399">
        <v>219</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2"/>
    </row>
    <row r="181" spans="1:50" ht="23.2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4"/>
    </row>
    <row r="182" spans="1:50" ht="23.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4"/>
    </row>
    <row r="183" spans="1:50" ht="23.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4"/>
    </row>
    <row r="184" spans="1:50" ht="23.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4"/>
    </row>
    <row r="185" spans="1:50" ht="23.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4"/>
    </row>
    <row r="186" spans="1:50" ht="23.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4"/>
    </row>
    <row r="187" spans="1:50" ht="23.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4"/>
    </row>
    <row r="188" spans="1:50" ht="23.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4"/>
    </row>
    <row r="189" spans="1:50" ht="23.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4"/>
    </row>
    <row r="190" spans="1:50" ht="23.25" customHeight="1" thickBot="1" x14ac:dyDescent="0.2">
      <c r="A190" s="373"/>
      <c r="B190" s="374"/>
      <c r="C190" s="374"/>
      <c r="D190" s="374"/>
      <c r="E190" s="374"/>
      <c r="F190" s="375"/>
      <c r="G190" s="565" t="s">
        <v>22</v>
      </c>
      <c r="H190" s="566"/>
      <c r="I190" s="566"/>
      <c r="J190" s="566"/>
      <c r="K190" s="566"/>
      <c r="L190" s="567"/>
      <c r="M190" s="155"/>
      <c r="N190" s="155"/>
      <c r="O190" s="155"/>
      <c r="P190" s="155"/>
      <c r="Q190" s="155"/>
      <c r="R190" s="155"/>
      <c r="S190" s="155"/>
      <c r="T190" s="155"/>
      <c r="U190" s="155"/>
      <c r="V190" s="155"/>
      <c r="W190" s="155"/>
      <c r="X190" s="156"/>
      <c r="Y190" s="568">
        <f>SUM(Y180:AB189)</f>
        <v>219</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23.25" customHeight="1" x14ac:dyDescent="0.15">
      <c r="A191" s="373"/>
      <c r="B191" s="374"/>
      <c r="C191" s="374"/>
      <c r="D191" s="374"/>
      <c r="E191" s="374"/>
      <c r="F191" s="375"/>
      <c r="G191" s="379" t="s">
        <v>522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364</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3.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1"/>
    </row>
    <row r="193" spans="1:50" ht="23.25" customHeight="1" x14ac:dyDescent="0.15">
      <c r="A193" s="373"/>
      <c r="B193" s="374"/>
      <c r="C193" s="374"/>
      <c r="D193" s="374"/>
      <c r="E193" s="374"/>
      <c r="F193" s="375"/>
      <c r="G193" s="364" t="s">
        <v>523</v>
      </c>
      <c r="H193" s="365"/>
      <c r="I193" s="365"/>
      <c r="J193" s="365"/>
      <c r="K193" s="366"/>
      <c r="L193" s="367" t="s">
        <v>529</v>
      </c>
      <c r="M193" s="368"/>
      <c r="N193" s="368"/>
      <c r="O193" s="368"/>
      <c r="P193" s="368"/>
      <c r="Q193" s="368"/>
      <c r="R193" s="368"/>
      <c r="S193" s="368"/>
      <c r="T193" s="368"/>
      <c r="U193" s="368"/>
      <c r="V193" s="368"/>
      <c r="W193" s="368"/>
      <c r="X193" s="369"/>
      <c r="Y193" s="399">
        <v>7</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2"/>
    </row>
    <row r="194" spans="1:50" ht="23.25" customHeight="1" x14ac:dyDescent="0.15">
      <c r="A194" s="373"/>
      <c r="B194" s="374"/>
      <c r="C194" s="374"/>
      <c r="D194" s="374"/>
      <c r="E194" s="374"/>
      <c r="F194" s="375"/>
      <c r="G194" s="414" t="s">
        <v>524</v>
      </c>
      <c r="H194" s="415"/>
      <c r="I194" s="415"/>
      <c r="J194" s="415"/>
      <c r="K194" s="416"/>
      <c r="L194" s="417" t="s">
        <v>530</v>
      </c>
      <c r="M194" s="418"/>
      <c r="N194" s="418"/>
      <c r="O194" s="418"/>
      <c r="P194" s="418"/>
      <c r="Q194" s="418"/>
      <c r="R194" s="418"/>
      <c r="S194" s="418"/>
      <c r="T194" s="418"/>
      <c r="U194" s="418"/>
      <c r="V194" s="418"/>
      <c r="W194" s="418"/>
      <c r="X194" s="419"/>
      <c r="Y194" s="420">
        <v>9</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4"/>
    </row>
    <row r="195" spans="1:50" ht="23.25" customHeight="1" x14ac:dyDescent="0.15">
      <c r="A195" s="373"/>
      <c r="B195" s="374"/>
      <c r="C195" s="374"/>
      <c r="D195" s="374"/>
      <c r="E195" s="374"/>
      <c r="F195" s="375"/>
      <c r="G195" s="414" t="s">
        <v>525</v>
      </c>
      <c r="H195" s="415"/>
      <c r="I195" s="415"/>
      <c r="J195" s="415"/>
      <c r="K195" s="416"/>
      <c r="L195" s="417" t="s">
        <v>531</v>
      </c>
      <c r="M195" s="418"/>
      <c r="N195" s="418"/>
      <c r="O195" s="418"/>
      <c r="P195" s="418"/>
      <c r="Q195" s="418"/>
      <c r="R195" s="418"/>
      <c r="S195" s="418"/>
      <c r="T195" s="418"/>
      <c r="U195" s="418"/>
      <c r="V195" s="418"/>
      <c r="W195" s="418"/>
      <c r="X195" s="419"/>
      <c r="Y195" s="420">
        <v>7</v>
      </c>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4"/>
    </row>
    <row r="196" spans="1:50" ht="23.25" customHeight="1" x14ac:dyDescent="0.15">
      <c r="A196" s="373"/>
      <c r="B196" s="374"/>
      <c r="C196" s="374"/>
      <c r="D196" s="374"/>
      <c r="E196" s="374"/>
      <c r="F196" s="375"/>
      <c r="G196" s="414" t="s">
        <v>526</v>
      </c>
      <c r="H196" s="415"/>
      <c r="I196" s="415"/>
      <c r="J196" s="415"/>
      <c r="K196" s="416"/>
      <c r="L196" s="417" t="s">
        <v>526</v>
      </c>
      <c r="M196" s="418"/>
      <c r="N196" s="418"/>
      <c r="O196" s="418"/>
      <c r="P196" s="418"/>
      <c r="Q196" s="418"/>
      <c r="R196" s="418"/>
      <c r="S196" s="418"/>
      <c r="T196" s="418"/>
      <c r="U196" s="418"/>
      <c r="V196" s="418"/>
      <c r="W196" s="418"/>
      <c r="X196" s="419"/>
      <c r="Y196" s="420">
        <v>3</v>
      </c>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4"/>
    </row>
    <row r="197" spans="1:50" ht="23.25" customHeight="1" x14ac:dyDescent="0.15">
      <c r="A197" s="373"/>
      <c r="B197" s="374"/>
      <c r="C197" s="374"/>
      <c r="D197" s="374"/>
      <c r="E197" s="374"/>
      <c r="F197" s="375"/>
      <c r="G197" s="414" t="s">
        <v>527</v>
      </c>
      <c r="H197" s="415"/>
      <c r="I197" s="415"/>
      <c r="J197" s="415"/>
      <c r="K197" s="416"/>
      <c r="L197" s="417" t="s">
        <v>532</v>
      </c>
      <c r="M197" s="418"/>
      <c r="N197" s="418"/>
      <c r="O197" s="418"/>
      <c r="P197" s="418"/>
      <c r="Q197" s="418"/>
      <c r="R197" s="418"/>
      <c r="S197" s="418"/>
      <c r="T197" s="418"/>
      <c r="U197" s="418"/>
      <c r="V197" s="418"/>
      <c r="W197" s="418"/>
      <c r="X197" s="419"/>
      <c r="Y197" s="420">
        <v>3</v>
      </c>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4"/>
    </row>
    <row r="198" spans="1:50" ht="23.25" customHeight="1" x14ac:dyDescent="0.15">
      <c r="A198" s="373"/>
      <c r="B198" s="374"/>
      <c r="C198" s="374"/>
      <c r="D198" s="374"/>
      <c r="E198" s="374"/>
      <c r="F198" s="375"/>
      <c r="G198" s="414" t="s">
        <v>528</v>
      </c>
      <c r="H198" s="415"/>
      <c r="I198" s="415"/>
      <c r="J198" s="415"/>
      <c r="K198" s="416"/>
      <c r="L198" s="417"/>
      <c r="M198" s="418"/>
      <c r="N198" s="418"/>
      <c r="O198" s="418"/>
      <c r="P198" s="418"/>
      <c r="Q198" s="418"/>
      <c r="R198" s="418"/>
      <c r="S198" s="418"/>
      <c r="T198" s="418"/>
      <c r="U198" s="418"/>
      <c r="V198" s="418"/>
      <c r="W198" s="418"/>
      <c r="X198" s="419"/>
      <c r="Y198" s="420">
        <v>3</v>
      </c>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4"/>
    </row>
    <row r="199" spans="1:50" ht="23.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4"/>
    </row>
    <row r="200" spans="1:50" ht="23.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4"/>
    </row>
    <row r="201" spans="1:50" ht="23.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4"/>
    </row>
    <row r="202" spans="1:50" ht="23.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4"/>
    </row>
    <row r="203" spans="1:50" ht="23.25" customHeight="1" thickBot="1" x14ac:dyDescent="0.2">
      <c r="A203" s="373"/>
      <c r="B203" s="374"/>
      <c r="C203" s="374"/>
      <c r="D203" s="374"/>
      <c r="E203" s="374"/>
      <c r="F203" s="375"/>
      <c r="G203" s="565" t="s">
        <v>22</v>
      </c>
      <c r="H203" s="566"/>
      <c r="I203" s="566"/>
      <c r="J203" s="566"/>
      <c r="K203" s="566"/>
      <c r="L203" s="567"/>
      <c r="M203" s="155"/>
      <c r="N203" s="155"/>
      <c r="O203" s="155"/>
      <c r="P203" s="155"/>
      <c r="Q203" s="155"/>
      <c r="R203" s="155"/>
      <c r="S203" s="155"/>
      <c r="T203" s="155"/>
      <c r="U203" s="155"/>
      <c r="V203" s="155"/>
      <c r="W203" s="155"/>
      <c r="X203" s="156"/>
      <c r="Y203" s="568">
        <f>SUM(Y193:AB202)</f>
        <v>32</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23.25" customHeight="1" x14ac:dyDescent="0.15">
      <c r="A204" s="373"/>
      <c r="B204" s="374"/>
      <c r="C204" s="374"/>
      <c r="D204" s="374"/>
      <c r="E204" s="374"/>
      <c r="F204" s="375"/>
      <c r="G204" s="379" t="s">
        <v>365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3.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1"/>
    </row>
    <row r="206" spans="1:50" ht="23.2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2"/>
    </row>
    <row r="207" spans="1:50" ht="23.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4"/>
    </row>
    <row r="208" spans="1:50" ht="23.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4"/>
    </row>
    <row r="209" spans="1:50" ht="23.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4"/>
    </row>
    <row r="210" spans="1:50" ht="23.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4"/>
    </row>
    <row r="211" spans="1:50" ht="23.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4"/>
    </row>
    <row r="212" spans="1:50" ht="23.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4"/>
    </row>
    <row r="213" spans="1:50" ht="23.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4"/>
    </row>
    <row r="214" spans="1:50" ht="23.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4"/>
    </row>
    <row r="215" spans="1:50" ht="23.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4"/>
    </row>
    <row r="216" spans="1:50" ht="23.25" customHeight="1" thickBot="1" x14ac:dyDescent="0.2">
      <c r="A216" s="373"/>
      <c r="B216" s="374"/>
      <c r="C216" s="374"/>
      <c r="D216" s="374"/>
      <c r="E216" s="374"/>
      <c r="F216" s="375"/>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23.25" customHeight="1" x14ac:dyDescent="0.15">
      <c r="A217" s="373"/>
      <c r="B217" s="374"/>
      <c r="C217" s="374"/>
      <c r="D217" s="374"/>
      <c r="E217" s="374"/>
      <c r="F217" s="37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3.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1"/>
    </row>
    <row r="219" spans="1:50" ht="23.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2"/>
    </row>
    <row r="220" spans="1:50" ht="23.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4"/>
    </row>
    <row r="221" spans="1:50" ht="23.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4"/>
    </row>
    <row r="222" spans="1:50" ht="23.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4"/>
    </row>
    <row r="223" spans="1:50" ht="23.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4"/>
    </row>
    <row r="224" spans="1:50" ht="23.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4"/>
    </row>
    <row r="225" spans="1:50" ht="23.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4"/>
    </row>
    <row r="226" spans="1:50" ht="23.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4"/>
    </row>
    <row r="227" spans="1:50" ht="23.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4"/>
    </row>
    <row r="228" spans="1:50" ht="23.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4"/>
    </row>
    <row r="229" spans="1:50" ht="23.25" customHeight="1" x14ac:dyDescent="0.15">
      <c r="A229" s="373"/>
      <c r="B229" s="374"/>
      <c r="C229" s="374"/>
      <c r="D229" s="374"/>
      <c r="E229" s="374"/>
      <c r="F229" s="375"/>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3.25" customHeight="1" thickBot="1" x14ac:dyDescent="0.2">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t="s">
        <v>503</v>
      </c>
      <c r="D236" s="577"/>
      <c r="E236" s="577"/>
      <c r="F236" s="577"/>
      <c r="G236" s="577"/>
      <c r="H236" s="577"/>
      <c r="I236" s="577"/>
      <c r="J236" s="577"/>
      <c r="K236" s="577"/>
      <c r="L236" s="577"/>
      <c r="M236" s="576" t="s">
        <v>512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219</v>
      </c>
      <c r="AL236" s="579"/>
      <c r="AM236" s="579"/>
      <c r="AN236" s="579"/>
      <c r="AO236" s="579"/>
      <c r="AP236" s="580"/>
      <c r="AQ236" s="576" t="s">
        <v>476</v>
      </c>
      <c r="AR236" s="577"/>
      <c r="AS236" s="577"/>
      <c r="AT236" s="577"/>
      <c r="AU236" s="578" t="s">
        <v>496</v>
      </c>
      <c r="AV236" s="579"/>
      <c r="AW236" s="579"/>
      <c r="AX236" s="580"/>
    </row>
    <row r="237" spans="1:50" ht="24" customHeight="1" x14ac:dyDescent="0.15">
      <c r="A237" s="575">
        <v>2</v>
      </c>
      <c r="B237" s="575">
        <v>1</v>
      </c>
      <c r="C237" s="576" t="s">
        <v>504</v>
      </c>
      <c r="D237" s="577"/>
      <c r="E237" s="577"/>
      <c r="F237" s="577"/>
      <c r="G237" s="577"/>
      <c r="H237" s="577"/>
      <c r="I237" s="577"/>
      <c r="J237" s="577"/>
      <c r="K237" s="577"/>
      <c r="L237" s="577"/>
      <c r="M237" s="576" t="s">
        <v>536</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180</v>
      </c>
      <c r="AL237" s="579"/>
      <c r="AM237" s="579"/>
      <c r="AN237" s="579"/>
      <c r="AO237" s="579"/>
      <c r="AP237" s="580"/>
      <c r="AQ237" s="576" t="s">
        <v>476</v>
      </c>
      <c r="AR237" s="577"/>
      <c r="AS237" s="577"/>
      <c r="AT237" s="577"/>
      <c r="AU237" s="578" t="s">
        <v>496</v>
      </c>
      <c r="AV237" s="579"/>
      <c r="AW237" s="579"/>
      <c r="AX237" s="580"/>
    </row>
    <row r="238" spans="1:50" ht="24" customHeight="1" x14ac:dyDescent="0.15">
      <c r="A238" s="575">
        <v>3</v>
      </c>
      <c r="B238" s="575">
        <v>1</v>
      </c>
      <c r="C238" s="576" t="s">
        <v>505</v>
      </c>
      <c r="D238" s="577"/>
      <c r="E238" s="577"/>
      <c r="F238" s="577"/>
      <c r="G238" s="577"/>
      <c r="H238" s="577"/>
      <c r="I238" s="577"/>
      <c r="J238" s="577"/>
      <c r="K238" s="577"/>
      <c r="L238" s="577"/>
      <c r="M238" s="682" t="s">
        <v>518</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3"/>
      <c r="AK238" s="578">
        <v>161</v>
      </c>
      <c r="AL238" s="579"/>
      <c r="AM238" s="579"/>
      <c r="AN238" s="579"/>
      <c r="AO238" s="579"/>
      <c r="AP238" s="580"/>
      <c r="AQ238" s="576" t="s">
        <v>476</v>
      </c>
      <c r="AR238" s="577"/>
      <c r="AS238" s="577"/>
      <c r="AT238" s="577"/>
      <c r="AU238" s="578" t="s">
        <v>496</v>
      </c>
      <c r="AV238" s="579"/>
      <c r="AW238" s="579"/>
      <c r="AX238" s="580"/>
    </row>
    <row r="239" spans="1:50" ht="24" customHeight="1" x14ac:dyDescent="0.15">
      <c r="A239" s="575">
        <v>4</v>
      </c>
      <c r="B239" s="575">
        <v>1</v>
      </c>
      <c r="C239" s="576" t="s">
        <v>506</v>
      </c>
      <c r="D239" s="577"/>
      <c r="E239" s="577"/>
      <c r="F239" s="577"/>
      <c r="G239" s="577"/>
      <c r="H239" s="577"/>
      <c r="I239" s="577"/>
      <c r="J239" s="577"/>
      <c r="K239" s="577"/>
      <c r="L239" s="577"/>
      <c r="M239" s="576" t="s">
        <v>513</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155</v>
      </c>
      <c r="AL239" s="579"/>
      <c r="AM239" s="579"/>
      <c r="AN239" s="579"/>
      <c r="AO239" s="579"/>
      <c r="AP239" s="580"/>
      <c r="AQ239" s="576" t="s">
        <v>476</v>
      </c>
      <c r="AR239" s="577"/>
      <c r="AS239" s="577"/>
      <c r="AT239" s="577"/>
      <c r="AU239" s="578" t="s">
        <v>496</v>
      </c>
      <c r="AV239" s="579"/>
      <c r="AW239" s="579"/>
      <c r="AX239" s="580"/>
    </row>
    <row r="240" spans="1:50" ht="24" customHeight="1" x14ac:dyDescent="0.15">
      <c r="A240" s="575">
        <v>5</v>
      </c>
      <c r="B240" s="575">
        <v>1</v>
      </c>
      <c r="C240" s="576" t="s">
        <v>507</v>
      </c>
      <c r="D240" s="577"/>
      <c r="E240" s="577"/>
      <c r="F240" s="577"/>
      <c r="G240" s="577"/>
      <c r="H240" s="577"/>
      <c r="I240" s="577"/>
      <c r="J240" s="577"/>
      <c r="K240" s="577"/>
      <c r="L240" s="577"/>
      <c r="M240" s="576" t="s">
        <v>519</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144</v>
      </c>
      <c r="AL240" s="579"/>
      <c r="AM240" s="579"/>
      <c r="AN240" s="579"/>
      <c r="AO240" s="579"/>
      <c r="AP240" s="580"/>
      <c r="AQ240" s="576" t="s">
        <v>476</v>
      </c>
      <c r="AR240" s="577"/>
      <c r="AS240" s="577"/>
      <c r="AT240" s="577"/>
      <c r="AU240" s="578" t="s">
        <v>496</v>
      </c>
      <c r="AV240" s="579"/>
      <c r="AW240" s="579"/>
      <c r="AX240" s="580"/>
    </row>
    <row r="241" spans="1:50" ht="30" customHeight="1" x14ac:dyDescent="0.15">
      <c r="A241" s="575">
        <v>6</v>
      </c>
      <c r="B241" s="575">
        <v>1</v>
      </c>
      <c r="C241" s="576" t="s">
        <v>508</v>
      </c>
      <c r="D241" s="577"/>
      <c r="E241" s="577"/>
      <c r="F241" s="577"/>
      <c r="G241" s="577"/>
      <c r="H241" s="577"/>
      <c r="I241" s="577"/>
      <c r="J241" s="577"/>
      <c r="K241" s="577"/>
      <c r="L241" s="577"/>
      <c r="M241" s="576" t="s">
        <v>515</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93</v>
      </c>
      <c r="AL241" s="579"/>
      <c r="AM241" s="579"/>
      <c r="AN241" s="579"/>
      <c r="AO241" s="579"/>
      <c r="AP241" s="580"/>
      <c r="AQ241" s="576" t="s">
        <v>476</v>
      </c>
      <c r="AR241" s="577"/>
      <c r="AS241" s="577"/>
      <c r="AT241" s="577"/>
      <c r="AU241" s="578" t="s">
        <v>496</v>
      </c>
      <c r="AV241" s="579"/>
      <c r="AW241" s="579"/>
      <c r="AX241" s="580"/>
    </row>
    <row r="242" spans="1:50" ht="24" customHeight="1" x14ac:dyDescent="0.15">
      <c r="A242" s="575">
        <v>7</v>
      </c>
      <c r="B242" s="575">
        <v>1</v>
      </c>
      <c r="C242" s="576" t="s">
        <v>509</v>
      </c>
      <c r="D242" s="577"/>
      <c r="E242" s="577"/>
      <c r="F242" s="577"/>
      <c r="G242" s="577"/>
      <c r="H242" s="577"/>
      <c r="I242" s="577"/>
      <c r="J242" s="577"/>
      <c r="K242" s="577"/>
      <c r="L242" s="577"/>
      <c r="M242" s="576" t="s">
        <v>520</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89</v>
      </c>
      <c r="AL242" s="579"/>
      <c r="AM242" s="579"/>
      <c r="AN242" s="579"/>
      <c r="AO242" s="579"/>
      <c r="AP242" s="580"/>
      <c r="AQ242" s="576" t="s">
        <v>476</v>
      </c>
      <c r="AR242" s="577"/>
      <c r="AS242" s="577"/>
      <c r="AT242" s="577"/>
      <c r="AU242" s="578" t="s">
        <v>496</v>
      </c>
      <c r="AV242" s="579"/>
      <c r="AW242" s="579"/>
      <c r="AX242" s="580"/>
    </row>
    <row r="243" spans="1:50" ht="33" customHeight="1" x14ac:dyDescent="0.15">
      <c r="A243" s="575">
        <v>8</v>
      </c>
      <c r="B243" s="575">
        <v>1</v>
      </c>
      <c r="C243" s="576" t="s">
        <v>504</v>
      </c>
      <c r="D243" s="577"/>
      <c r="E243" s="577"/>
      <c r="F243" s="577"/>
      <c r="G243" s="577"/>
      <c r="H243" s="577"/>
      <c r="I243" s="577"/>
      <c r="J243" s="577"/>
      <c r="K243" s="577"/>
      <c r="L243" s="577"/>
      <c r="M243" s="576" t="s">
        <v>514</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89</v>
      </c>
      <c r="AL243" s="579"/>
      <c r="AM243" s="579"/>
      <c r="AN243" s="579"/>
      <c r="AO243" s="579"/>
      <c r="AP243" s="580"/>
      <c r="AQ243" s="576" t="s">
        <v>476</v>
      </c>
      <c r="AR243" s="577"/>
      <c r="AS243" s="577"/>
      <c r="AT243" s="577"/>
      <c r="AU243" s="578" t="s">
        <v>496</v>
      </c>
      <c r="AV243" s="579"/>
      <c r="AW243" s="579"/>
      <c r="AX243" s="580"/>
    </row>
    <row r="244" spans="1:50" ht="24" customHeight="1" x14ac:dyDescent="0.15">
      <c r="A244" s="575">
        <v>9</v>
      </c>
      <c r="B244" s="575">
        <v>1</v>
      </c>
      <c r="C244" s="576" t="s">
        <v>510</v>
      </c>
      <c r="D244" s="577"/>
      <c r="E244" s="577"/>
      <c r="F244" s="577"/>
      <c r="G244" s="577"/>
      <c r="H244" s="577"/>
      <c r="I244" s="577"/>
      <c r="J244" s="577"/>
      <c r="K244" s="577"/>
      <c r="L244" s="577"/>
      <c r="M244" s="576" t="s">
        <v>517</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68</v>
      </c>
      <c r="AL244" s="579"/>
      <c r="AM244" s="579"/>
      <c r="AN244" s="579"/>
      <c r="AO244" s="579"/>
      <c r="AP244" s="580"/>
      <c r="AQ244" s="576" t="s">
        <v>476</v>
      </c>
      <c r="AR244" s="577"/>
      <c r="AS244" s="577"/>
      <c r="AT244" s="577"/>
      <c r="AU244" s="578" t="s">
        <v>496</v>
      </c>
      <c r="AV244" s="579"/>
      <c r="AW244" s="579"/>
      <c r="AX244" s="580"/>
    </row>
    <row r="245" spans="1:50" ht="24" customHeight="1" x14ac:dyDescent="0.15">
      <c r="A245" s="575">
        <v>10</v>
      </c>
      <c r="B245" s="575">
        <v>1</v>
      </c>
      <c r="C245" s="576" t="s">
        <v>511</v>
      </c>
      <c r="D245" s="577"/>
      <c r="E245" s="577"/>
      <c r="F245" s="577"/>
      <c r="G245" s="577"/>
      <c r="H245" s="577"/>
      <c r="I245" s="577"/>
      <c r="J245" s="577"/>
      <c r="K245" s="577"/>
      <c r="L245" s="577"/>
      <c r="M245" s="576" t="s">
        <v>516</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62</v>
      </c>
      <c r="AL245" s="579"/>
      <c r="AM245" s="579"/>
      <c r="AN245" s="579"/>
      <c r="AO245" s="579"/>
      <c r="AP245" s="580"/>
      <c r="AQ245" s="576" t="s">
        <v>476</v>
      </c>
      <c r="AR245" s="577"/>
      <c r="AS245" s="577"/>
      <c r="AT245" s="577"/>
      <c r="AU245" s="578" t="s">
        <v>496</v>
      </c>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412</v>
      </c>
      <c r="AL268" s="241"/>
      <c r="AM268" s="241"/>
      <c r="AN268" s="241"/>
      <c r="AO268" s="241"/>
      <c r="AP268" s="241"/>
      <c r="AQ268" s="241" t="s">
        <v>23</v>
      </c>
      <c r="AR268" s="241"/>
      <c r="AS268" s="241"/>
      <c r="AT268" s="241"/>
      <c r="AU268" s="92" t="s">
        <v>24</v>
      </c>
      <c r="AV268" s="93"/>
      <c r="AW268" s="93"/>
      <c r="AX268" s="582"/>
    </row>
    <row r="269" spans="1:50" ht="29.25" customHeight="1" x14ac:dyDescent="0.15">
      <c r="A269" s="575">
        <v>1</v>
      </c>
      <c r="B269" s="575">
        <v>1</v>
      </c>
      <c r="C269" s="576" t="s">
        <v>493</v>
      </c>
      <c r="D269" s="577"/>
      <c r="E269" s="577"/>
      <c r="F269" s="577"/>
      <c r="G269" s="577"/>
      <c r="H269" s="577"/>
      <c r="I269" s="577"/>
      <c r="J269" s="577"/>
      <c r="K269" s="577"/>
      <c r="L269" s="577"/>
      <c r="M269" s="576" t="s">
        <v>494</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32</v>
      </c>
      <c r="AL269" s="579"/>
      <c r="AM269" s="579"/>
      <c r="AN269" s="579"/>
      <c r="AO269" s="579"/>
      <c r="AP269" s="580"/>
      <c r="AQ269" s="576" t="s">
        <v>495</v>
      </c>
      <c r="AR269" s="577"/>
      <c r="AS269" s="577"/>
      <c r="AT269" s="577"/>
      <c r="AU269" s="578" t="s">
        <v>540</v>
      </c>
      <c r="AV269" s="579"/>
      <c r="AW269" s="579"/>
      <c r="AX269" s="580"/>
    </row>
    <row r="270" spans="1:50" ht="30.75" customHeight="1" x14ac:dyDescent="0.15">
      <c r="A270" s="575">
        <v>2</v>
      </c>
      <c r="B270" s="575">
        <v>1</v>
      </c>
      <c r="C270" s="576"/>
      <c r="D270" s="577"/>
      <c r="E270" s="577"/>
      <c r="F270" s="577"/>
      <c r="G270" s="577"/>
      <c r="H270" s="577"/>
      <c r="I270" s="577"/>
      <c r="J270" s="577"/>
      <c r="K270" s="577"/>
      <c r="L270" s="577"/>
      <c r="M270" s="576"/>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412</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412</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412</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412</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412</v>
      </c>
      <c r="AL433" s="241"/>
      <c r="AM433" s="241"/>
      <c r="AN433" s="241"/>
      <c r="AO433" s="241"/>
      <c r="AP433" s="241"/>
      <c r="AQ433" s="241" t="s">
        <v>23</v>
      </c>
      <c r="AR433" s="241"/>
      <c r="AS433" s="241"/>
      <c r="AT433" s="241"/>
      <c r="AU433" s="92" t="s">
        <v>24</v>
      </c>
      <c r="AV433" s="93"/>
      <c r="AW433" s="93"/>
      <c r="AX433" s="582"/>
    </row>
    <row r="434" spans="1:50" ht="24"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412</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6:AX265">
    <cfRule type="expression" dxfId="873" priority="139">
      <formula>IF(AND(AU246&gt;=0, RIGHT(TEXT(AU246,"0.#"),1)&lt;&gt;"."),TRUE,FALSE)</formula>
    </cfRule>
    <cfRule type="expression" dxfId="872" priority="140">
      <formula>IF(AND(AU246&gt;=0, RIGHT(TEXT(AU246,"0.#"),1)="."),TRUE,FALSE)</formula>
    </cfRule>
    <cfRule type="expression" dxfId="871" priority="141">
      <formula>IF(AND(AU246&lt;0, RIGHT(TEXT(AU246,"0.#"),1)&lt;&gt;"."),TRUE,FALSE)</formula>
    </cfRule>
    <cfRule type="expression" dxfId="870" priority="142">
      <formula>IF(AND(AU246&lt;0, RIGHT(TEXT(AU246,"0.#"),1)="."),TRUE,FALSE)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rowBreaks count="5" manualBreakCount="5">
    <brk id="105" max="16383" man="1"/>
    <brk id="138" max="16383" man="1"/>
    <brk id="177" max="16383" man="1"/>
    <brk id="230" max="49"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95250</xdr:rowOff>
                  </from>
                  <to>
                    <xdr:col>49</xdr:col>
                    <xdr:colOff>190500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229</xdr:row>
                    <xdr:rowOff>95250</xdr:rowOff>
                  </from>
                  <to>
                    <xdr:col>45</xdr:col>
                    <xdr:colOff>190500</xdr:colOff>
                    <xdr:row>230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475</xdr:row>
                    <xdr:rowOff>19050</xdr:rowOff>
                  </from>
                  <to>
                    <xdr:col>45</xdr:col>
                    <xdr:colOff>190500</xdr:colOff>
                    <xdr:row>475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472</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472</v>
      </c>
      <c r="R4" s="15" t="str">
        <f t="shared" si="3"/>
        <v>補助</v>
      </c>
      <c r="S4" s="15" t="str">
        <f t="shared" si="4"/>
        <v>委託・請負、補助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委託・請負、補助</v>
      </c>
      <c r="T6" s="15"/>
      <c r="W6" s="44" t="s">
        <v>326</v>
      </c>
      <c r="Y6" s="44" t="s">
        <v>101</v>
      </c>
      <c r="Z6" s="42"/>
      <c r="AA6" s="44" t="s">
        <v>102</v>
      </c>
      <c r="AB6" s="43"/>
      <c r="AC6" s="44" t="s">
        <v>306</v>
      </c>
      <c r="AD6" s="43"/>
      <c r="AE6" s="57" t="s">
        <v>356</v>
      </c>
      <c r="AF6" s="42"/>
    </row>
    <row r="7" spans="1:32" ht="13.5" customHeight="1" x14ac:dyDescent="0.15">
      <c r="A7" s="16" t="s">
        <v>238</v>
      </c>
      <c r="B7" s="17" t="s">
        <v>472</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委託・請負、補助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観光立国</v>
      </c>
      <c r="F11" s="20" t="s">
        <v>275</v>
      </c>
      <c r="G11" s="19"/>
      <c r="H11" s="15" t="str">
        <f t="shared" si="1"/>
        <v/>
      </c>
      <c r="I11" s="15" t="str">
        <f t="shared" si="5"/>
        <v>一般会計</v>
      </c>
      <c r="K11" s="16" t="s">
        <v>266</v>
      </c>
      <c r="L11" s="17" t="s">
        <v>472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観光立国</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t="s">
        <v>472</v>
      </c>
      <c r="C23" s="15" t="str">
        <f t="shared" si="0"/>
        <v>地方創生</v>
      </c>
      <c r="D23" s="15" t="str">
        <f t="shared" si="7"/>
        <v>観光立国、地方創生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465</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9" t="s">
        <v>371</v>
      </c>
      <c r="H2" s="380"/>
      <c r="I2" s="380"/>
      <c r="J2" s="380"/>
      <c r="K2" s="380"/>
      <c r="L2" s="380"/>
      <c r="M2" s="380"/>
      <c r="N2" s="380"/>
      <c r="O2" s="380"/>
      <c r="P2" s="380"/>
      <c r="Q2" s="380"/>
      <c r="R2" s="380"/>
      <c r="S2" s="380"/>
      <c r="T2" s="380"/>
      <c r="U2" s="380"/>
      <c r="V2" s="380"/>
      <c r="W2" s="380"/>
      <c r="X2" s="380"/>
      <c r="Y2" s="380"/>
      <c r="Z2" s="380"/>
      <c r="AA2" s="380"/>
      <c r="AB2" s="381"/>
      <c r="AC2" s="379" t="s">
        <v>461</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01"/>
      <c r="B3" s="702"/>
      <c r="C3" s="702"/>
      <c r="D3" s="702"/>
      <c r="E3" s="702"/>
      <c r="F3" s="703"/>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1"/>
    </row>
    <row r="4" spans="1:50" ht="24.75" customHeight="1" x14ac:dyDescent="0.15">
      <c r="A4" s="701"/>
      <c r="B4" s="702"/>
      <c r="C4" s="702"/>
      <c r="D4" s="702"/>
      <c r="E4" s="702"/>
      <c r="F4" s="703"/>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2"/>
    </row>
    <row r="5" spans="1:50" ht="24.75" customHeight="1" x14ac:dyDescent="0.15">
      <c r="A5" s="701"/>
      <c r="B5" s="702"/>
      <c r="C5" s="702"/>
      <c r="D5" s="702"/>
      <c r="E5" s="702"/>
      <c r="F5" s="703"/>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4"/>
    </row>
    <row r="6" spans="1:50" ht="24.75" customHeight="1" x14ac:dyDescent="0.15">
      <c r="A6" s="701"/>
      <c r="B6" s="702"/>
      <c r="C6" s="702"/>
      <c r="D6" s="702"/>
      <c r="E6" s="702"/>
      <c r="F6" s="703"/>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4"/>
    </row>
    <row r="7" spans="1:50" ht="24.75" customHeight="1" x14ac:dyDescent="0.15">
      <c r="A7" s="701"/>
      <c r="B7" s="702"/>
      <c r="C7" s="702"/>
      <c r="D7" s="702"/>
      <c r="E7" s="702"/>
      <c r="F7" s="703"/>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4"/>
    </row>
    <row r="8" spans="1:50" ht="24.75" customHeight="1" x14ac:dyDescent="0.15">
      <c r="A8" s="701"/>
      <c r="B8" s="702"/>
      <c r="C8" s="702"/>
      <c r="D8" s="702"/>
      <c r="E8" s="702"/>
      <c r="F8" s="703"/>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4"/>
    </row>
    <row r="9" spans="1:50" ht="24.75" customHeight="1" x14ac:dyDescent="0.15">
      <c r="A9" s="701"/>
      <c r="B9" s="702"/>
      <c r="C9" s="702"/>
      <c r="D9" s="702"/>
      <c r="E9" s="702"/>
      <c r="F9" s="703"/>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4"/>
    </row>
    <row r="10" spans="1:50" ht="24.75" customHeight="1" x14ac:dyDescent="0.15">
      <c r="A10" s="701"/>
      <c r="B10" s="702"/>
      <c r="C10" s="702"/>
      <c r="D10" s="702"/>
      <c r="E10" s="702"/>
      <c r="F10" s="703"/>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4"/>
    </row>
    <row r="11" spans="1:50" ht="24.75" customHeight="1" x14ac:dyDescent="0.15">
      <c r="A11" s="701"/>
      <c r="B11" s="702"/>
      <c r="C11" s="702"/>
      <c r="D11" s="702"/>
      <c r="E11" s="702"/>
      <c r="F11" s="703"/>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4"/>
    </row>
    <row r="12" spans="1:50" ht="24.75" customHeight="1" x14ac:dyDescent="0.15">
      <c r="A12" s="701"/>
      <c r="B12" s="702"/>
      <c r="C12" s="702"/>
      <c r="D12" s="702"/>
      <c r="E12" s="702"/>
      <c r="F12" s="703"/>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4"/>
    </row>
    <row r="13" spans="1:50" ht="24.75" customHeight="1" x14ac:dyDescent="0.15">
      <c r="A13" s="701"/>
      <c r="B13" s="702"/>
      <c r="C13" s="702"/>
      <c r="D13" s="702"/>
      <c r="E13" s="702"/>
      <c r="F13" s="703"/>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4"/>
    </row>
    <row r="14" spans="1:50" ht="24.75" customHeight="1" thickBot="1" x14ac:dyDescent="0.2">
      <c r="A14" s="701"/>
      <c r="B14" s="702"/>
      <c r="C14" s="702"/>
      <c r="D14" s="702"/>
      <c r="E14" s="702"/>
      <c r="F14" s="703"/>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1"/>
      <c r="B15" s="702"/>
      <c r="C15" s="702"/>
      <c r="D15" s="702"/>
      <c r="E15" s="702"/>
      <c r="F15" s="703"/>
      <c r="G15" s="379" t="s">
        <v>372</v>
      </c>
      <c r="H15" s="380"/>
      <c r="I15" s="380"/>
      <c r="J15" s="380"/>
      <c r="K15" s="380"/>
      <c r="L15" s="380"/>
      <c r="M15" s="380"/>
      <c r="N15" s="380"/>
      <c r="O15" s="380"/>
      <c r="P15" s="380"/>
      <c r="Q15" s="380"/>
      <c r="R15" s="380"/>
      <c r="S15" s="380"/>
      <c r="T15" s="380"/>
      <c r="U15" s="380"/>
      <c r="V15" s="380"/>
      <c r="W15" s="380"/>
      <c r="X15" s="380"/>
      <c r="Y15" s="380"/>
      <c r="Z15" s="380"/>
      <c r="AA15" s="380"/>
      <c r="AB15" s="381"/>
      <c r="AC15" s="379" t="s">
        <v>373</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01"/>
      <c r="B16" s="702"/>
      <c r="C16" s="702"/>
      <c r="D16" s="702"/>
      <c r="E16" s="702"/>
      <c r="F16" s="703"/>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1"/>
    </row>
    <row r="17" spans="1:50" ht="24.75" customHeight="1" x14ac:dyDescent="0.15">
      <c r="A17" s="701"/>
      <c r="B17" s="702"/>
      <c r="C17" s="702"/>
      <c r="D17" s="702"/>
      <c r="E17" s="702"/>
      <c r="F17" s="703"/>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2"/>
    </row>
    <row r="18" spans="1:50" ht="24.75" customHeight="1" x14ac:dyDescent="0.15">
      <c r="A18" s="701"/>
      <c r="B18" s="702"/>
      <c r="C18" s="702"/>
      <c r="D18" s="702"/>
      <c r="E18" s="702"/>
      <c r="F18" s="703"/>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4"/>
    </row>
    <row r="19" spans="1:50" ht="24.75" customHeight="1" x14ac:dyDescent="0.15">
      <c r="A19" s="701"/>
      <c r="B19" s="702"/>
      <c r="C19" s="702"/>
      <c r="D19" s="702"/>
      <c r="E19" s="702"/>
      <c r="F19" s="703"/>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4"/>
    </row>
    <row r="20" spans="1:50" ht="24.75" customHeight="1" x14ac:dyDescent="0.15">
      <c r="A20" s="701"/>
      <c r="B20" s="702"/>
      <c r="C20" s="702"/>
      <c r="D20" s="702"/>
      <c r="E20" s="702"/>
      <c r="F20" s="703"/>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4"/>
    </row>
    <row r="21" spans="1:50" ht="24.75" customHeight="1" x14ac:dyDescent="0.15">
      <c r="A21" s="701"/>
      <c r="B21" s="702"/>
      <c r="C21" s="702"/>
      <c r="D21" s="702"/>
      <c r="E21" s="702"/>
      <c r="F21" s="703"/>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4"/>
    </row>
    <row r="22" spans="1:50" ht="24.75" customHeight="1" x14ac:dyDescent="0.15">
      <c r="A22" s="701"/>
      <c r="B22" s="702"/>
      <c r="C22" s="702"/>
      <c r="D22" s="702"/>
      <c r="E22" s="702"/>
      <c r="F22" s="703"/>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4"/>
    </row>
    <row r="23" spans="1:50" ht="24.75" customHeight="1" x14ac:dyDescent="0.15">
      <c r="A23" s="701"/>
      <c r="B23" s="702"/>
      <c r="C23" s="702"/>
      <c r="D23" s="702"/>
      <c r="E23" s="702"/>
      <c r="F23" s="703"/>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4"/>
    </row>
    <row r="24" spans="1:50" ht="24.75" customHeight="1" x14ac:dyDescent="0.15">
      <c r="A24" s="701"/>
      <c r="B24" s="702"/>
      <c r="C24" s="702"/>
      <c r="D24" s="702"/>
      <c r="E24" s="702"/>
      <c r="F24" s="703"/>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4"/>
    </row>
    <row r="25" spans="1:50" ht="24.75" customHeight="1" x14ac:dyDescent="0.15">
      <c r="A25" s="701"/>
      <c r="B25" s="702"/>
      <c r="C25" s="702"/>
      <c r="D25" s="702"/>
      <c r="E25" s="702"/>
      <c r="F25" s="703"/>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4"/>
    </row>
    <row r="26" spans="1:50" ht="24.75" customHeight="1" x14ac:dyDescent="0.15">
      <c r="A26" s="701"/>
      <c r="B26" s="702"/>
      <c r="C26" s="702"/>
      <c r="D26" s="702"/>
      <c r="E26" s="702"/>
      <c r="F26" s="703"/>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4"/>
    </row>
    <row r="27" spans="1:50" ht="24.75" customHeight="1" thickBot="1" x14ac:dyDescent="0.2">
      <c r="A27" s="701"/>
      <c r="B27" s="702"/>
      <c r="C27" s="702"/>
      <c r="D27" s="702"/>
      <c r="E27" s="702"/>
      <c r="F27" s="703"/>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1"/>
      <c r="B28" s="702"/>
      <c r="C28" s="702"/>
      <c r="D28" s="702"/>
      <c r="E28" s="702"/>
      <c r="F28" s="703"/>
      <c r="G28" s="379" t="s">
        <v>374</v>
      </c>
      <c r="H28" s="380"/>
      <c r="I28" s="380"/>
      <c r="J28" s="380"/>
      <c r="K28" s="380"/>
      <c r="L28" s="380"/>
      <c r="M28" s="380"/>
      <c r="N28" s="380"/>
      <c r="O28" s="380"/>
      <c r="P28" s="380"/>
      <c r="Q28" s="380"/>
      <c r="R28" s="380"/>
      <c r="S28" s="380"/>
      <c r="T28" s="380"/>
      <c r="U28" s="380"/>
      <c r="V28" s="380"/>
      <c r="W28" s="380"/>
      <c r="X28" s="380"/>
      <c r="Y28" s="380"/>
      <c r="Z28" s="380"/>
      <c r="AA28" s="380"/>
      <c r="AB28" s="381"/>
      <c r="AC28" s="379" t="s">
        <v>375</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01"/>
      <c r="B29" s="702"/>
      <c r="C29" s="702"/>
      <c r="D29" s="702"/>
      <c r="E29" s="702"/>
      <c r="F29" s="703"/>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1"/>
    </row>
    <row r="30" spans="1:50" ht="24.75" customHeight="1" x14ac:dyDescent="0.15">
      <c r="A30" s="701"/>
      <c r="B30" s="702"/>
      <c r="C30" s="702"/>
      <c r="D30" s="702"/>
      <c r="E30" s="702"/>
      <c r="F30" s="703"/>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2"/>
    </row>
    <row r="31" spans="1:50" ht="24.75" customHeight="1" x14ac:dyDescent="0.15">
      <c r="A31" s="701"/>
      <c r="B31" s="702"/>
      <c r="C31" s="702"/>
      <c r="D31" s="702"/>
      <c r="E31" s="702"/>
      <c r="F31" s="703"/>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4"/>
    </row>
    <row r="32" spans="1:50" ht="24.75" customHeight="1" x14ac:dyDescent="0.15">
      <c r="A32" s="701"/>
      <c r="B32" s="702"/>
      <c r="C32" s="702"/>
      <c r="D32" s="702"/>
      <c r="E32" s="702"/>
      <c r="F32" s="703"/>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4"/>
    </row>
    <row r="33" spans="1:50" ht="24.75" customHeight="1" x14ac:dyDescent="0.15">
      <c r="A33" s="701"/>
      <c r="B33" s="702"/>
      <c r="C33" s="702"/>
      <c r="D33" s="702"/>
      <c r="E33" s="702"/>
      <c r="F33" s="703"/>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4"/>
    </row>
    <row r="34" spans="1:50" ht="24.75" customHeight="1" x14ac:dyDescent="0.15">
      <c r="A34" s="701"/>
      <c r="B34" s="702"/>
      <c r="C34" s="702"/>
      <c r="D34" s="702"/>
      <c r="E34" s="702"/>
      <c r="F34" s="703"/>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4"/>
    </row>
    <row r="35" spans="1:50" ht="24.75" customHeight="1" x14ac:dyDescent="0.15">
      <c r="A35" s="701"/>
      <c r="B35" s="702"/>
      <c r="C35" s="702"/>
      <c r="D35" s="702"/>
      <c r="E35" s="702"/>
      <c r="F35" s="703"/>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4"/>
    </row>
    <row r="36" spans="1:50" ht="24.75" customHeight="1" x14ac:dyDescent="0.15">
      <c r="A36" s="701"/>
      <c r="B36" s="702"/>
      <c r="C36" s="702"/>
      <c r="D36" s="702"/>
      <c r="E36" s="702"/>
      <c r="F36" s="703"/>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4"/>
    </row>
    <row r="37" spans="1:50" ht="24.75" customHeight="1" x14ac:dyDescent="0.15">
      <c r="A37" s="701"/>
      <c r="B37" s="702"/>
      <c r="C37" s="702"/>
      <c r="D37" s="702"/>
      <c r="E37" s="702"/>
      <c r="F37" s="703"/>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4"/>
    </row>
    <row r="38" spans="1:50" ht="24.75" customHeight="1" x14ac:dyDescent="0.15">
      <c r="A38" s="701"/>
      <c r="B38" s="702"/>
      <c r="C38" s="702"/>
      <c r="D38" s="702"/>
      <c r="E38" s="702"/>
      <c r="F38" s="703"/>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4"/>
    </row>
    <row r="39" spans="1:50" ht="24.75" customHeight="1" x14ac:dyDescent="0.15">
      <c r="A39" s="701"/>
      <c r="B39" s="702"/>
      <c r="C39" s="702"/>
      <c r="D39" s="702"/>
      <c r="E39" s="702"/>
      <c r="F39" s="703"/>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4"/>
    </row>
    <row r="40" spans="1:50" ht="24.75" customHeight="1" thickBot="1" x14ac:dyDescent="0.2">
      <c r="A40" s="701"/>
      <c r="B40" s="702"/>
      <c r="C40" s="702"/>
      <c r="D40" s="702"/>
      <c r="E40" s="702"/>
      <c r="F40" s="703"/>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1"/>
      <c r="B41" s="702"/>
      <c r="C41" s="702"/>
      <c r="D41" s="702"/>
      <c r="E41" s="702"/>
      <c r="F41" s="703"/>
      <c r="G41" s="379" t="s">
        <v>376</v>
      </c>
      <c r="H41" s="380"/>
      <c r="I41" s="380"/>
      <c r="J41" s="380"/>
      <c r="K41" s="380"/>
      <c r="L41" s="380"/>
      <c r="M41" s="380"/>
      <c r="N41" s="380"/>
      <c r="O41" s="380"/>
      <c r="P41" s="380"/>
      <c r="Q41" s="380"/>
      <c r="R41" s="380"/>
      <c r="S41" s="380"/>
      <c r="T41" s="380"/>
      <c r="U41" s="380"/>
      <c r="V41" s="380"/>
      <c r="W41" s="380"/>
      <c r="X41" s="380"/>
      <c r="Y41" s="380"/>
      <c r="Z41" s="380"/>
      <c r="AA41" s="380"/>
      <c r="AB41" s="381"/>
      <c r="AC41" s="379" t="s">
        <v>377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01"/>
      <c r="B42" s="702"/>
      <c r="C42" s="702"/>
      <c r="D42" s="702"/>
      <c r="E42" s="702"/>
      <c r="F42" s="703"/>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1"/>
    </row>
    <row r="43" spans="1:50" ht="24.75" customHeight="1" x14ac:dyDescent="0.15">
      <c r="A43" s="701"/>
      <c r="B43" s="702"/>
      <c r="C43" s="702"/>
      <c r="D43" s="702"/>
      <c r="E43" s="702"/>
      <c r="F43" s="703"/>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2"/>
    </row>
    <row r="44" spans="1:50" ht="24.75" customHeight="1" x14ac:dyDescent="0.15">
      <c r="A44" s="701"/>
      <c r="B44" s="702"/>
      <c r="C44" s="702"/>
      <c r="D44" s="702"/>
      <c r="E44" s="702"/>
      <c r="F44" s="703"/>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4"/>
    </row>
    <row r="45" spans="1:50" ht="24.75" customHeight="1" x14ac:dyDescent="0.15">
      <c r="A45" s="701"/>
      <c r="B45" s="702"/>
      <c r="C45" s="702"/>
      <c r="D45" s="702"/>
      <c r="E45" s="702"/>
      <c r="F45" s="703"/>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4"/>
    </row>
    <row r="46" spans="1:50" ht="24.75" customHeight="1" x14ac:dyDescent="0.15">
      <c r="A46" s="701"/>
      <c r="B46" s="702"/>
      <c r="C46" s="702"/>
      <c r="D46" s="702"/>
      <c r="E46" s="702"/>
      <c r="F46" s="703"/>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4"/>
    </row>
    <row r="47" spans="1:50" ht="24.75" customHeight="1" x14ac:dyDescent="0.15">
      <c r="A47" s="701"/>
      <c r="B47" s="702"/>
      <c r="C47" s="702"/>
      <c r="D47" s="702"/>
      <c r="E47" s="702"/>
      <c r="F47" s="703"/>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4"/>
    </row>
    <row r="48" spans="1:50" ht="24.75" customHeight="1" x14ac:dyDescent="0.15">
      <c r="A48" s="701"/>
      <c r="B48" s="702"/>
      <c r="C48" s="702"/>
      <c r="D48" s="702"/>
      <c r="E48" s="702"/>
      <c r="F48" s="703"/>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4"/>
    </row>
    <row r="49" spans="1:50" ht="24.75" customHeight="1" x14ac:dyDescent="0.15">
      <c r="A49" s="701"/>
      <c r="B49" s="702"/>
      <c r="C49" s="702"/>
      <c r="D49" s="702"/>
      <c r="E49" s="702"/>
      <c r="F49" s="703"/>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4"/>
    </row>
    <row r="50" spans="1:50" ht="24.75" customHeight="1" x14ac:dyDescent="0.15">
      <c r="A50" s="701"/>
      <c r="B50" s="702"/>
      <c r="C50" s="702"/>
      <c r="D50" s="702"/>
      <c r="E50" s="702"/>
      <c r="F50" s="703"/>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4"/>
    </row>
    <row r="51" spans="1:50" ht="24.75" customHeight="1" x14ac:dyDescent="0.15">
      <c r="A51" s="701"/>
      <c r="B51" s="702"/>
      <c r="C51" s="702"/>
      <c r="D51" s="702"/>
      <c r="E51" s="702"/>
      <c r="F51" s="703"/>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4"/>
    </row>
    <row r="52" spans="1:50" ht="24.75" customHeight="1" x14ac:dyDescent="0.15">
      <c r="A52" s="701"/>
      <c r="B52" s="702"/>
      <c r="C52" s="702"/>
      <c r="D52" s="702"/>
      <c r="E52" s="702"/>
      <c r="F52" s="703"/>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4"/>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9" t="s">
        <v>378</v>
      </c>
      <c r="H55" s="380"/>
      <c r="I55" s="380"/>
      <c r="J55" s="380"/>
      <c r="K55" s="380"/>
      <c r="L55" s="380"/>
      <c r="M55" s="380"/>
      <c r="N55" s="380"/>
      <c r="O55" s="380"/>
      <c r="P55" s="380"/>
      <c r="Q55" s="380"/>
      <c r="R55" s="380"/>
      <c r="S55" s="380"/>
      <c r="T55" s="380"/>
      <c r="U55" s="380"/>
      <c r="V55" s="380"/>
      <c r="W55" s="380"/>
      <c r="X55" s="380"/>
      <c r="Y55" s="380"/>
      <c r="Z55" s="380"/>
      <c r="AA55" s="380"/>
      <c r="AB55" s="381"/>
      <c r="AC55" s="379" t="s">
        <v>379</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01"/>
      <c r="B56" s="702"/>
      <c r="C56" s="702"/>
      <c r="D56" s="702"/>
      <c r="E56" s="702"/>
      <c r="F56" s="703"/>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1"/>
    </row>
    <row r="57" spans="1:50" ht="24.75" customHeight="1" x14ac:dyDescent="0.15">
      <c r="A57" s="701"/>
      <c r="B57" s="702"/>
      <c r="C57" s="702"/>
      <c r="D57" s="702"/>
      <c r="E57" s="702"/>
      <c r="F57" s="703"/>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2"/>
    </row>
    <row r="58" spans="1:50" ht="24.75" customHeight="1" x14ac:dyDescent="0.15">
      <c r="A58" s="701"/>
      <c r="B58" s="702"/>
      <c r="C58" s="702"/>
      <c r="D58" s="702"/>
      <c r="E58" s="702"/>
      <c r="F58" s="703"/>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4"/>
    </row>
    <row r="59" spans="1:50" ht="24.75" customHeight="1" x14ac:dyDescent="0.15">
      <c r="A59" s="701"/>
      <c r="B59" s="702"/>
      <c r="C59" s="702"/>
      <c r="D59" s="702"/>
      <c r="E59" s="702"/>
      <c r="F59" s="703"/>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4"/>
    </row>
    <row r="60" spans="1:50" ht="24.75" customHeight="1" x14ac:dyDescent="0.15">
      <c r="A60" s="701"/>
      <c r="B60" s="702"/>
      <c r="C60" s="702"/>
      <c r="D60" s="702"/>
      <c r="E60" s="702"/>
      <c r="F60" s="703"/>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4"/>
    </row>
    <row r="61" spans="1:50" ht="24.75" customHeight="1" x14ac:dyDescent="0.15">
      <c r="A61" s="701"/>
      <c r="B61" s="702"/>
      <c r="C61" s="702"/>
      <c r="D61" s="702"/>
      <c r="E61" s="702"/>
      <c r="F61" s="703"/>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4"/>
    </row>
    <row r="62" spans="1:50" ht="24.75" customHeight="1" x14ac:dyDescent="0.15">
      <c r="A62" s="701"/>
      <c r="B62" s="702"/>
      <c r="C62" s="702"/>
      <c r="D62" s="702"/>
      <c r="E62" s="702"/>
      <c r="F62" s="703"/>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4"/>
    </row>
    <row r="63" spans="1:50" ht="24.75" customHeight="1" x14ac:dyDescent="0.15">
      <c r="A63" s="701"/>
      <c r="B63" s="702"/>
      <c r="C63" s="702"/>
      <c r="D63" s="702"/>
      <c r="E63" s="702"/>
      <c r="F63" s="703"/>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4"/>
    </row>
    <row r="64" spans="1:50" ht="24.75" customHeight="1" x14ac:dyDescent="0.15">
      <c r="A64" s="701"/>
      <c r="B64" s="702"/>
      <c r="C64" s="702"/>
      <c r="D64" s="702"/>
      <c r="E64" s="702"/>
      <c r="F64" s="703"/>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4"/>
    </row>
    <row r="65" spans="1:50" ht="24.75" customHeight="1" x14ac:dyDescent="0.15">
      <c r="A65" s="701"/>
      <c r="B65" s="702"/>
      <c r="C65" s="702"/>
      <c r="D65" s="702"/>
      <c r="E65" s="702"/>
      <c r="F65" s="703"/>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4"/>
    </row>
    <row r="66" spans="1:50" ht="24.75" customHeight="1" x14ac:dyDescent="0.15">
      <c r="A66" s="701"/>
      <c r="B66" s="702"/>
      <c r="C66" s="702"/>
      <c r="D66" s="702"/>
      <c r="E66" s="702"/>
      <c r="F66" s="703"/>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4"/>
    </row>
    <row r="67" spans="1:50" ht="24.75" customHeight="1" thickBot="1" x14ac:dyDescent="0.2">
      <c r="A67" s="701"/>
      <c r="B67" s="702"/>
      <c r="C67" s="702"/>
      <c r="D67" s="702"/>
      <c r="E67" s="702"/>
      <c r="F67" s="703"/>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1"/>
      <c r="B68" s="702"/>
      <c r="C68" s="702"/>
      <c r="D68" s="702"/>
      <c r="E68" s="702"/>
      <c r="F68" s="703"/>
      <c r="G68" s="379" t="s">
        <v>380</v>
      </c>
      <c r="H68" s="380"/>
      <c r="I68" s="380"/>
      <c r="J68" s="380"/>
      <c r="K68" s="380"/>
      <c r="L68" s="380"/>
      <c r="M68" s="380"/>
      <c r="N68" s="380"/>
      <c r="O68" s="380"/>
      <c r="P68" s="380"/>
      <c r="Q68" s="380"/>
      <c r="R68" s="380"/>
      <c r="S68" s="380"/>
      <c r="T68" s="380"/>
      <c r="U68" s="380"/>
      <c r="V68" s="380"/>
      <c r="W68" s="380"/>
      <c r="X68" s="380"/>
      <c r="Y68" s="380"/>
      <c r="Z68" s="380"/>
      <c r="AA68" s="380"/>
      <c r="AB68" s="381"/>
      <c r="AC68" s="379" t="s">
        <v>381</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01"/>
      <c r="B69" s="702"/>
      <c r="C69" s="702"/>
      <c r="D69" s="702"/>
      <c r="E69" s="702"/>
      <c r="F69" s="703"/>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1"/>
    </row>
    <row r="70" spans="1:50" ht="24.75" customHeight="1" x14ac:dyDescent="0.15">
      <c r="A70" s="701"/>
      <c r="B70" s="702"/>
      <c r="C70" s="702"/>
      <c r="D70" s="702"/>
      <c r="E70" s="702"/>
      <c r="F70" s="703"/>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2"/>
    </row>
    <row r="71" spans="1:50" ht="24.75" customHeight="1" x14ac:dyDescent="0.15">
      <c r="A71" s="701"/>
      <c r="B71" s="702"/>
      <c r="C71" s="702"/>
      <c r="D71" s="702"/>
      <c r="E71" s="702"/>
      <c r="F71" s="703"/>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4"/>
    </row>
    <row r="72" spans="1:50" ht="24.75" customHeight="1" x14ac:dyDescent="0.15">
      <c r="A72" s="701"/>
      <c r="B72" s="702"/>
      <c r="C72" s="702"/>
      <c r="D72" s="702"/>
      <c r="E72" s="702"/>
      <c r="F72" s="703"/>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4"/>
    </row>
    <row r="73" spans="1:50" ht="24.75" customHeight="1" x14ac:dyDescent="0.15">
      <c r="A73" s="701"/>
      <c r="B73" s="702"/>
      <c r="C73" s="702"/>
      <c r="D73" s="702"/>
      <c r="E73" s="702"/>
      <c r="F73" s="703"/>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4"/>
    </row>
    <row r="74" spans="1:50" ht="24.75" customHeight="1" x14ac:dyDescent="0.15">
      <c r="A74" s="701"/>
      <c r="B74" s="702"/>
      <c r="C74" s="702"/>
      <c r="D74" s="702"/>
      <c r="E74" s="702"/>
      <c r="F74" s="703"/>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4"/>
    </row>
    <row r="75" spans="1:50" ht="24.75" customHeight="1" x14ac:dyDescent="0.15">
      <c r="A75" s="701"/>
      <c r="B75" s="702"/>
      <c r="C75" s="702"/>
      <c r="D75" s="702"/>
      <c r="E75" s="702"/>
      <c r="F75" s="703"/>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4"/>
    </row>
    <row r="76" spans="1:50" ht="24.75" customHeight="1" x14ac:dyDescent="0.15">
      <c r="A76" s="701"/>
      <c r="B76" s="702"/>
      <c r="C76" s="702"/>
      <c r="D76" s="702"/>
      <c r="E76" s="702"/>
      <c r="F76" s="703"/>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4"/>
    </row>
    <row r="77" spans="1:50" ht="24.75" customHeight="1" x14ac:dyDescent="0.15">
      <c r="A77" s="701"/>
      <c r="B77" s="702"/>
      <c r="C77" s="702"/>
      <c r="D77" s="702"/>
      <c r="E77" s="702"/>
      <c r="F77" s="703"/>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4"/>
    </row>
    <row r="78" spans="1:50" ht="24.75" customHeight="1" x14ac:dyDescent="0.15">
      <c r="A78" s="701"/>
      <c r="B78" s="702"/>
      <c r="C78" s="702"/>
      <c r="D78" s="702"/>
      <c r="E78" s="702"/>
      <c r="F78" s="703"/>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4"/>
    </row>
    <row r="79" spans="1:50" ht="24.75" customHeight="1" x14ac:dyDescent="0.15">
      <c r="A79" s="701"/>
      <c r="B79" s="702"/>
      <c r="C79" s="702"/>
      <c r="D79" s="702"/>
      <c r="E79" s="702"/>
      <c r="F79" s="703"/>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4"/>
    </row>
    <row r="80" spans="1:50" ht="24.75" customHeight="1" thickBot="1" x14ac:dyDescent="0.2">
      <c r="A80" s="701"/>
      <c r="B80" s="702"/>
      <c r="C80" s="702"/>
      <c r="D80" s="702"/>
      <c r="E80" s="702"/>
      <c r="F80" s="703"/>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1"/>
      <c r="B81" s="702"/>
      <c r="C81" s="702"/>
      <c r="D81" s="702"/>
      <c r="E81" s="702"/>
      <c r="F81" s="703"/>
      <c r="G81" s="379" t="s">
        <v>382</v>
      </c>
      <c r="H81" s="380"/>
      <c r="I81" s="380"/>
      <c r="J81" s="380"/>
      <c r="K81" s="380"/>
      <c r="L81" s="380"/>
      <c r="M81" s="380"/>
      <c r="N81" s="380"/>
      <c r="O81" s="380"/>
      <c r="P81" s="380"/>
      <c r="Q81" s="380"/>
      <c r="R81" s="380"/>
      <c r="S81" s="380"/>
      <c r="T81" s="380"/>
      <c r="U81" s="380"/>
      <c r="V81" s="380"/>
      <c r="W81" s="380"/>
      <c r="X81" s="380"/>
      <c r="Y81" s="380"/>
      <c r="Z81" s="380"/>
      <c r="AA81" s="380"/>
      <c r="AB81" s="381"/>
      <c r="AC81" s="379" t="s">
        <v>383</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01"/>
      <c r="B82" s="702"/>
      <c r="C82" s="702"/>
      <c r="D82" s="702"/>
      <c r="E82" s="702"/>
      <c r="F82" s="703"/>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1"/>
    </row>
    <row r="83" spans="1:50" ht="24.75" customHeight="1" x14ac:dyDescent="0.15">
      <c r="A83" s="701"/>
      <c r="B83" s="702"/>
      <c r="C83" s="702"/>
      <c r="D83" s="702"/>
      <c r="E83" s="702"/>
      <c r="F83" s="703"/>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2"/>
    </row>
    <row r="84" spans="1:50" ht="24.75" customHeight="1" x14ac:dyDescent="0.15">
      <c r="A84" s="701"/>
      <c r="B84" s="702"/>
      <c r="C84" s="702"/>
      <c r="D84" s="702"/>
      <c r="E84" s="702"/>
      <c r="F84" s="703"/>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4"/>
    </row>
    <row r="85" spans="1:50" ht="24.75" customHeight="1" x14ac:dyDescent="0.15">
      <c r="A85" s="701"/>
      <c r="B85" s="702"/>
      <c r="C85" s="702"/>
      <c r="D85" s="702"/>
      <c r="E85" s="702"/>
      <c r="F85" s="703"/>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4"/>
    </row>
    <row r="86" spans="1:50" ht="24.75" customHeight="1" x14ac:dyDescent="0.15">
      <c r="A86" s="701"/>
      <c r="B86" s="702"/>
      <c r="C86" s="702"/>
      <c r="D86" s="702"/>
      <c r="E86" s="702"/>
      <c r="F86" s="703"/>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4"/>
    </row>
    <row r="87" spans="1:50" ht="24.75" customHeight="1" x14ac:dyDescent="0.15">
      <c r="A87" s="701"/>
      <c r="B87" s="702"/>
      <c r="C87" s="702"/>
      <c r="D87" s="702"/>
      <c r="E87" s="702"/>
      <c r="F87" s="703"/>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4"/>
    </row>
    <row r="88" spans="1:50" ht="24.75" customHeight="1" x14ac:dyDescent="0.15">
      <c r="A88" s="701"/>
      <c r="B88" s="702"/>
      <c r="C88" s="702"/>
      <c r="D88" s="702"/>
      <c r="E88" s="702"/>
      <c r="F88" s="703"/>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4"/>
    </row>
    <row r="89" spans="1:50" ht="24.75" customHeight="1" x14ac:dyDescent="0.15">
      <c r="A89" s="701"/>
      <c r="B89" s="702"/>
      <c r="C89" s="702"/>
      <c r="D89" s="702"/>
      <c r="E89" s="702"/>
      <c r="F89" s="703"/>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4"/>
    </row>
    <row r="90" spans="1:50" ht="24.75" customHeight="1" x14ac:dyDescent="0.15">
      <c r="A90" s="701"/>
      <c r="B90" s="702"/>
      <c r="C90" s="702"/>
      <c r="D90" s="702"/>
      <c r="E90" s="702"/>
      <c r="F90" s="703"/>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4"/>
    </row>
    <row r="91" spans="1:50" ht="24.75" customHeight="1" x14ac:dyDescent="0.15">
      <c r="A91" s="701"/>
      <c r="B91" s="702"/>
      <c r="C91" s="702"/>
      <c r="D91" s="702"/>
      <c r="E91" s="702"/>
      <c r="F91" s="703"/>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4"/>
    </row>
    <row r="92" spans="1:50" ht="24.75" customHeight="1" x14ac:dyDescent="0.15">
      <c r="A92" s="701"/>
      <c r="B92" s="702"/>
      <c r="C92" s="702"/>
      <c r="D92" s="702"/>
      <c r="E92" s="702"/>
      <c r="F92" s="703"/>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4"/>
    </row>
    <row r="93" spans="1:50" ht="24.75" customHeight="1" thickBot="1" x14ac:dyDescent="0.2">
      <c r="A93" s="701"/>
      <c r="B93" s="702"/>
      <c r="C93" s="702"/>
      <c r="D93" s="702"/>
      <c r="E93" s="702"/>
      <c r="F93" s="703"/>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1"/>
      <c r="B94" s="702"/>
      <c r="C94" s="702"/>
      <c r="D94" s="702"/>
      <c r="E94" s="702"/>
      <c r="F94" s="703"/>
      <c r="G94" s="379" t="s">
        <v>384</v>
      </c>
      <c r="H94" s="380"/>
      <c r="I94" s="380"/>
      <c r="J94" s="380"/>
      <c r="K94" s="380"/>
      <c r="L94" s="380"/>
      <c r="M94" s="380"/>
      <c r="N94" s="380"/>
      <c r="O94" s="380"/>
      <c r="P94" s="380"/>
      <c r="Q94" s="380"/>
      <c r="R94" s="380"/>
      <c r="S94" s="380"/>
      <c r="T94" s="380"/>
      <c r="U94" s="380"/>
      <c r="V94" s="380"/>
      <c r="W94" s="380"/>
      <c r="X94" s="380"/>
      <c r="Y94" s="380"/>
      <c r="Z94" s="380"/>
      <c r="AA94" s="380"/>
      <c r="AB94" s="381"/>
      <c r="AC94" s="379" t="s">
        <v>385</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01"/>
      <c r="B95" s="702"/>
      <c r="C95" s="702"/>
      <c r="D95" s="702"/>
      <c r="E95" s="702"/>
      <c r="F95" s="703"/>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1"/>
    </row>
    <row r="96" spans="1:50" ht="24.75" customHeight="1" x14ac:dyDescent="0.15">
      <c r="A96" s="701"/>
      <c r="B96" s="702"/>
      <c r="C96" s="702"/>
      <c r="D96" s="702"/>
      <c r="E96" s="702"/>
      <c r="F96" s="703"/>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2"/>
    </row>
    <row r="97" spans="1:50" ht="24.75" customHeight="1" x14ac:dyDescent="0.15">
      <c r="A97" s="701"/>
      <c r="B97" s="702"/>
      <c r="C97" s="702"/>
      <c r="D97" s="702"/>
      <c r="E97" s="702"/>
      <c r="F97" s="703"/>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4"/>
    </row>
    <row r="98" spans="1:50" ht="24.75" customHeight="1" x14ac:dyDescent="0.15">
      <c r="A98" s="701"/>
      <c r="B98" s="702"/>
      <c r="C98" s="702"/>
      <c r="D98" s="702"/>
      <c r="E98" s="702"/>
      <c r="F98" s="703"/>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4"/>
    </row>
    <row r="99" spans="1:50" ht="24.75" customHeight="1" x14ac:dyDescent="0.15">
      <c r="A99" s="701"/>
      <c r="B99" s="702"/>
      <c r="C99" s="702"/>
      <c r="D99" s="702"/>
      <c r="E99" s="702"/>
      <c r="F99" s="703"/>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4"/>
    </row>
    <row r="100" spans="1:50" ht="24.75" customHeight="1" x14ac:dyDescent="0.15">
      <c r="A100" s="701"/>
      <c r="B100" s="702"/>
      <c r="C100" s="702"/>
      <c r="D100" s="702"/>
      <c r="E100" s="702"/>
      <c r="F100" s="703"/>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4"/>
    </row>
    <row r="101" spans="1:50" ht="24.75" customHeight="1" x14ac:dyDescent="0.15">
      <c r="A101" s="701"/>
      <c r="B101" s="702"/>
      <c r="C101" s="702"/>
      <c r="D101" s="702"/>
      <c r="E101" s="702"/>
      <c r="F101" s="703"/>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4"/>
    </row>
    <row r="102" spans="1:50" ht="24.75" customHeight="1" x14ac:dyDescent="0.15">
      <c r="A102" s="701"/>
      <c r="B102" s="702"/>
      <c r="C102" s="702"/>
      <c r="D102" s="702"/>
      <c r="E102" s="702"/>
      <c r="F102" s="703"/>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4"/>
    </row>
    <row r="103" spans="1:50" ht="24.75" customHeight="1" x14ac:dyDescent="0.15">
      <c r="A103" s="701"/>
      <c r="B103" s="702"/>
      <c r="C103" s="702"/>
      <c r="D103" s="702"/>
      <c r="E103" s="702"/>
      <c r="F103" s="703"/>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4"/>
    </row>
    <row r="104" spans="1:50" ht="24.75" customHeight="1" x14ac:dyDescent="0.15">
      <c r="A104" s="701"/>
      <c r="B104" s="702"/>
      <c r="C104" s="702"/>
      <c r="D104" s="702"/>
      <c r="E104" s="702"/>
      <c r="F104" s="703"/>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4"/>
    </row>
    <row r="105" spans="1:50" ht="24.75" customHeight="1" x14ac:dyDescent="0.15">
      <c r="A105" s="701"/>
      <c r="B105" s="702"/>
      <c r="C105" s="702"/>
      <c r="D105" s="702"/>
      <c r="E105" s="702"/>
      <c r="F105" s="703"/>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4"/>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9" t="s">
        <v>386</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387</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01"/>
      <c r="B109" s="702"/>
      <c r="C109" s="702"/>
      <c r="D109" s="702"/>
      <c r="E109" s="702"/>
      <c r="F109" s="703"/>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1"/>
    </row>
    <row r="110" spans="1:50" ht="24.75" customHeight="1" x14ac:dyDescent="0.15">
      <c r="A110" s="701"/>
      <c r="B110" s="702"/>
      <c r="C110" s="702"/>
      <c r="D110" s="702"/>
      <c r="E110" s="702"/>
      <c r="F110" s="703"/>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2"/>
    </row>
    <row r="111" spans="1:50" ht="24.75" customHeight="1" x14ac:dyDescent="0.15">
      <c r="A111" s="701"/>
      <c r="B111" s="702"/>
      <c r="C111" s="702"/>
      <c r="D111" s="702"/>
      <c r="E111" s="702"/>
      <c r="F111" s="703"/>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4"/>
    </row>
    <row r="112" spans="1:50" ht="24.75" customHeight="1" x14ac:dyDescent="0.15">
      <c r="A112" s="701"/>
      <c r="B112" s="702"/>
      <c r="C112" s="702"/>
      <c r="D112" s="702"/>
      <c r="E112" s="702"/>
      <c r="F112" s="703"/>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4"/>
    </row>
    <row r="113" spans="1:50" ht="24.75" customHeight="1" x14ac:dyDescent="0.15">
      <c r="A113" s="701"/>
      <c r="B113" s="702"/>
      <c r="C113" s="702"/>
      <c r="D113" s="702"/>
      <c r="E113" s="702"/>
      <c r="F113" s="703"/>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4"/>
    </row>
    <row r="114" spans="1:50" ht="24.75" customHeight="1" x14ac:dyDescent="0.15">
      <c r="A114" s="701"/>
      <c r="B114" s="702"/>
      <c r="C114" s="702"/>
      <c r="D114" s="702"/>
      <c r="E114" s="702"/>
      <c r="F114" s="703"/>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4"/>
    </row>
    <row r="115" spans="1:50" ht="24.75" customHeight="1" x14ac:dyDescent="0.15">
      <c r="A115" s="701"/>
      <c r="B115" s="702"/>
      <c r="C115" s="702"/>
      <c r="D115" s="702"/>
      <c r="E115" s="702"/>
      <c r="F115" s="703"/>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4"/>
    </row>
    <row r="116" spans="1:50" ht="24.75" customHeight="1" x14ac:dyDescent="0.15">
      <c r="A116" s="701"/>
      <c r="B116" s="702"/>
      <c r="C116" s="702"/>
      <c r="D116" s="702"/>
      <c r="E116" s="702"/>
      <c r="F116" s="703"/>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4"/>
    </row>
    <row r="117" spans="1:50" ht="24.75" customHeight="1" x14ac:dyDescent="0.15">
      <c r="A117" s="701"/>
      <c r="B117" s="702"/>
      <c r="C117" s="702"/>
      <c r="D117" s="702"/>
      <c r="E117" s="702"/>
      <c r="F117" s="703"/>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4"/>
    </row>
    <row r="118" spans="1:50" ht="24.75" customHeight="1" x14ac:dyDescent="0.15">
      <c r="A118" s="701"/>
      <c r="B118" s="702"/>
      <c r="C118" s="702"/>
      <c r="D118" s="702"/>
      <c r="E118" s="702"/>
      <c r="F118" s="703"/>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4"/>
    </row>
    <row r="119" spans="1:50" ht="24.75" customHeight="1" x14ac:dyDescent="0.15">
      <c r="A119" s="701"/>
      <c r="B119" s="702"/>
      <c r="C119" s="702"/>
      <c r="D119" s="702"/>
      <c r="E119" s="702"/>
      <c r="F119" s="703"/>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4"/>
    </row>
    <row r="120" spans="1:50" ht="24.75" customHeight="1" thickBot="1" x14ac:dyDescent="0.2">
      <c r="A120" s="701"/>
      <c r="B120" s="702"/>
      <c r="C120" s="702"/>
      <c r="D120" s="702"/>
      <c r="E120" s="702"/>
      <c r="F120" s="703"/>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1"/>
      <c r="B121" s="702"/>
      <c r="C121" s="702"/>
      <c r="D121" s="702"/>
      <c r="E121" s="702"/>
      <c r="F121" s="703"/>
      <c r="G121" s="379" t="s">
        <v>408</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388</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01"/>
      <c r="B122" s="702"/>
      <c r="C122" s="702"/>
      <c r="D122" s="702"/>
      <c r="E122" s="702"/>
      <c r="F122" s="703"/>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1"/>
    </row>
    <row r="123" spans="1:50" ht="24.75" customHeight="1" x14ac:dyDescent="0.15">
      <c r="A123" s="701"/>
      <c r="B123" s="702"/>
      <c r="C123" s="702"/>
      <c r="D123" s="702"/>
      <c r="E123" s="702"/>
      <c r="F123" s="703"/>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2"/>
    </row>
    <row r="124" spans="1:50" ht="24.75" customHeight="1" x14ac:dyDescent="0.15">
      <c r="A124" s="701"/>
      <c r="B124" s="702"/>
      <c r="C124" s="702"/>
      <c r="D124" s="702"/>
      <c r="E124" s="702"/>
      <c r="F124" s="703"/>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4"/>
    </row>
    <row r="125" spans="1:50" ht="24.75" customHeight="1" x14ac:dyDescent="0.15">
      <c r="A125" s="701"/>
      <c r="B125" s="702"/>
      <c r="C125" s="702"/>
      <c r="D125" s="702"/>
      <c r="E125" s="702"/>
      <c r="F125" s="703"/>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4"/>
    </row>
    <row r="126" spans="1:50" ht="24.75" customHeight="1" x14ac:dyDescent="0.15">
      <c r="A126" s="701"/>
      <c r="B126" s="702"/>
      <c r="C126" s="702"/>
      <c r="D126" s="702"/>
      <c r="E126" s="702"/>
      <c r="F126" s="703"/>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4"/>
    </row>
    <row r="127" spans="1:50" ht="24.75" customHeight="1" x14ac:dyDescent="0.15">
      <c r="A127" s="701"/>
      <c r="B127" s="702"/>
      <c r="C127" s="702"/>
      <c r="D127" s="702"/>
      <c r="E127" s="702"/>
      <c r="F127" s="703"/>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4"/>
    </row>
    <row r="128" spans="1:50" ht="24.75" customHeight="1" x14ac:dyDescent="0.15">
      <c r="A128" s="701"/>
      <c r="B128" s="702"/>
      <c r="C128" s="702"/>
      <c r="D128" s="702"/>
      <c r="E128" s="702"/>
      <c r="F128" s="703"/>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4"/>
    </row>
    <row r="129" spans="1:50" ht="24.75" customHeight="1" x14ac:dyDescent="0.15">
      <c r="A129" s="701"/>
      <c r="B129" s="702"/>
      <c r="C129" s="702"/>
      <c r="D129" s="702"/>
      <c r="E129" s="702"/>
      <c r="F129" s="703"/>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4"/>
    </row>
    <row r="130" spans="1:50" ht="24.75" customHeight="1" x14ac:dyDescent="0.15">
      <c r="A130" s="701"/>
      <c r="B130" s="702"/>
      <c r="C130" s="702"/>
      <c r="D130" s="702"/>
      <c r="E130" s="702"/>
      <c r="F130" s="703"/>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4"/>
    </row>
    <row r="131" spans="1:50" ht="24.75" customHeight="1" x14ac:dyDescent="0.15">
      <c r="A131" s="701"/>
      <c r="B131" s="702"/>
      <c r="C131" s="702"/>
      <c r="D131" s="702"/>
      <c r="E131" s="702"/>
      <c r="F131" s="703"/>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4"/>
    </row>
    <row r="132" spans="1:50" ht="24.75" customHeight="1" x14ac:dyDescent="0.15">
      <c r="A132" s="701"/>
      <c r="B132" s="702"/>
      <c r="C132" s="702"/>
      <c r="D132" s="702"/>
      <c r="E132" s="702"/>
      <c r="F132" s="703"/>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4"/>
    </row>
    <row r="133" spans="1:50" ht="24.75" customHeight="1" thickBot="1" x14ac:dyDescent="0.2">
      <c r="A133" s="701"/>
      <c r="B133" s="702"/>
      <c r="C133" s="702"/>
      <c r="D133" s="702"/>
      <c r="E133" s="702"/>
      <c r="F133" s="703"/>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1"/>
      <c r="B134" s="702"/>
      <c r="C134" s="702"/>
      <c r="D134" s="702"/>
      <c r="E134" s="702"/>
      <c r="F134" s="703"/>
      <c r="G134" s="379" t="s">
        <v>389</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390</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01"/>
      <c r="B135" s="702"/>
      <c r="C135" s="702"/>
      <c r="D135" s="702"/>
      <c r="E135" s="702"/>
      <c r="F135" s="703"/>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1"/>
    </row>
    <row r="136" spans="1:50" ht="24.75" customHeight="1" x14ac:dyDescent="0.15">
      <c r="A136" s="701"/>
      <c r="B136" s="702"/>
      <c r="C136" s="702"/>
      <c r="D136" s="702"/>
      <c r="E136" s="702"/>
      <c r="F136" s="703"/>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2"/>
    </row>
    <row r="137" spans="1:50" ht="24.75" customHeight="1" x14ac:dyDescent="0.15">
      <c r="A137" s="701"/>
      <c r="B137" s="702"/>
      <c r="C137" s="702"/>
      <c r="D137" s="702"/>
      <c r="E137" s="702"/>
      <c r="F137" s="703"/>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4"/>
    </row>
    <row r="138" spans="1:50" ht="24.75" customHeight="1" x14ac:dyDescent="0.15">
      <c r="A138" s="701"/>
      <c r="B138" s="702"/>
      <c r="C138" s="702"/>
      <c r="D138" s="702"/>
      <c r="E138" s="702"/>
      <c r="F138" s="703"/>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4"/>
    </row>
    <row r="139" spans="1:50" ht="24.75" customHeight="1" x14ac:dyDescent="0.15">
      <c r="A139" s="701"/>
      <c r="B139" s="702"/>
      <c r="C139" s="702"/>
      <c r="D139" s="702"/>
      <c r="E139" s="702"/>
      <c r="F139" s="703"/>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4"/>
    </row>
    <row r="140" spans="1:50" ht="24.75" customHeight="1" x14ac:dyDescent="0.15">
      <c r="A140" s="701"/>
      <c r="B140" s="702"/>
      <c r="C140" s="702"/>
      <c r="D140" s="702"/>
      <c r="E140" s="702"/>
      <c r="F140" s="703"/>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4"/>
    </row>
    <row r="141" spans="1:50" ht="24.75" customHeight="1" x14ac:dyDescent="0.15">
      <c r="A141" s="701"/>
      <c r="B141" s="702"/>
      <c r="C141" s="702"/>
      <c r="D141" s="702"/>
      <c r="E141" s="702"/>
      <c r="F141" s="703"/>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4"/>
    </row>
    <row r="142" spans="1:50" ht="24.75" customHeight="1" x14ac:dyDescent="0.15">
      <c r="A142" s="701"/>
      <c r="B142" s="702"/>
      <c r="C142" s="702"/>
      <c r="D142" s="702"/>
      <c r="E142" s="702"/>
      <c r="F142" s="703"/>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4"/>
    </row>
    <row r="143" spans="1:50" ht="24.75" customHeight="1" x14ac:dyDescent="0.15">
      <c r="A143" s="701"/>
      <c r="B143" s="702"/>
      <c r="C143" s="702"/>
      <c r="D143" s="702"/>
      <c r="E143" s="702"/>
      <c r="F143" s="703"/>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4"/>
    </row>
    <row r="144" spans="1:50" ht="24.75" customHeight="1" x14ac:dyDescent="0.15">
      <c r="A144" s="701"/>
      <c r="B144" s="702"/>
      <c r="C144" s="702"/>
      <c r="D144" s="702"/>
      <c r="E144" s="702"/>
      <c r="F144" s="703"/>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4"/>
    </row>
    <row r="145" spans="1:50" ht="24.75" customHeight="1" x14ac:dyDescent="0.15">
      <c r="A145" s="701"/>
      <c r="B145" s="702"/>
      <c r="C145" s="702"/>
      <c r="D145" s="702"/>
      <c r="E145" s="702"/>
      <c r="F145" s="703"/>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4"/>
    </row>
    <row r="146" spans="1:50" ht="24.75" customHeight="1" thickBot="1" x14ac:dyDescent="0.2">
      <c r="A146" s="701"/>
      <c r="B146" s="702"/>
      <c r="C146" s="702"/>
      <c r="D146" s="702"/>
      <c r="E146" s="702"/>
      <c r="F146" s="703"/>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1"/>
      <c r="B147" s="702"/>
      <c r="C147" s="702"/>
      <c r="D147" s="702"/>
      <c r="E147" s="702"/>
      <c r="F147" s="703"/>
      <c r="G147" s="379" t="s">
        <v>391</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392</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01"/>
      <c r="B148" s="702"/>
      <c r="C148" s="702"/>
      <c r="D148" s="702"/>
      <c r="E148" s="702"/>
      <c r="F148" s="703"/>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1"/>
    </row>
    <row r="149" spans="1:50" ht="24.75" customHeight="1" x14ac:dyDescent="0.15">
      <c r="A149" s="701"/>
      <c r="B149" s="702"/>
      <c r="C149" s="702"/>
      <c r="D149" s="702"/>
      <c r="E149" s="702"/>
      <c r="F149" s="703"/>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2"/>
    </row>
    <row r="150" spans="1:50" ht="24.75" customHeight="1" x14ac:dyDescent="0.15">
      <c r="A150" s="701"/>
      <c r="B150" s="702"/>
      <c r="C150" s="702"/>
      <c r="D150" s="702"/>
      <c r="E150" s="702"/>
      <c r="F150" s="703"/>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4"/>
    </row>
    <row r="151" spans="1:50" ht="24.75" customHeight="1" x14ac:dyDescent="0.15">
      <c r="A151" s="701"/>
      <c r="B151" s="702"/>
      <c r="C151" s="702"/>
      <c r="D151" s="702"/>
      <c r="E151" s="702"/>
      <c r="F151" s="703"/>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4"/>
    </row>
    <row r="152" spans="1:50" ht="24.75" customHeight="1" x14ac:dyDescent="0.15">
      <c r="A152" s="701"/>
      <c r="B152" s="702"/>
      <c r="C152" s="702"/>
      <c r="D152" s="702"/>
      <c r="E152" s="702"/>
      <c r="F152" s="703"/>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4"/>
    </row>
    <row r="153" spans="1:50" ht="24.75" customHeight="1" x14ac:dyDescent="0.15">
      <c r="A153" s="701"/>
      <c r="B153" s="702"/>
      <c r="C153" s="702"/>
      <c r="D153" s="702"/>
      <c r="E153" s="702"/>
      <c r="F153" s="703"/>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4"/>
    </row>
    <row r="154" spans="1:50" ht="24.75" customHeight="1" x14ac:dyDescent="0.15">
      <c r="A154" s="701"/>
      <c r="B154" s="702"/>
      <c r="C154" s="702"/>
      <c r="D154" s="702"/>
      <c r="E154" s="702"/>
      <c r="F154" s="703"/>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4"/>
    </row>
    <row r="155" spans="1:50" ht="24.75" customHeight="1" x14ac:dyDescent="0.15">
      <c r="A155" s="701"/>
      <c r="B155" s="702"/>
      <c r="C155" s="702"/>
      <c r="D155" s="702"/>
      <c r="E155" s="702"/>
      <c r="F155" s="703"/>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4"/>
    </row>
    <row r="156" spans="1:50" ht="24.75" customHeight="1" x14ac:dyDescent="0.15">
      <c r="A156" s="701"/>
      <c r="B156" s="702"/>
      <c r="C156" s="702"/>
      <c r="D156" s="702"/>
      <c r="E156" s="702"/>
      <c r="F156" s="703"/>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4"/>
    </row>
    <row r="157" spans="1:50" ht="24.75" customHeight="1" x14ac:dyDescent="0.15">
      <c r="A157" s="701"/>
      <c r="B157" s="702"/>
      <c r="C157" s="702"/>
      <c r="D157" s="702"/>
      <c r="E157" s="702"/>
      <c r="F157" s="703"/>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4"/>
    </row>
    <row r="158" spans="1:50" ht="24.75" customHeight="1" x14ac:dyDescent="0.15">
      <c r="A158" s="701"/>
      <c r="B158" s="702"/>
      <c r="C158" s="702"/>
      <c r="D158" s="702"/>
      <c r="E158" s="702"/>
      <c r="F158" s="703"/>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4"/>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9" t="s">
        <v>393</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394</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01"/>
      <c r="B162" s="702"/>
      <c r="C162" s="702"/>
      <c r="D162" s="702"/>
      <c r="E162" s="702"/>
      <c r="F162" s="703"/>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1"/>
    </row>
    <row r="163" spans="1:50" ht="24.75" customHeight="1" x14ac:dyDescent="0.15">
      <c r="A163" s="701"/>
      <c r="B163" s="702"/>
      <c r="C163" s="702"/>
      <c r="D163" s="702"/>
      <c r="E163" s="702"/>
      <c r="F163" s="703"/>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2"/>
    </row>
    <row r="164" spans="1:50" ht="24.75" customHeight="1" x14ac:dyDescent="0.15">
      <c r="A164" s="701"/>
      <c r="B164" s="702"/>
      <c r="C164" s="702"/>
      <c r="D164" s="702"/>
      <c r="E164" s="702"/>
      <c r="F164" s="703"/>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4"/>
    </row>
    <row r="165" spans="1:50" ht="24.75" customHeight="1" x14ac:dyDescent="0.15">
      <c r="A165" s="701"/>
      <c r="B165" s="702"/>
      <c r="C165" s="702"/>
      <c r="D165" s="702"/>
      <c r="E165" s="702"/>
      <c r="F165" s="703"/>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4"/>
    </row>
    <row r="166" spans="1:50" ht="24.75" customHeight="1" x14ac:dyDescent="0.15">
      <c r="A166" s="701"/>
      <c r="B166" s="702"/>
      <c r="C166" s="702"/>
      <c r="D166" s="702"/>
      <c r="E166" s="702"/>
      <c r="F166" s="703"/>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4"/>
    </row>
    <row r="167" spans="1:50" ht="24.75" customHeight="1" x14ac:dyDescent="0.15">
      <c r="A167" s="701"/>
      <c r="B167" s="702"/>
      <c r="C167" s="702"/>
      <c r="D167" s="702"/>
      <c r="E167" s="702"/>
      <c r="F167" s="703"/>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4"/>
    </row>
    <row r="168" spans="1:50" ht="24.75" customHeight="1" x14ac:dyDescent="0.15">
      <c r="A168" s="701"/>
      <c r="B168" s="702"/>
      <c r="C168" s="702"/>
      <c r="D168" s="702"/>
      <c r="E168" s="702"/>
      <c r="F168" s="703"/>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4"/>
    </row>
    <row r="169" spans="1:50" ht="24.75" customHeight="1" x14ac:dyDescent="0.15">
      <c r="A169" s="701"/>
      <c r="B169" s="702"/>
      <c r="C169" s="702"/>
      <c r="D169" s="702"/>
      <c r="E169" s="702"/>
      <c r="F169" s="703"/>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4"/>
    </row>
    <row r="170" spans="1:50" ht="24.75" customHeight="1" x14ac:dyDescent="0.15">
      <c r="A170" s="701"/>
      <c r="B170" s="702"/>
      <c r="C170" s="702"/>
      <c r="D170" s="702"/>
      <c r="E170" s="702"/>
      <c r="F170" s="703"/>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4"/>
    </row>
    <row r="171" spans="1:50" ht="24.75" customHeight="1" x14ac:dyDescent="0.15">
      <c r="A171" s="701"/>
      <c r="B171" s="702"/>
      <c r="C171" s="702"/>
      <c r="D171" s="702"/>
      <c r="E171" s="702"/>
      <c r="F171" s="703"/>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4"/>
    </row>
    <row r="172" spans="1:50" ht="24.75" customHeight="1" x14ac:dyDescent="0.15">
      <c r="A172" s="701"/>
      <c r="B172" s="702"/>
      <c r="C172" s="702"/>
      <c r="D172" s="702"/>
      <c r="E172" s="702"/>
      <c r="F172" s="703"/>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4"/>
    </row>
    <row r="173" spans="1:50" ht="24.75" customHeight="1" thickBot="1" x14ac:dyDescent="0.2">
      <c r="A173" s="701"/>
      <c r="B173" s="702"/>
      <c r="C173" s="702"/>
      <c r="D173" s="702"/>
      <c r="E173" s="702"/>
      <c r="F173" s="703"/>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1"/>
      <c r="B174" s="702"/>
      <c r="C174" s="702"/>
      <c r="D174" s="702"/>
      <c r="E174" s="702"/>
      <c r="F174" s="703"/>
      <c r="G174" s="379" t="s">
        <v>395</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396</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01"/>
      <c r="B175" s="702"/>
      <c r="C175" s="702"/>
      <c r="D175" s="702"/>
      <c r="E175" s="702"/>
      <c r="F175" s="703"/>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1"/>
    </row>
    <row r="176" spans="1:50" ht="24.75" customHeight="1" x14ac:dyDescent="0.15">
      <c r="A176" s="701"/>
      <c r="B176" s="702"/>
      <c r="C176" s="702"/>
      <c r="D176" s="702"/>
      <c r="E176" s="702"/>
      <c r="F176" s="703"/>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2"/>
    </row>
    <row r="177" spans="1:50" ht="24.75" customHeight="1" x14ac:dyDescent="0.15">
      <c r="A177" s="701"/>
      <c r="B177" s="702"/>
      <c r="C177" s="702"/>
      <c r="D177" s="702"/>
      <c r="E177" s="702"/>
      <c r="F177" s="703"/>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4"/>
    </row>
    <row r="178" spans="1:50" ht="24.75" customHeight="1" x14ac:dyDescent="0.15">
      <c r="A178" s="701"/>
      <c r="B178" s="702"/>
      <c r="C178" s="702"/>
      <c r="D178" s="702"/>
      <c r="E178" s="702"/>
      <c r="F178" s="703"/>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4"/>
    </row>
    <row r="179" spans="1:50" ht="24.75" customHeight="1" x14ac:dyDescent="0.15">
      <c r="A179" s="701"/>
      <c r="B179" s="702"/>
      <c r="C179" s="702"/>
      <c r="D179" s="702"/>
      <c r="E179" s="702"/>
      <c r="F179" s="703"/>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4"/>
    </row>
    <row r="180" spans="1:50" ht="24.75" customHeight="1" x14ac:dyDescent="0.15">
      <c r="A180" s="701"/>
      <c r="B180" s="702"/>
      <c r="C180" s="702"/>
      <c r="D180" s="702"/>
      <c r="E180" s="702"/>
      <c r="F180" s="703"/>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4"/>
    </row>
    <row r="181" spans="1:50" ht="24.75" customHeight="1" x14ac:dyDescent="0.15">
      <c r="A181" s="701"/>
      <c r="B181" s="702"/>
      <c r="C181" s="702"/>
      <c r="D181" s="702"/>
      <c r="E181" s="702"/>
      <c r="F181" s="703"/>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4"/>
    </row>
    <row r="182" spans="1:50" ht="24.75" customHeight="1" x14ac:dyDescent="0.15">
      <c r="A182" s="701"/>
      <c r="B182" s="702"/>
      <c r="C182" s="702"/>
      <c r="D182" s="702"/>
      <c r="E182" s="702"/>
      <c r="F182" s="703"/>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4"/>
    </row>
    <row r="183" spans="1:50" ht="24.75" customHeight="1" x14ac:dyDescent="0.15">
      <c r="A183" s="701"/>
      <c r="B183" s="702"/>
      <c r="C183" s="702"/>
      <c r="D183" s="702"/>
      <c r="E183" s="702"/>
      <c r="F183" s="703"/>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4"/>
    </row>
    <row r="184" spans="1:50" ht="24.75" customHeight="1" x14ac:dyDescent="0.15">
      <c r="A184" s="701"/>
      <c r="B184" s="702"/>
      <c r="C184" s="702"/>
      <c r="D184" s="702"/>
      <c r="E184" s="702"/>
      <c r="F184" s="703"/>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4"/>
    </row>
    <row r="185" spans="1:50" ht="24.75" customHeight="1" x14ac:dyDescent="0.15">
      <c r="A185" s="701"/>
      <c r="B185" s="702"/>
      <c r="C185" s="702"/>
      <c r="D185" s="702"/>
      <c r="E185" s="702"/>
      <c r="F185" s="703"/>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4"/>
    </row>
    <row r="186" spans="1:50" ht="24.75" customHeight="1" thickBot="1" x14ac:dyDescent="0.2">
      <c r="A186" s="701"/>
      <c r="B186" s="702"/>
      <c r="C186" s="702"/>
      <c r="D186" s="702"/>
      <c r="E186" s="702"/>
      <c r="F186" s="703"/>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1"/>
      <c r="B187" s="702"/>
      <c r="C187" s="702"/>
      <c r="D187" s="702"/>
      <c r="E187" s="702"/>
      <c r="F187" s="703"/>
      <c r="G187" s="379" t="s">
        <v>397</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398</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01"/>
      <c r="B188" s="702"/>
      <c r="C188" s="702"/>
      <c r="D188" s="702"/>
      <c r="E188" s="702"/>
      <c r="F188" s="703"/>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1"/>
    </row>
    <row r="189" spans="1:50" ht="24.75" customHeight="1" x14ac:dyDescent="0.15">
      <c r="A189" s="701"/>
      <c r="B189" s="702"/>
      <c r="C189" s="702"/>
      <c r="D189" s="702"/>
      <c r="E189" s="702"/>
      <c r="F189" s="703"/>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2"/>
    </row>
    <row r="190" spans="1:50" ht="24.75" customHeight="1" x14ac:dyDescent="0.15">
      <c r="A190" s="701"/>
      <c r="B190" s="702"/>
      <c r="C190" s="702"/>
      <c r="D190" s="702"/>
      <c r="E190" s="702"/>
      <c r="F190" s="703"/>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4"/>
    </row>
    <row r="191" spans="1:50" ht="24.75" customHeight="1" x14ac:dyDescent="0.15">
      <c r="A191" s="701"/>
      <c r="B191" s="702"/>
      <c r="C191" s="702"/>
      <c r="D191" s="702"/>
      <c r="E191" s="702"/>
      <c r="F191" s="703"/>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4"/>
    </row>
    <row r="192" spans="1:50" ht="24.75" customHeight="1" x14ac:dyDescent="0.15">
      <c r="A192" s="701"/>
      <c r="B192" s="702"/>
      <c r="C192" s="702"/>
      <c r="D192" s="702"/>
      <c r="E192" s="702"/>
      <c r="F192" s="703"/>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4"/>
    </row>
    <row r="193" spans="1:50" ht="24.75" customHeight="1" x14ac:dyDescent="0.15">
      <c r="A193" s="701"/>
      <c r="B193" s="702"/>
      <c r="C193" s="702"/>
      <c r="D193" s="702"/>
      <c r="E193" s="702"/>
      <c r="F193" s="703"/>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4"/>
    </row>
    <row r="194" spans="1:50" ht="24.75" customHeight="1" x14ac:dyDescent="0.15">
      <c r="A194" s="701"/>
      <c r="B194" s="702"/>
      <c r="C194" s="702"/>
      <c r="D194" s="702"/>
      <c r="E194" s="702"/>
      <c r="F194" s="703"/>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4"/>
    </row>
    <row r="195" spans="1:50" ht="24.75" customHeight="1" x14ac:dyDescent="0.15">
      <c r="A195" s="701"/>
      <c r="B195" s="702"/>
      <c r="C195" s="702"/>
      <c r="D195" s="702"/>
      <c r="E195" s="702"/>
      <c r="F195" s="703"/>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4"/>
    </row>
    <row r="196" spans="1:50" ht="24.75" customHeight="1" x14ac:dyDescent="0.15">
      <c r="A196" s="701"/>
      <c r="B196" s="702"/>
      <c r="C196" s="702"/>
      <c r="D196" s="702"/>
      <c r="E196" s="702"/>
      <c r="F196" s="703"/>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4"/>
    </row>
    <row r="197" spans="1:50" ht="24.75" customHeight="1" x14ac:dyDescent="0.15">
      <c r="A197" s="701"/>
      <c r="B197" s="702"/>
      <c r="C197" s="702"/>
      <c r="D197" s="702"/>
      <c r="E197" s="702"/>
      <c r="F197" s="703"/>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4"/>
    </row>
    <row r="198" spans="1:50" ht="24.75" customHeight="1" x14ac:dyDescent="0.15">
      <c r="A198" s="701"/>
      <c r="B198" s="702"/>
      <c r="C198" s="702"/>
      <c r="D198" s="702"/>
      <c r="E198" s="702"/>
      <c r="F198" s="703"/>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4"/>
    </row>
    <row r="199" spans="1:50" ht="24.75" customHeight="1" thickBot="1" x14ac:dyDescent="0.2">
      <c r="A199" s="701"/>
      <c r="B199" s="702"/>
      <c r="C199" s="702"/>
      <c r="D199" s="702"/>
      <c r="E199" s="702"/>
      <c r="F199" s="703"/>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1"/>
      <c r="B200" s="702"/>
      <c r="C200" s="702"/>
      <c r="D200" s="702"/>
      <c r="E200" s="702"/>
      <c r="F200" s="703"/>
      <c r="G200" s="379" t="s">
        <v>347</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399</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01"/>
      <c r="B201" s="702"/>
      <c r="C201" s="702"/>
      <c r="D201" s="702"/>
      <c r="E201" s="702"/>
      <c r="F201" s="703"/>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1"/>
    </row>
    <row r="202" spans="1:50" ht="24.75" customHeight="1" x14ac:dyDescent="0.15">
      <c r="A202" s="701"/>
      <c r="B202" s="702"/>
      <c r="C202" s="702"/>
      <c r="D202" s="702"/>
      <c r="E202" s="702"/>
      <c r="F202" s="703"/>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2"/>
    </row>
    <row r="203" spans="1:50" ht="24.75" customHeight="1" x14ac:dyDescent="0.15">
      <c r="A203" s="701"/>
      <c r="B203" s="702"/>
      <c r="C203" s="702"/>
      <c r="D203" s="702"/>
      <c r="E203" s="702"/>
      <c r="F203" s="703"/>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4"/>
    </row>
    <row r="204" spans="1:50" ht="24.75" customHeight="1" x14ac:dyDescent="0.15">
      <c r="A204" s="701"/>
      <c r="B204" s="702"/>
      <c r="C204" s="702"/>
      <c r="D204" s="702"/>
      <c r="E204" s="702"/>
      <c r="F204" s="703"/>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4"/>
    </row>
    <row r="205" spans="1:50" ht="24.75" customHeight="1" x14ac:dyDescent="0.15">
      <c r="A205" s="701"/>
      <c r="B205" s="702"/>
      <c r="C205" s="702"/>
      <c r="D205" s="702"/>
      <c r="E205" s="702"/>
      <c r="F205" s="703"/>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4"/>
    </row>
    <row r="206" spans="1:50" ht="24.75" customHeight="1" x14ac:dyDescent="0.15">
      <c r="A206" s="701"/>
      <c r="B206" s="702"/>
      <c r="C206" s="702"/>
      <c r="D206" s="702"/>
      <c r="E206" s="702"/>
      <c r="F206" s="703"/>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4"/>
    </row>
    <row r="207" spans="1:50" ht="24.75" customHeight="1" x14ac:dyDescent="0.15">
      <c r="A207" s="701"/>
      <c r="B207" s="702"/>
      <c r="C207" s="702"/>
      <c r="D207" s="702"/>
      <c r="E207" s="702"/>
      <c r="F207" s="703"/>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4"/>
    </row>
    <row r="208" spans="1:50" ht="24.75" customHeight="1" x14ac:dyDescent="0.15">
      <c r="A208" s="701"/>
      <c r="B208" s="702"/>
      <c r="C208" s="702"/>
      <c r="D208" s="702"/>
      <c r="E208" s="702"/>
      <c r="F208" s="703"/>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4"/>
    </row>
    <row r="209" spans="1:50" ht="24.75" customHeight="1" x14ac:dyDescent="0.15">
      <c r="A209" s="701"/>
      <c r="B209" s="702"/>
      <c r="C209" s="702"/>
      <c r="D209" s="702"/>
      <c r="E209" s="702"/>
      <c r="F209" s="703"/>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4"/>
    </row>
    <row r="210" spans="1:50" ht="24.75" customHeight="1" x14ac:dyDescent="0.15">
      <c r="A210" s="701"/>
      <c r="B210" s="702"/>
      <c r="C210" s="702"/>
      <c r="D210" s="702"/>
      <c r="E210" s="702"/>
      <c r="F210" s="703"/>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4"/>
    </row>
    <row r="211" spans="1:50" ht="24.75" customHeight="1" x14ac:dyDescent="0.15">
      <c r="A211" s="701"/>
      <c r="B211" s="702"/>
      <c r="C211" s="702"/>
      <c r="D211" s="702"/>
      <c r="E211" s="702"/>
      <c r="F211" s="703"/>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4"/>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9" t="s">
        <v>400</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401</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01"/>
      <c r="B215" s="702"/>
      <c r="C215" s="702"/>
      <c r="D215" s="702"/>
      <c r="E215" s="702"/>
      <c r="F215" s="703"/>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1"/>
    </row>
    <row r="216" spans="1:50" ht="24.75" customHeight="1" x14ac:dyDescent="0.15">
      <c r="A216" s="701"/>
      <c r="B216" s="702"/>
      <c r="C216" s="702"/>
      <c r="D216" s="702"/>
      <c r="E216" s="702"/>
      <c r="F216" s="703"/>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2"/>
    </row>
    <row r="217" spans="1:50" ht="24.75" customHeight="1" x14ac:dyDescent="0.15">
      <c r="A217" s="701"/>
      <c r="B217" s="702"/>
      <c r="C217" s="702"/>
      <c r="D217" s="702"/>
      <c r="E217" s="702"/>
      <c r="F217" s="703"/>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4"/>
    </row>
    <row r="218" spans="1:50" ht="24.75" customHeight="1" x14ac:dyDescent="0.15">
      <c r="A218" s="701"/>
      <c r="B218" s="702"/>
      <c r="C218" s="702"/>
      <c r="D218" s="702"/>
      <c r="E218" s="702"/>
      <c r="F218" s="703"/>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4"/>
    </row>
    <row r="219" spans="1:50" ht="24.75" customHeight="1" x14ac:dyDescent="0.15">
      <c r="A219" s="701"/>
      <c r="B219" s="702"/>
      <c r="C219" s="702"/>
      <c r="D219" s="702"/>
      <c r="E219" s="702"/>
      <c r="F219" s="703"/>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4"/>
    </row>
    <row r="220" spans="1:50" ht="24.75" customHeight="1" x14ac:dyDescent="0.15">
      <c r="A220" s="701"/>
      <c r="B220" s="702"/>
      <c r="C220" s="702"/>
      <c r="D220" s="702"/>
      <c r="E220" s="702"/>
      <c r="F220" s="703"/>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4"/>
    </row>
    <row r="221" spans="1:50" ht="24.75" customHeight="1" x14ac:dyDescent="0.15">
      <c r="A221" s="701"/>
      <c r="B221" s="702"/>
      <c r="C221" s="702"/>
      <c r="D221" s="702"/>
      <c r="E221" s="702"/>
      <c r="F221" s="703"/>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4"/>
    </row>
    <row r="222" spans="1:50" ht="24.75" customHeight="1" x14ac:dyDescent="0.15">
      <c r="A222" s="701"/>
      <c r="B222" s="702"/>
      <c r="C222" s="702"/>
      <c r="D222" s="702"/>
      <c r="E222" s="702"/>
      <c r="F222" s="703"/>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4"/>
    </row>
    <row r="223" spans="1:50" ht="24.75" customHeight="1" x14ac:dyDescent="0.15">
      <c r="A223" s="701"/>
      <c r="B223" s="702"/>
      <c r="C223" s="702"/>
      <c r="D223" s="702"/>
      <c r="E223" s="702"/>
      <c r="F223" s="703"/>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4"/>
    </row>
    <row r="224" spans="1:50" ht="24.75" customHeight="1" x14ac:dyDescent="0.15">
      <c r="A224" s="701"/>
      <c r="B224" s="702"/>
      <c r="C224" s="702"/>
      <c r="D224" s="702"/>
      <c r="E224" s="702"/>
      <c r="F224" s="703"/>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4"/>
    </row>
    <row r="225" spans="1:50" ht="24.75" customHeight="1" x14ac:dyDescent="0.15">
      <c r="A225" s="701"/>
      <c r="B225" s="702"/>
      <c r="C225" s="702"/>
      <c r="D225" s="702"/>
      <c r="E225" s="702"/>
      <c r="F225" s="703"/>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4"/>
    </row>
    <row r="226" spans="1:50" ht="24.75" customHeight="1" thickBot="1" x14ac:dyDescent="0.2">
      <c r="A226" s="701"/>
      <c r="B226" s="702"/>
      <c r="C226" s="702"/>
      <c r="D226" s="702"/>
      <c r="E226" s="702"/>
      <c r="F226" s="703"/>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1"/>
      <c r="B227" s="702"/>
      <c r="C227" s="702"/>
      <c r="D227" s="702"/>
      <c r="E227" s="702"/>
      <c r="F227" s="703"/>
      <c r="G227" s="379" t="s">
        <v>402</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403</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01"/>
      <c r="B228" s="702"/>
      <c r="C228" s="702"/>
      <c r="D228" s="702"/>
      <c r="E228" s="702"/>
      <c r="F228" s="703"/>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1"/>
    </row>
    <row r="229" spans="1:50" ht="24.75" customHeight="1" x14ac:dyDescent="0.15">
      <c r="A229" s="701"/>
      <c r="B229" s="702"/>
      <c r="C229" s="702"/>
      <c r="D229" s="702"/>
      <c r="E229" s="702"/>
      <c r="F229" s="703"/>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2"/>
    </row>
    <row r="230" spans="1:50" ht="24.75" customHeight="1" x14ac:dyDescent="0.15">
      <c r="A230" s="701"/>
      <c r="B230" s="702"/>
      <c r="C230" s="702"/>
      <c r="D230" s="702"/>
      <c r="E230" s="702"/>
      <c r="F230" s="703"/>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4"/>
    </row>
    <row r="231" spans="1:50" ht="24.75" customHeight="1" x14ac:dyDescent="0.15">
      <c r="A231" s="701"/>
      <c r="B231" s="702"/>
      <c r="C231" s="702"/>
      <c r="D231" s="702"/>
      <c r="E231" s="702"/>
      <c r="F231" s="703"/>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4"/>
    </row>
    <row r="232" spans="1:50" ht="24.75" customHeight="1" x14ac:dyDescent="0.15">
      <c r="A232" s="701"/>
      <c r="B232" s="702"/>
      <c r="C232" s="702"/>
      <c r="D232" s="702"/>
      <c r="E232" s="702"/>
      <c r="F232" s="703"/>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4"/>
    </row>
    <row r="233" spans="1:50" ht="24.75" customHeight="1" x14ac:dyDescent="0.15">
      <c r="A233" s="701"/>
      <c r="B233" s="702"/>
      <c r="C233" s="702"/>
      <c r="D233" s="702"/>
      <c r="E233" s="702"/>
      <c r="F233" s="703"/>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4"/>
    </row>
    <row r="234" spans="1:50" ht="24.75" customHeight="1" x14ac:dyDescent="0.15">
      <c r="A234" s="701"/>
      <c r="B234" s="702"/>
      <c r="C234" s="702"/>
      <c r="D234" s="702"/>
      <c r="E234" s="702"/>
      <c r="F234" s="703"/>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4"/>
    </row>
    <row r="235" spans="1:50" ht="24.75" customHeight="1" x14ac:dyDescent="0.15">
      <c r="A235" s="701"/>
      <c r="B235" s="702"/>
      <c r="C235" s="702"/>
      <c r="D235" s="702"/>
      <c r="E235" s="702"/>
      <c r="F235" s="703"/>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4"/>
    </row>
    <row r="236" spans="1:50" ht="24.75" customHeight="1" x14ac:dyDescent="0.15">
      <c r="A236" s="701"/>
      <c r="B236" s="702"/>
      <c r="C236" s="702"/>
      <c r="D236" s="702"/>
      <c r="E236" s="702"/>
      <c r="F236" s="703"/>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4"/>
    </row>
    <row r="237" spans="1:50" ht="24.75" customHeight="1" x14ac:dyDescent="0.15">
      <c r="A237" s="701"/>
      <c r="B237" s="702"/>
      <c r="C237" s="702"/>
      <c r="D237" s="702"/>
      <c r="E237" s="702"/>
      <c r="F237" s="703"/>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4"/>
    </row>
    <row r="238" spans="1:50" ht="24.75" customHeight="1" x14ac:dyDescent="0.15">
      <c r="A238" s="701"/>
      <c r="B238" s="702"/>
      <c r="C238" s="702"/>
      <c r="D238" s="702"/>
      <c r="E238" s="702"/>
      <c r="F238" s="703"/>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4"/>
    </row>
    <row r="239" spans="1:50" ht="24.75" customHeight="1" thickBot="1" x14ac:dyDescent="0.2">
      <c r="A239" s="701"/>
      <c r="B239" s="702"/>
      <c r="C239" s="702"/>
      <c r="D239" s="702"/>
      <c r="E239" s="702"/>
      <c r="F239" s="703"/>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1"/>
      <c r="B240" s="702"/>
      <c r="C240" s="702"/>
      <c r="D240" s="702"/>
      <c r="E240" s="702"/>
      <c r="F240" s="703"/>
      <c r="G240" s="379" t="s">
        <v>404</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405</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01"/>
      <c r="B241" s="702"/>
      <c r="C241" s="702"/>
      <c r="D241" s="702"/>
      <c r="E241" s="702"/>
      <c r="F241" s="703"/>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1"/>
    </row>
    <row r="242" spans="1:50" ht="24.75" customHeight="1" x14ac:dyDescent="0.15">
      <c r="A242" s="701"/>
      <c r="B242" s="702"/>
      <c r="C242" s="702"/>
      <c r="D242" s="702"/>
      <c r="E242" s="702"/>
      <c r="F242" s="703"/>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2"/>
    </row>
    <row r="243" spans="1:50" ht="24.75" customHeight="1" x14ac:dyDescent="0.15">
      <c r="A243" s="701"/>
      <c r="B243" s="702"/>
      <c r="C243" s="702"/>
      <c r="D243" s="702"/>
      <c r="E243" s="702"/>
      <c r="F243" s="703"/>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4"/>
    </row>
    <row r="244" spans="1:50" ht="24.75" customHeight="1" x14ac:dyDescent="0.15">
      <c r="A244" s="701"/>
      <c r="B244" s="702"/>
      <c r="C244" s="702"/>
      <c r="D244" s="702"/>
      <c r="E244" s="702"/>
      <c r="F244" s="703"/>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4"/>
    </row>
    <row r="245" spans="1:50" ht="24.75" customHeight="1" x14ac:dyDescent="0.15">
      <c r="A245" s="701"/>
      <c r="B245" s="702"/>
      <c r="C245" s="702"/>
      <c r="D245" s="702"/>
      <c r="E245" s="702"/>
      <c r="F245" s="703"/>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4"/>
    </row>
    <row r="246" spans="1:50" ht="24.75" customHeight="1" x14ac:dyDescent="0.15">
      <c r="A246" s="701"/>
      <c r="B246" s="702"/>
      <c r="C246" s="702"/>
      <c r="D246" s="702"/>
      <c r="E246" s="702"/>
      <c r="F246" s="703"/>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4"/>
    </row>
    <row r="247" spans="1:50" ht="24.75" customHeight="1" x14ac:dyDescent="0.15">
      <c r="A247" s="701"/>
      <c r="B247" s="702"/>
      <c r="C247" s="702"/>
      <c r="D247" s="702"/>
      <c r="E247" s="702"/>
      <c r="F247" s="703"/>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4"/>
    </row>
    <row r="248" spans="1:50" ht="24.75" customHeight="1" x14ac:dyDescent="0.15">
      <c r="A248" s="701"/>
      <c r="B248" s="702"/>
      <c r="C248" s="702"/>
      <c r="D248" s="702"/>
      <c r="E248" s="702"/>
      <c r="F248" s="703"/>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4"/>
    </row>
    <row r="249" spans="1:50" ht="24.75" customHeight="1" x14ac:dyDescent="0.15">
      <c r="A249" s="701"/>
      <c r="B249" s="702"/>
      <c r="C249" s="702"/>
      <c r="D249" s="702"/>
      <c r="E249" s="702"/>
      <c r="F249" s="703"/>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4"/>
    </row>
    <row r="250" spans="1:50" ht="24.75" customHeight="1" x14ac:dyDescent="0.15">
      <c r="A250" s="701"/>
      <c r="B250" s="702"/>
      <c r="C250" s="702"/>
      <c r="D250" s="702"/>
      <c r="E250" s="702"/>
      <c r="F250" s="703"/>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4"/>
    </row>
    <row r="251" spans="1:50" ht="24.75" customHeight="1" x14ac:dyDescent="0.15">
      <c r="A251" s="701"/>
      <c r="B251" s="702"/>
      <c r="C251" s="702"/>
      <c r="D251" s="702"/>
      <c r="E251" s="702"/>
      <c r="F251" s="703"/>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4"/>
    </row>
    <row r="252" spans="1:50" ht="24.75" customHeight="1" thickBot="1" x14ac:dyDescent="0.2">
      <c r="A252" s="701"/>
      <c r="B252" s="702"/>
      <c r="C252" s="702"/>
      <c r="D252" s="702"/>
      <c r="E252" s="702"/>
      <c r="F252" s="703"/>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1"/>
      <c r="B253" s="702"/>
      <c r="C253" s="702"/>
      <c r="D253" s="702"/>
      <c r="E253" s="702"/>
      <c r="F253" s="703"/>
      <c r="G253" s="379" t="s">
        <v>406</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407</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01"/>
      <c r="B254" s="702"/>
      <c r="C254" s="702"/>
      <c r="D254" s="702"/>
      <c r="E254" s="702"/>
      <c r="F254" s="703"/>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1"/>
    </row>
    <row r="255" spans="1:50" ht="24.75" customHeight="1" x14ac:dyDescent="0.15">
      <c r="A255" s="701"/>
      <c r="B255" s="702"/>
      <c r="C255" s="702"/>
      <c r="D255" s="702"/>
      <c r="E255" s="702"/>
      <c r="F255" s="703"/>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2"/>
    </row>
    <row r="256" spans="1:50" ht="24.75" customHeight="1" x14ac:dyDescent="0.15">
      <c r="A256" s="701"/>
      <c r="B256" s="702"/>
      <c r="C256" s="702"/>
      <c r="D256" s="702"/>
      <c r="E256" s="702"/>
      <c r="F256" s="703"/>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4"/>
    </row>
    <row r="257" spans="1:50" ht="24.75" customHeight="1" x14ac:dyDescent="0.15">
      <c r="A257" s="701"/>
      <c r="B257" s="702"/>
      <c r="C257" s="702"/>
      <c r="D257" s="702"/>
      <c r="E257" s="702"/>
      <c r="F257" s="703"/>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4"/>
    </row>
    <row r="258" spans="1:50" ht="24.75" customHeight="1" x14ac:dyDescent="0.15">
      <c r="A258" s="701"/>
      <c r="B258" s="702"/>
      <c r="C258" s="702"/>
      <c r="D258" s="702"/>
      <c r="E258" s="702"/>
      <c r="F258" s="703"/>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4"/>
    </row>
    <row r="259" spans="1:50" ht="24.75" customHeight="1" x14ac:dyDescent="0.15">
      <c r="A259" s="701"/>
      <c r="B259" s="702"/>
      <c r="C259" s="702"/>
      <c r="D259" s="702"/>
      <c r="E259" s="702"/>
      <c r="F259" s="703"/>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4"/>
    </row>
    <row r="260" spans="1:50" ht="24.75" customHeight="1" x14ac:dyDescent="0.15">
      <c r="A260" s="701"/>
      <c r="B260" s="702"/>
      <c r="C260" s="702"/>
      <c r="D260" s="702"/>
      <c r="E260" s="702"/>
      <c r="F260" s="703"/>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4"/>
    </row>
    <row r="261" spans="1:50" ht="24.75" customHeight="1" x14ac:dyDescent="0.15">
      <c r="A261" s="701"/>
      <c r="B261" s="702"/>
      <c r="C261" s="702"/>
      <c r="D261" s="702"/>
      <c r="E261" s="702"/>
      <c r="F261" s="703"/>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4"/>
    </row>
    <row r="262" spans="1:50" ht="24.75" customHeight="1" x14ac:dyDescent="0.15">
      <c r="A262" s="701"/>
      <c r="B262" s="702"/>
      <c r="C262" s="702"/>
      <c r="D262" s="702"/>
      <c r="E262" s="702"/>
      <c r="F262" s="703"/>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4"/>
    </row>
    <row r="263" spans="1:50" ht="24.75" customHeight="1" x14ac:dyDescent="0.15">
      <c r="A263" s="701"/>
      <c r="B263" s="702"/>
      <c r="C263" s="702"/>
      <c r="D263" s="702"/>
      <c r="E263" s="702"/>
      <c r="F263" s="703"/>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4"/>
    </row>
    <row r="264" spans="1:50" ht="24.75" customHeight="1" x14ac:dyDescent="0.15">
      <c r="A264" s="701"/>
      <c r="B264" s="702"/>
      <c r="C264" s="702"/>
      <c r="D264" s="702"/>
      <c r="E264" s="702"/>
      <c r="F264" s="703"/>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4"/>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412</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412</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412</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427</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412</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412</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412</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412</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412</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412</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412</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412</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412</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412</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452</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412</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412</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平成27年度行政事業レビュー_地域発・文化芸術創造発信イニシアチブ</dc:title>
  <dc:creator>文部科学省</dc:creator>
  <cp:lastModifiedBy>文部科学省</cp:lastModifiedBy>
  <cp:lastPrinted>2015-08-19T23:42:24Z</cp:lastPrinted>
  <dcterms:created xsi:type="dcterms:W3CDTF">2012-03-13T00:50:25Z</dcterms:created>
  <dcterms:modified xsi:type="dcterms:W3CDTF">2015-08-31T05:40:11Z</dcterms:modified>
</cp:coreProperties>
</file>