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5" windowWidth="20730" windowHeight="90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<sst xmlns="http://schemas.openxmlformats.org/spreadsheetml/2006/main" count="1493" uniqueCount="606">
  <si>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</si>
  <si>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</si>
  <si>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</si>
  <si>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</si>
  <si>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</si>
  <si>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</si>
  <si>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</si>
  <si>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</si>
  <si>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</si>
  <si>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</si>
  <si>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</si>
  <si>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</si>
  <si>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</si>
  <si>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</si>
  <si>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</si>
  <si>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</si>
  <si>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</si>
  <si>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</si>
  <si>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</si>
  <si>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</si>
  <si>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</si>
  <si>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</si>
  <si>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</si>
  <si>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</si>
  <si>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</si>
  <si>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</si>
  <si>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</si>
  <si>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</si>
  <si>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</si>
  <si>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</si>
  <si>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</si>
  <si>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</si>
  <si>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</si>
  <si>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</si>
  <si>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</si>
  <si>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</si>
  <si>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</si>
  <si>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</si>
  <si>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</si>
  <si>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</si>
  <si>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</si>
  <si>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</si>
  <si>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</si>
  <si>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</si>
  <si>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</si>
  <si>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</si>
  <si>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</si>
  <si>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</si>
  <si>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</si>
  <si>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</si>
  <si>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</si>
  <si>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</si>
  <si>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</si>
  <si>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</si>
  <si>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</si>
  <si>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</si>
  <si>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</si>
  <si>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</si>
  <si>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</si>
  <si>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</si>
  <si>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</si>
  <si>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</si>
  <si>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</si>
  <si>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</si>
  <si>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</si>
  <si>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</si>
  <si>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</si>
  <si>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</si>
  <si>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</si>
  <si>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</si>
  <si>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</si>
  <si>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</si>
  <si>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</si>
  <si>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</si>
  <si>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</si>
  <si>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</si>
  <si>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</si>
  <si>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</si>
  <si>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</si>
  <si>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</si>
  <si>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</si>
  <si>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</si>
  <si>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</si>
  <si>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</si>
  <si>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</si>
  <si>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</si>
  <si>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</si>
  <si>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</si>
  <si>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</si>
  <si>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</si>
  <si>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</si>
  <si>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</si>
  <si>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</si>
  <si>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</si>
  <si>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</si>
  <si>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</si>
  <si>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</si>
  <si>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</si>
  <si>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</si>
  <si>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</si>
  <si>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</si>
  <si>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</si>
  <si>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</si>
  <si>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</si>
  <si>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</si>
  <si>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</si>
  <si>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</si>
  <si>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</si>
  <si>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</si>
  <si>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</si>
  <si>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</si>
  <si>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</si>
  <si>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</si>
  <si>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</si>
  <si>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</si>
  <si>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</si>
  <si>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</si>
  <si>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</si>
  <si>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</si>
  <si>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</si>
  <si>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</si>
  <si>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</si>
  <si>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</si>
  <si>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</si>
  <si>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</si>
  <si>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</si>
  <si>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</si>
  <si>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</si>
  <si>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</si>
  <si>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</si>
  <si>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</si>
  <si>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</si>
  <si>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</si>
  <si>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</si>
  <si>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</si>
  <si>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</si>
  <si>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</si>
  <si>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</si>
  <si>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</si>
  <si>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</si>
  <si>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</si>
  <si>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</si>
  <si>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</si>
  <si>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</si>
  <si>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</si>
  <si>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</si>
  <si>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</si>
  <si>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</si>
  <si>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</si>
  <si>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</si>
  <si>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</si>
  <si>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</si>
  <si>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</si>
  <si>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</si>
  <si>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</si>
  <si>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</si>
  <si>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</si>
  <si>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</si>
  <si>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</si>
  <si>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</si>
  <si>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</si>
  <si>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</si>
  <si>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</si>
  <si>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</si>
  <si>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</si>
  <si>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</si>
  <si>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</si>
  <si>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</si>
  <si>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</si>
  <si>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</si>
  <si>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</si>
  <si>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</si>
  <si>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</si>
  <si>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</si>
  <si>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</si>
  <si>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</si>
  <si>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</si>
  <si>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</si>
  <si>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</si>
  <si>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</si>
  <si>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</si>
  <si>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</si>
  <si>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</si>
  <si>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</si>
  <si>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</si>
  <si>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</si>
  <si>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</si>
  <si>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</si>
  <si>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</si>
  <si>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</si>
  <si>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</si>
  <si>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</si>
  <si>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</si>
  <si>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</si>
  <si>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</si>
  <si>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</si>
  <si>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</si>
  <si>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</si>
  <si>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</si>
  <si>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</si>
  <si>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</si>
  <si>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</si>
  <si>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</si>
  <si>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</si>
  <si>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</si>
  <si>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</si>
  <si>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</si>
  <si>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</si>
  <si>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</si>
  <si>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</si>
  <si>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</si>
  <si>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</si>
  <si>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</si>
  <si>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</si>
  <si>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</si>
  <si>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</si>
  <si>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</si>
  <si>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</si>
  <si>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</si>
  <si>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</si>
  <si>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</si>
  <si>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</si>
  <si>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</si>
  <si>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</si>
  <si>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</si>
  <si>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</si>
  <si>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</si>
  <si>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</si>
  <si>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</si>
  <si>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</si>
  <si>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</si>
  <si>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</si>
  <si>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</si>
  <si>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</si>
  <si>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</si>
  <si>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</si>
  <si>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</si>
  <si>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</si>
  <si>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</si>
  <si>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</si>
  <si>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</si>
  <si>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</si>
  <si>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</si>
  <si>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</si>
  <si>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</si>
  <si>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</si>
  <si>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</si>
  <si>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</si>
  <si>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</si>
  <si>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</si>
  <si>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</si>
  <si>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</si>
  <si>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</si>
  <si>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</si>
  <si>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</si>
  <si>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</si>
  <si>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</si>
  <si>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</si>
  <si>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</si>
  <si>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</si>
  <si>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</si>
  <si>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</si>
  <si>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</si>
  <si>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</si>
  <si>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</si>
  <si>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</si>
  <si>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</si>
  <si>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</si>
  <si>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</si>
  <si>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</si>
  <si>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</si>
  <si>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</si>
  <si>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</si>
  <si>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</si>
  <si>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</si>
  <si>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</si>
  <si>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</si>
  <si>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</si>
  <si>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</si>
  <si>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</si>
  <si>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</si>
  <si>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</si>
  <si>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</si>
  <si>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</si>
  <si>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</si>
  <si>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</si>
  <si>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</si>
  <si>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</si>
  <si>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</si>
  <si>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</si>
  <si>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</si>
  <si>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</si>
  <si>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</si>
  <si>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</si>
  <si>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</si>
  <si>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</si>
  <si>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</si>
  <si>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</si>
  <si>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</si>
  <si>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</si>
  <si>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</si>
  <si>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</si>
  <si>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</si>
  <si>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</si>
  <si>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</si>
  <si>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</si>
  <si>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</si>
  <si>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</si>
  <si>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</si>
  <si>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</si>
  <si>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</si>
  <si>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</si>
  <si>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</si>
  <si>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</si>
  <si>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</si>
  <si>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</si>
  <si>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</si>
  <si>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</si>
  <si>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</si>
  <si>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</si>
  <si>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</si>
  <si>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</si>
  <si>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</si>
  <si>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</si>
  <si>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</si>
  <si>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</si>
  <si>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</si>
  <si>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</si>
  <si>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</si>
  <si>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</si>
  <si>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</si>
  <si>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</si>
  <si>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</si>
  <si>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</si>
  <si>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</si>
  <si>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</si>
  <si>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</si>
  <si>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</si>
  <si>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</si>
  <si>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</si>
  <si>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</si>
  <si>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</si>
  <si>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</si>
  <si>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</si>
  <si>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</si>
  <si>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</si>
  <si>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</si>
  <si>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</si>
  <si>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</si>
  <si>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</si>
  <si>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</si>
  <si>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</si>
  <si>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</si>
  <si>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</si>
  <si>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</si>
  <si>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</si>
  <si>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</si>
  <si>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</si>
  <si>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</si>
  <si>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</si>
  <si>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</si>
  <si>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</si>
  <si>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</si>
  <si>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</si>
  <si>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</si>
  <si>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</si>
  <si>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</si>
  <si>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</si>
  <si>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</si>
  <si>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</si>
  <si>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</si>
  <si>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</si>
  <si>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</si>
  <si>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</si>
  <si>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</si>
  <si>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</si>
  <si>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</si>
  <si>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</si>
  <si>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</si>
  <si>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</si>
  <si>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</si>
  <si>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</si>
  <si>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</si>
  <si>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</si>
  <si>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</si>
  <si>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</si>
  <si>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</si>
  <si>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</si>
  <si>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</si>
  <si>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</si>
  <si>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</si>
  <si>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</si>
  <si>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</si>
  <si>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</si>
  <si>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</si>
  <si>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</si>
  <si>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</si>
  <si>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</si>
  <si>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</si>
  <si>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</si>
  <si>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</si>
  <si>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</si>
  <si>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</si>
  <si>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</si>
  <si>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</si>
  <si>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</si>
  <si>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</si>
  <si>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</si>
  <si>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</si>
  <si>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</si>
  <si>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</si>
  <si>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</si>
  <si>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</si>
  <si>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</si>
  <si>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</si>
  <si>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</si>
  <si>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</si>
  <si>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</si>
  <si>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</si>
  <si>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</si>
  <si>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</si>
  <si>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</si>
  <si>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</si>
  <si>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</si>
  <si>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</si>
  <si>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</si>
  <si>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</si>
  <si>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</si>
  <si>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</si>
  <si>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</si>
  <si>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</si>
  <si>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</si>
  <si>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</si>
  <si>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</si>
  <si>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</si>
  <si>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</si>
  <si>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</si>
  <si>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</si>
  <si>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</si>
  <si>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</si>
  <si>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</si>
  <si>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</si>
  <si>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</si>
  <si>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</si>
  <si>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</si>
  <si>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</si>
  <si>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</si>
  <si>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</si>
  <si>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</si>
  <si>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</si>
  <si>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</si>
  <si>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</si>
  <si>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</si>
  <si>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</si>
  <si>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</si>
  <si>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</si>
  <si>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</si>
  <si>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</si>
  <si>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</si>
  <si>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</si>
  <si>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</si>
  <si>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</si>
  <si>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</si>
  <si>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</si>
  <si>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</si>
  <si>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</si>
  <si>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</si>
  <si>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9">
      <t>セイショウネンキョク</t>
    </rPh>
    <phoneticPr fontId="5"/>
  </si>
  <si>
    <t>参事官（体育・青少年スポーツ担当）</t>
    <rPh sb="0" eb="3">
      <t>サンジカン</t>
    </rPh>
    <rPh sb="4" eb="6">
      <t>タイイク</t>
    </rPh>
    <rPh sb="7" eb="10">
      <t>セイショウネン</t>
    </rPh>
    <rPh sb="14" eb="16">
      <t>タントウ</t>
    </rPh>
    <phoneticPr fontId="5"/>
  </si>
  <si>
    <t>○</t>
  </si>
  <si>
    <t>政策目標11:スポーツの振興
施策目標11-1:子供の体力の向上</t>
    <rPh sb="0" eb="2">
      <t>セイサク</t>
    </rPh>
    <rPh sb="2" eb="4">
      <t>モクヒョウ</t>
    </rPh>
    <rPh sb="12" eb="14">
      <t>シンコウ</t>
    </rPh>
    <rPh sb="15" eb="17">
      <t>セサク</t>
    </rPh>
    <rPh sb="17" eb="19">
      <t>モクヒョウ</t>
    </rPh>
    <rPh sb="24" eb="26">
      <t>コドモ</t>
    </rPh>
    <rPh sb="27" eb="29">
      <t>タイリョク</t>
    </rPh>
    <rPh sb="30" eb="32">
      <t>コウジョウ</t>
    </rPh>
    <phoneticPr fontId="5"/>
  </si>
  <si>
    <t>スポーツ基本法第１７条</t>
    <rPh sb="4" eb="7">
      <t>キホンホウ</t>
    </rPh>
    <rPh sb="7" eb="8">
      <t>ダイ</t>
    </rPh>
    <rPh sb="10" eb="11">
      <t>ジョウ</t>
    </rPh>
    <phoneticPr fontId="5"/>
  </si>
  <si>
    <t>スポーツ基本計画（平成２４年３月３０日策定）
教育再生実行会議第一次提言（平成２５年２月２５日）
運動部活動の在り方に関する調査研究報告書（平成２５年５月２７日）</t>
    <rPh sb="4" eb="6">
      <t>キホン</t>
    </rPh>
    <rPh sb="6" eb="8">
      <t>ケイカク</t>
    </rPh>
    <rPh sb="9" eb="11">
      <t>ヘイセイ</t>
    </rPh>
    <rPh sb="13" eb="14">
      <t>ネン</t>
    </rPh>
    <rPh sb="15" eb="16">
      <t>ガツ</t>
    </rPh>
    <rPh sb="18" eb="19">
      <t>ニチ</t>
    </rPh>
    <rPh sb="19" eb="21">
      <t>サクテイ</t>
    </rPh>
    <rPh sb="23" eb="25">
      <t>キョウイク</t>
    </rPh>
    <rPh sb="25" eb="27">
      <t>サイセイ</t>
    </rPh>
    <rPh sb="27" eb="29">
      <t>ジッコウ</t>
    </rPh>
    <rPh sb="29" eb="31">
      <t>カイギ</t>
    </rPh>
    <rPh sb="31" eb="34">
      <t>ダイイチジ</t>
    </rPh>
    <rPh sb="34" eb="36">
      <t>テイゲン</t>
    </rPh>
    <rPh sb="37" eb="39">
      <t>ヘイセイ</t>
    </rPh>
    <rPh sb="41" eb="42">
      <t>ネン</t>
    </rPh>
    <rPh sb="43" eb="44">
      <t>ガツ</t>
    </rPh>
    <rPh sb="46" eb="47">
      <t>ニチ</t>
    </rPh>
    <rPh sb="49" eb="51">
      <t>ウンドウ</t>
    </rPh>
    <rPh sb="51" eb="54">
      <t>ブカツドウ</t>
    </rPh>
    <rPh sb="55" eb="56">
      <t>ア</t>
    </rPh>
    <rPh sb="57" eb="58">
      <t>カタ</t>
    </rPh>
    <rPh sb="59" eb="60">
      <t>カン</t>
    </rPh>
    <rPh sb="62" eb="64">
      <t>チョウサ</t>
    </rPh>
    <rPh sb="64" eb="66">
      <t>ケンキュウ</t>
    </rPh>
    <rPh sb="66" eb="69">
      <t>ホウコクショ</t>
    </rPh>
    <rPh sb="70" eb="72">
      <t>ヘイセイ</t>
    </rPh>
    <rPh sb="74" eb="75">
      <t>ネン</t>
    </rPh>
    <rPh sb="76" eb="77">
      <t>ガツ</t>
    </rPh>
    <rPh sb="79" eb="80">
      <t>ニチ</t>
    </rPh>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</si>
  <si>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</si>
  <si>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</si>
  <si>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</si>
  <si>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</si>
  <si>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</si>
  <si>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</si>
  <si>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</si>
  <si>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</si>
  <si>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r>
      <t>新2</t>
    </r>
    <r>
      <rPr>
        <sz val="11"/>
        <rFont val="ＭＳ Ｐゴシック"/>
        <family val="3"/>
        <charset val="128"/>
      </rPr>
      <t>6-0028</t>
    </r>
    <rPh sb="0" eb="1">
      <t>シン</t>
    </rPh>
    <phoneticPr fontId="5"/>
  </si>
  <si>
    <t>運動部活動の一層の充実に向け、組織的な指導体制を整備することにより、運動部活動の場における体罰の根絶を図るとともに科学的指導方法の習得の機会等を整備することにより、指導者の資質向上が断続的に図られるようにする。さらに、生徒のニーズに対応した運動部活動の指導内容・方法の工夫改善により運動部活動を一層推進する。</t>
    <rPh sb="0" eb="2">
      <t>ウンドウ</t>
    </rPh>
    <rPh sb="2" eb="5">
      <t>ブカツドウ</t>
    </rPh>
    <rPh sb="6" eb="8">
      <t>イッソウ</t>
    </rPh>
    <rPh sb="9" eb="11">
      <t>ジュウジツ</t>
    </rPh>
    <rPh sb="12" eb="13">
      <t>ム</t>
    </rPh>
    <rPh sb="15" eb="18">
      <t>ソシキテキ</t>
    </rPh>
    <rPh sb="19" eb="21">
      <t>シドウ</t>
    </rPh>
    <rPh sb="21" eb="23">
      <t>タイセイ</t>
    </rPh>
    <rPh sb="24" eb="26">
      <t>セイビ</t>
    </rPh>
    <rPh sb="34" eb="36">
      <t>ウンドウ</t>
    </rPh>
    <rPh sb="36" eb="39">
      <t>ブカツドウ</t>
    </rPh>
    <rPh sb="40" eb="41">
      <t>バ</t>
    </rPh>
    <rPh sb="45" eb="47">
      <t>タイバツ</t>
    </rPh>
    <rPh sb="48" eb="50">
      <t>コンゼツ</t>
    </rPh>
    <rPh sb="51" eb="52">
      <t>ハカ</t>
    </rPh>
    <rPh sb="57" eb="60">
      <t>カガクテキ</t>
    </rPh>
    <rPh sb="60" eb="62">
      <t>シドウ</t>
    </rPh>
    <rPh sb="62" eb="64">
      <t>ホウホウ</t>
    </rPh>
    <rPh sb="65" eb="67">
      <t>シュウトク</t>
    </rPh>
    <rPh sb="68" eb="70">
      <t>キカイ</t>
    </rPh>
    <rPh sb="70" eb="71">
      <t>トウ</t>
    </rPh>
    <rPh sb="72" eb="74">
      <t>セイビ</t>
    </rPh>
    <rPh sb="82" eb="85">
      <t>シドウシャ</t>
    </rPh>
    <rPh sb="86" eb="88">
      <t>シシツ</t>
    </rPh>
    <rPh sb="88" eb="90">
      <t>コウジョウ</t>
    </rPh>
    <rPh sb="91" eb="94">
      <t>ダンゾクテキ</t>
    </rPh>
    <rPh sb="95" eb="96">
      <t>ハカ</t>
    </rPh>
    <rPh sb="109" eb="111">
      <t>セイト</t>
    </rPh>
    <rPh sb="116" eb="118">
      <t>タイオウ</t>
    </rPh>
    <rPh sb="120" eb="122">
      <t>ウンドウ</t>
    </rPh>
    <rPh sb="122" eb="125">
      <t>ブカツドウ</t>
    </rPh>
    <rPh sb="126" eb="128">
      <t>シドウ</t>
    </rPh>
    <rPh sb="128" eb="130">
      <t>ナイヨウ</t>
    </rPh>
    <rPh sb="131" eb="133">
      <t>ホウホウ</t>
    </rPh>
    <rPh sb="134" eb="136">
      <t>クフウ</t>
    </rPh>
    <rPh sb="136" eb="138">
      <t>カイゼン</t>
    </rPh>
    <rPh sb="141" eb="143">
      <t>ウンドウ</t>
    </rPh>
    <rPh sb="143" eb="146">
      <t>ブカツドウ</t>
    </rPh>
    <rPh sb="147" eb="149">
      <t>イッソウ</t>
    </rPh>
    <rPh sb="149" eb="151">
      <t>スイシン</t>
    </rPh>
    <phoneticPr fontId="5"/>
  </si>
  <si>
    <t>愛媛県教育委員会</t>
    <rPh sb="0" eb="3">
      <t>エヒメケン</t>
    </rPh>
    <rPh sb="3" eb="5">
      <t>キョウイク</t>
    </rPh>
    <rPh sb="5" eb="8">
      <t>イインカイ</t>
    </rPh>
    <phoneticPr fontId="5"/>
  </si>
  <si>
    <t>長崎県教育委員会</t>
    <rPh sb="0" eb="3">
      <t>ナガサキケン</t>
    </rPh>
    <rPh sb="3" eb="5">
      <t>キョウイク</t>
    </rPh>
    <rPh sb="5" eb="8">
      <t>イインカイ</t>
    </rPh>
    <phoneticPr fontId="5"/>
  </si>
  <si>
    <t>静岡県教育委員会</t>
    <rPh sb="0" eb="3">
      <t>シズオカケン</t>
    </rPh>
    <rPh sb="3" eb="5">
      <t>キョウイク</t>
    </rPh>
    <rPh sb="5" eb="8">
      <t>イインカイ</t>
    </rPh>
    <phoneticPr fontId="5"/>
  </si>
  <si>
    <t>北九州市教育委員会</t>
    <rPh sb="0" eb="4">
      <t>キタキュウシュウシ</t>
    </rPh>
    <rPh sb="4" eb="6">
      <t>キョウイク</t>
    </rPh>
    <rPh sb="6" eb="9">
      <t>イインカイ</t>
    </rPh>
    <phoneticPr fontId="5"/>
  </si>
  <si>
    <t>宮城県教育委員会</t>
    <rPh sb="0" eb="3">
      <t>ミヤギケン</t>
    </rPh>
    <rPh sb="3" eb="5">
      <t>キョウイク</t>
    </rPh>
    <rPh sb="5" eb="8">
      <t>イインカイ</t>
    </rPh>
    <phoneticPr fontId="5"/>
  </si>
  <si>
    <t>三重県教育委員会</t>
    <rPh sb="0" eb="3">
      <t>ミエケン</t>
    </rPh>
    <rPh sb="3" eb="5">
      <t>キョウイク</t>
    </rPh>
    <rPh sb="5" eb="8">
      <t>イインカイ</t>
    </rPh>
    <phoneticPr fontId="5"/>
  </si>
  <si>
    <t>岡山県教育委員会</t>
    <rPh sb="0" eb="3">
      <t>オカヤマケン</t>
    </rPh>
    <rPh sb="3" eb="5">
      <t>キョウイク</t>
    </rPh>
    <rPh sb="5" eb="8">
      <t>イインカイ</t>
    </rPh>
    <phoneticPr fontId="5"/>
  </si>
  <si>
    <t>栃木県教育委員会</t>
    <rPh sb="0" eb="3">
      <t>トチギケン</t>
    </rPh>
    <rPh sb="3" eb="5">
      <t>キョウイク</t>
    </rPh>
    <rPh sb="5" eb="8">
      <t>イインカイ</t>
    </rPh>
    <phoneticPr fontId="5"/>
  </si>
  <si>
    <t>兵庫県教育委員会</t>
    <rPh sb="0" eb="3">
      <t>ヒョウゴケン</t>
    </rPh>
    <rPh sb="3" eb="5">
      <t>キョウイク</t>
    </rPh>
    <rPh sb="5" eb="8">
      <t>イインカイ</t>
    </rPh>
    <phoneticPr fontId="5"/>
  </si>
  <si>
    <t>京都府教育委員会</t>
    <rPh sb="0" eb="3">
      <t>キョウトフ</t>
    </rPh>
    <rPh sb="3" eb="5">
      <t>キョウイク</t>
    </rPh>
    <rPh sb="5" eb="8">
      <t>イインカイ</t>
    </rPh>
    <phoneticPr fontId="5"/>
  </si>
  <si>
    <t>港区教育委員会</t>
    <rPh sb="0" eb="2">
      <t>ミナトク</t>
    </rPh>
    <rPh sb="2" eb="4">
      <t>キョウイク</t>
    </rPh>
    <rPh sb="4" eb="7">
      <t>イインカイ</t>
    </rPh>
    <phoneticPr fontId="5"/>
  </si>
  <si>
    <t>能瀬町教育委員会</t>
    <rPh sb="0" eb="2">
      <t>ノセ</t>
    </rPh>
    <rPh sb="2" eb="3">
      <t>マチ</t>
    </rPh>
    <rPh sb="3" eb="5">
      <t>キョウイク</t>
    </rPh>
    <rPh sb="5" eb="8">
      <t>イインカイ</t>
    </rPh>
    <phoneticPr fontId="5"/>
  </si>
  <si>
    <t>聖籠町教育委員会</t>
    <rPh sb="0" eb="1">
      <t>セイ</t>
    </rPh>
    <rPh sb="1" eb="2">
      <t>カゴ</t>
    </rPh>
    <rPh sb="2" eb="3">
      <t>マチ</t>
    </rPh>
    <rPh sb="3" eb="5">
      <t>キョウイク</t>
    </rPh>
    <rPh sb="5" eb="8">
      <t>イインカイ</t>
    </rPh>
    <phoneticPr fontId="5"/>
  </si>
  <si>
    <t>神戸市教育委員会</t>
    <rPh sb="0" eb="3">
      <t>コウベシ</t>
    </rPh>
    <rPh sb="3" eb="5">
      <t>キョウイク</t>
    </rPh>
    <rPh sb="5" eb="8">
      <t>イインカイ</t>
    </rPh>
    <phoneticPr fontId="5"/>
  </si>
  <si>
    <t>さいたま市教育委員会</t>
    <rPh sb="4" eb="5">
      <t>シ</t>
    </rPh>
    <rPh sb="5" eb="7">
      <t>キョウイク</t>
    </rPh>
    <rPh sb="7" eb="10">
      <t>イインカイ</t>
    </rPh>
    <phoneticPr fontId="5"/>
  </si>
  <si>
    <t>高森町教育委員会</t>
    <rPh sb="0" eb="3">
      <t>タカモリマチ</t>
    </rPh>
    <rPh sb="3" eb="5">
      <t>キョウイク</t>
    </rPh>
    <rPh sb="5" eb="8">
      <t>イインカイ</t>
    </rPh>
    <phoneticPr fontId="5"/>
  </si>
  <si>
    <t>公益財団法人日本中学校体育連盟</t>
    <rPh sb="0" eb="2">
      <t>コウエキ</t>
    </rPh>
    <rPh sb="2" eb="6">
      <t>ザイダンホウジン</t>
    </rPh>
    <rPh sb="6" eb="8">
      <t>ニホン</t>
    </rPh>
    <rPh sb="8" eb="11">
      <t>チュウガッコウ</t>
    </rPh>
    <rPh sb="11" eb="13">
      <t>タイイク</t>
    </rPh>
    <rPh sb="13" eb="15">
      <t>レンメイ</t>
    </rPh>
    <phoneticPr fontId="5"/>
  </si>
  <si>
    <t>公益財団法人全国高等学校体育連盟</t>
    <rPh sb="0" eb="2">
      <t>コウエキ</t>
    </rPh>
    <rPh sb="2" eb="6">
      <t>ザイダンホウジン</t>
    </rPh>
    <rPh sb="6" eb="8">
      <t>ゼンコク</t>
    </rPh>
    <rPh sb="8" eb="10">
      <t>コウトウ</t>
    </rPh>
    <rPh sb="10" eb="12">
      <t>ガッコウ</t>
    </rPh>
    <rPh sb="12" eb="14">
      <t>タイイク</t>
    </rPh>
    <rPh sb="14" eb="16">
      <t>レンメイ</t>
    </rPh>
    <phoneticPr fontId="5"/>
  </si>
  <si>
    <t>地域のスポーツ指導者を活用した運動部活動等の充実</t>
    <rPh sb="0" eb="2">
      <t>チイキ</t>
    </rPh>
    <rPh sb="7" eb="10">
      <t>シドウシャ</t>
    </rPh>
    <rPh sb="11" eb="13">
      <t>カツヨウ</t>
    </rPh>
    <rPh sb="15" eb="17">
      <t>ウンドウ</t>
    </rPh>
    <rPh sb="17" eb="20">
      <t>ブカツドウ</t>
    </rPh>
    <rPh sb="20" eb="21">
      <t>トウ</t>
    </rPh>
    <rPh sb="22" eb="24">
      <t>ジュウジツ</t>
    </rPh>
    <phoneticPr fontId="5"/>
  </si>
  <si>
    <t>生徒のニーズに対応した運動部活動の指導内容・方法の工夫改善</t>
    <rPh sb="0" eb="2">
      <t>セイト</t>
    </rPh>
    <rPh sb="7" eb="9">
      <t>タイオウ</t>
    </rPh>
    <rPh sb="11" eb="13">
      <t>ウンドウ</t>
    </rPh>
    <rPh sb="13" eb="16">
      <t>ブカツドウ</t>
    </rPh>
    <rPh sb="17" eb="19">
      <t>シドウ</t>
    </rPh>
    <rPh sb="19" eb="21">
      <t>ナイヨウ</t>
    </rPh>
    <rPh sb="22" eb="24">
      <t>ホウホウ</t>
    </rPh>
    <rPh sb="25" eb="27">
      <t>クフウ</t>
    </rPh>
    <rPh sb="27" eb="29">
      <t>カイゼン</t>
    </rPh>
    <phoneticPr fontId="5"/>
  </si>
  <si>
    <t>運動部活動指導者の指導者養成事業</t>
    <rPh sb="0" eb="2">
      <t>ウンドウ</t>
    </rPh>
    <rPh sb="2" eb="5">
      <t>ブカツドウ</t>
    </rPh>
    <rPh sb="5" eb="8">
      <t>シドウシャ</t>
    </rPh>
    <rPh sb="9" eb="12">
      <t>シドウシャ</t>
    </rPh>
    <rPh sb="12" eb="14">
      <t>ヨウセイ</t>
    </rPh>
    <rPh sb="14" eb="16">
      <t>ジギョウ</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</si>
  <si>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</si>
  <si>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</si>
  <si>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保険料</t>
    <rPh sb="0" eb="3">
      <t>ホケンリョウ</t>
    </rPh>
    <phoneticPr fontId="5"/>
  </si>
  <si>
    <t>旅費</t>
    <rPh sb="0" eb="2">
      <t>リョヒ</t>
    </rPh>
    <phoneticPr fontId="5"/>
  </si>
  <si>
    <t>消耗品費</t>
    <rPh sb="0" eb="3">
      <t>ショウモウヒン</t>
    </rPh>
    <rPh sb="3" eb="4">
      <t>ヒ</t>
    </rPh>
    <phoneticPr fontId="5"/>
  </si>
  <si>
    <t>賃金</t>
    <rPh sb="0" eb="2">
      <t>チンギン</t>
    </rPh>
    <phoneticPr fontId="5"/>
  </si>
  <si>
    <t>一般管理費</t>
    <rPh sb="0" eb="2">
      <t>イッパン</t>
    </rPh>
    <rPh sb="2" eb="5">
      <t>カンリヒ</t>
    </rPh>
    <phoneticPr fontId="5"/>
  </si>
  <si>
    <t>通信運搬費、会議費、雑役務費等</t>
    <rPh sb="0" eb="2">
      <t>ツウシン</t>
    </rPh>
    <rPh sb="2" eb="5">
      <t>ウンパンヒ</t>
    </rPh>
    <rPh sb="6" eb="9">
      <t>カイギヒ</t>
    </rPh>
    <rPh sb="10" eb="11">
      <t>ザツ</t>
    </rPh>
    <rPh sb="11" eb="13">
      <t>エキム</t>
    </rPh>
    <rPh sb="13" eb="14">
      <t>ヒ</t>
    </rPh>
    <rPh sb="14" eb="15">
      <t>ナド</t>
    </rPh>
    <phoneticPr fontId="5"/>
  </si>
  <si>
    <t>指導者謝金等</t>
    <rPh sb="0" eb="3">
      <t>シドウシャ</t>
    </rPh>
    <rPh sb="3" eb="5">
      <t>シャキン</t>
    </rPh>
    <rPh sb="5" eb="6">
      <t>トウ</t>
    </rPh>
    <phoneticPr fontId="5"/>
  </si>
  <si>
    <t>指導者旅費等</t>
    <rPh sb="0" eb="3">
      <t>シドウシャ</t>
    </rPh>
    <rPh sb="3" eb="5">
      <t>リョヒ</t>
    </rPh>
    <rPh sb="5" eb="6">
      <t>トウ</t>
    </rPh>
    <phoneticPr fontId="5"/>
  </si>
  <si>
    <t>研修会使用消耗品等</t>
    <rPh sb="0" eb="3">
      <t>ケンシュウカイ</t>
    </rPh>
    <rPh sb="3" eb="5">
      <t>シヨウ</t>
    </rPh>
    <rPh sb="5" eb="8">
      <t>ショウモウヒン</t>
    </rPh>
    <rPh sb="8" eb="9">
      <t>トウ</t>
    </rPh>
    <phoneticPr fontId="5"/>
  </si>
  <si>
    <t>研修会場借料等</t>
    <rPh sb="0" eb="2">
      <t>ケンシュウ</t>
    </rPh>
    <rPh sb="2" eb="4">
      <t>カイジョウ</t>
    </rPh>
    <rPh sb="4" eb="6">
      <t>シャクリョウ</t>
    </rPh>
    <rPh sb="6" eb="7">
      <t>トウ</t>
    </rPh>
    <phoneticPr fontId="5"/>
  </si>
  <si>
    <t>研修会資料印刷費等</t>
    <rPh sb="0" eb="3">
      <t>ケンシュウカイ</t>
    </rPh>
    <rPh sb="3" eb="5">
      <t>シリョウ</t>
    </rPh>
    <rPh sb="5" eb="8">
      <t>インサツヒ</t>
    </rPh>
    <rPh sb="8" eb="9">
      <t>トウ</t>
    </rPh>
    <phoneticPr fontId="5"/>
  </si>
  <si>
    <t>研修会補助者賃金</t>
    <rPh sb="0" eb="3">
      <t>ケンシュウカイ</t>
    </rPh>
    <rPh sb="3" eb="5">
      <t>ホジョ</t>
    </rPh>
    <rPh sb="5" eb="6">
      <t>シャ</t>
    </rPh>
    <rPh sb="6" eb="8">
      <t>チンギン</t>
    </rPh>
    <phoneticPr fontId="5"/>
  </si>
  <si>
    <t>指導者保険料</t>
    <rPh sb="0" eb="3">
      <t>シドウシャ</t>
    </rPh>
    <rPh sb="3" eb="6">
      <t>ホケンリョウ</t>
    </rPh>
    <phoneticPr fontId="5"/>
  </si>
  <si>
    <t>指導者謝金</t>
    <rPh sb="0" eb="3">
      <t>シドウシャ</t>
    </rPh>
    <rPh sb="3" eb="5">
      <t>シャキン</t>
    </rPh>
    <phoneticPr fontId="5"/>
  </si>
  <si>
    <t>広告印刷費</t>
    <rPh sb="0" eb="2">
      <t>コウコク</t>
    </rPh>
    <rPh sb="2" eb="5">
      <t>インサツヒ</t>
    </rPh>
    <phoneticPr fontId="5"/>
  </si>
  <si>
    <t>外部指導者謝金等</t>
    <rPh sb="0" eb="2">
      <t>ガイブ</t>
    </rPh>
    <rPh sb="2" eb="5">
      <t>シドウシャ</t>
    </rPh>
    <rPh sb="5" eb="7">
      <t>シャキン</t>
    </rPh>
    <rPh sb="7" eb="8">
      <t>トウ</t>
    </rPh>
    <phoneticPr fontId="5"/>
  </si>
  <si>
    <t>運動部活動運営ガイド印刷等</t>
    <rPh sb="0" eb="2">
      <t>ウンドウ</t>
    </rPh>
    <rPh sb="2" eb="5">
      <t>ブカツドウ</t>
    </rPh>
    <rPh sb="5" eb="7">
      <t>ウンエイ</t>
    </rPh>
    <rPh sb="10" eb="12">
      <t>インサツ</t>
    </rPh>
    <rPh sb="12" eb="13">
      <t>トウ</t>
    </rPh>
    <phoneticPr fontId="5"/>
  </si>
  <si>
    <t>外部指導者保険料</t>
    <rPh sb="0" eb="2">
      <t>ガイブ</t>
    </rPh>
    <rPh sb="2" eb="5">
      <t>シドウシャ</t>
    </rPh>
    <rPh sb="5" eb="8">
      <t>ホケンリョウ</t>
    </rPh>
    <phoneticPr fontId="5"/>
  </si>
  <si>
    <t>外部指導者派遣旅費等</t>
    <rPh sb="0" eb="2">
      <t>ガイブ</t>
    </rPh>
    <rPh sb="2" eb="5">
      <t>シドウシャ</t>
    </rPh>
    <rPh sb="5" eb="7">
      <t>ハケン</t>
    </rPh>
    <rPh sb="7" eb="9">
      <t>リョヒ</t>
    </rPh>
    <rPh sb="9" eb="10">
      <t>トウ</t>
    </rPh>
    <phoneticPr fontId="5"/>
  </si>
  <si>
    <t>研修会等使用消耗品費等</t>
    <rPh sb="0" eb="3">
      <t>ケンシュウカイ</t>
    </rPh>
    <rPh sb="3" eb="4">
      <t>トウ</t>
    </rPh>
    <rPh sb="4" eb="6">
      <t>シヨウ</t>
    </rPh>
    <rPh sb="6" eb="9">
      <t>ショウモウヒン</t>
    </rPh>
    <rPh sb="9" eb="10">
      <t>ヒ</t>
    </rPh>
    <rPh sb="10" eb="11">
      <t>トウ</t>
    </rPh>
    <phoneticPr fontId="5"/>
  </si>
  <si>
    <t>研修会会場借料</t>
    <rPh sb="0" eb="3">
      <t>ケンシュウカイ</t>
    </rPh>
    <rPh sb="3" eb="5">
      <t>カイジョウ</t>
    </rPh>
    <rPh sb="5" eb="7">
      <t>シャクリョウ</t>
    </rPh>
    <phoneticPr fontId="5"/>
  </si>
  <si>
    <t>通信運搬費、会議費</t>
    <rPh sb="0" eb="2">
      <t>ツウシン</t>
    </rPh>
    <rPh sb="2" eb="5">
      <t>ウンパンヒ</t>
    </rPh>
    <rPh sb="6" eb="9">
      <t>カイギヒ</t>
    </rPh>
    <phoneticPr fontId="5"/>
  </si>
  <si>
    <t>企画競争</t>
    <rPh sb="0" eb="2">
      <t>キカク</t>
    </rPh>
    <rPh sb="2" eb="4">
      <t>キョウソウ</t>
    </rPh>
    <phoneticPr fontId="5"/>
  </si>
  <si>
    <t>/</t>
    <phoneticPr fontId="5"/>
  </si>
  <si>
    <t>％</t>
    <phoneticPr fontId="5"/>
  </si>
  <si>
    <t>％</t>
    <phoneticPr fontId="5"/>
  </si>
  <si>
    <t>執行額/委託数</t>
    <rPh sb="0" eb="2">
      <t>シッコウ</t>
    </rPh>
    <rPh sb="2" eb="3">
      <t>ガク</t>
    </rPh>
    <rPh sb="4" eb="6">
      <t>イタク</t>
    </rPh>
    <rPh sb="6" eb="7">
      <t>スウ</t>
    </rPh>
    <phoneticPr fontId="5"/>
  </si>
  <si>
    <t>地域のスポーツ指導者等を活用した運動部活動等の充実の実施都道府県・指定都市数</t>
    <rPh sb="0" eb="2">
      <t>チイキ</t>
    </rPh>
    <rPh sb="7" eb="10">
      <t>シドウシャ</t>
    </rPh>
    <rPh sb="10" eb="11">
      <t>トウ</t>
    </rPh>
    <rPh sb="12" eb="14">
      <t>カツヨウ</t>
    </rPh>
    <rPh sb="16" eb="18">
      <t>ウンドウ</t>
    </rPh>
    <rPh sb="18" eb="21">
      <t>ブカツドウ</t>
    </rPh>
    <rPh sb="21" eb="22">
      <t>トウ</t>
    </rPh>
    <rPh sb="23" eb="25">
      <t>ジュウジツ</t>
    </rPh>
    <rPh sb="26" eb="28">
      <t>ジッシ</t>
    </rPh>
    <rPh sb="28" eb="32">
      <t>トドウフケン</t>
    </rPh>
    <rPh sb="33" eb="35">
      <t>シテイ</t>
    </rPh>
    <rPh sb="35" eb="37">
      <t>トシ</t>
    </rPh>
    <rPh sb="37" eb="38">
      <t>スウ</t>
    </rPh>
    <phoneticPr fontId="5"/>
  </si>
  <si>
    <t>生徒のニーズに対応した運動部活動の指導内容・方法の工夫改善の実施箇所数</t>
    <phoneticPr fontId="5"/>
  </si>
  <si>
    <t>スポーツ医・科学等を活用した高度な運動部活動指導体制の構築実施都道府県・指定都市数</t>
    <rPh sb="4" eb="5">
      <t>イ</t>
    </rPh>
    <rPh sb="6" eb="8">
      <t>カガク</t>
    </rPh>
    <rPh sb="8" eb="9">
      <t>トウ</t>
    </rPh>
    <rPh sb="10" eb="12">
      <t>カツヨウ</t>
    </rPh>
    <rPh sb="14" eb="16">
      <t>コウド</t>
    </rPh>
    <rPh sb="17" eb="19">
      <t>ウンドウ</t>
    </rPh>
    <rPh sb="19" eb="20">
      <t>ブ</t>
    </rPh>
    <rPh sb="20" eb="22">
      <t>カツドウ</t>
    </rPh>
    <rPh sb="22" eb="24">
      <t>シドウ</t>
    </rPh>
    <rPh sb="24" eb="26">
      <t>タイセイ</t>
    </rPh>
    <rPh sb="27" eb="29">
      <t>コウチク</t>
    </rPh>
    <rPh sb="29" eb="31">
      <t>ジッシ</t>
    </rPh>
    <rPh sb="31" eb="35">
      <t>トドウフケン</t>
    </rPh>
    <rPh sb="36" eb="38">
      <t>シテイ</t>
    </rPh>
    <rPh sb="38" eb="40">
      <t>トシ</t>
    </rPh>
    <rPh sb="40" eb="41">
      <t>カズ</t>
    </rPh>
    <phoneticPr fontId="5"/>
  </si>
  <si>
    <t>女子生徒の参加しやすい運動部活動づくり等の多様な運動部活動づくりに向けた指導内容・方法の工夫改善の実施箇所数</t>
    <rPh sb="49" eb="51">
      <t>ジッシ</t>
    </rPh>
    <rPh sb="51" eb="53">
      <t>カショ</t>
    </rPh>
    <rPh sb="53" eb="54">
      <t>スウ</t>
    </rPh>
    <phoneticPr fontId="5"/>
  </si>
  <si>
    <t>運動部活動指導者の指導者養成事業の実施団体数</t>
    <rPh sb="0" eb="2">
      <t>ウンドウ</t>
    </rPh>
    <rPh sb="2" eb="5">
      <t>ブカツドウ</t>
    </rPh>
    <rPh sb="5" eb="8">
      <t>シドウシャ</t>
    </rPh>
    <rPh sb="9" eb="12">
      <t>シドウシャ</t>
    </rPh>
    <rPh sb="12" eb="14">
      <t>ヨウセイ</t>
    </rPh>
    <rPh sb="14" eb="16">
      <t>ジギョウ</t>
    </rPh>
    <rPh sb="17" eb="19">
      <t>ジッシ</t>
    </rPh>
    <rPh sb="19" eb="22">
      <t>ダンタイスウ</t>
    </rPh>
    <phoneticPr fontId="5"/>
  </si>
  <si>
    <t>-</t>
    <phoneticPr fontId="5"/>
  </si>
  <si>
    <t>-</t>
    <phoneticPr fontId="5"/>
  </si>
  <si>
    <t>-</t>
    <phoneticPr fontId="5"/>
  </si>
  <si>
    <t>件</t>
    <rPh sb="0" eb="1">
      <t>ケン</t>
    </rPh>
    <phoneticPr fontId="5"/>
  </si>
  <si>
    <t>247.4百万円/51</t>
    <rPh sb="5" eb="7">
      <t>ヒャクマン</t>
    </rPh>
    <rPh sb="7" eb="8">
      <t>エン</t>
    </rPh>
    <phoneticPr fontId="5"/>
  </si>
  <si>
    <t>301.6百万円/47</t>
    <rPh sb="5" eb="7">
      <t>ヒャクマン</t>
    </rPh>
    <rPh sb="7" eb="8">
      <t>エン</t>
    </rPh>
    <phoneticPr fontId="5"/>
  </si>
  <si>
    <t>百万円</t>
    <rPh sb="0" eb="2">
      <t>ヒャクマン</t>
    </rPh>
    <rPh sb="2" eb="3">
      <t>エン</t>
    </rPh>
    <phoneticPr fontId="5"/>
  </si>
  <si>
    <t>【地域のスポーツ指導者等を活用した運動部活動等の充実】
運動部活動推進委員会を設置し、地域のスポーツ指導者の確保及びデータベースの整備を行う。地域のスポーツ指導者の効果的な活用方法を図るとともに、適切な指導方法等を中心とした研修会等の開催を実施し、地域のスポーツ指導者と学校との連携体制・取組の在り方等の検討をする。
【生徒のニーズに対応した運動部活動の指導内容・方法の工夫改善】
生徒のニーズに応え、自発的取組の喚起につながる運動部活動指導の在り方等の実践研究を行う。
【運動部活動指導者の指導者養成事業】
各競技種目別に研修等で指導的な立場を担う者の養成を行い、地域における適切な研修の機会を確保する。
【運動部活動指導者サミットの開催】
中学校・高等学校の運動部活動指導者だけでなく、大学関係者や日本体育協会等の運動部活動関係者が参集して、運動部活動の指導の改善を牽引するよう、運動部活動の指導に関する研修や研究協議を実施する。</t>
    <rPh sb="1" eb="3">
      <t>チイキ</t>
    </rPh>
    <rPh sb="8" eb="11">
      <t>シドウシャ</t>
    </rPh>
    <rPh sb="11" eb="12">
      <t>トウ</t>
    </rPh>
    <rPh sb="13" eb="15">
      <t>カツヨウ</t>
    </rPh>
    <rPh sb="17" eb="19">
      <t>ウンドウ</t>
    </rPh>
    <rPh sb="19" eb="22">
      <t>ブカツドウ</t>
    </rPh>
    <rPh sb="22" eb="23">
      <t>トウ</t>
    </rPh>
    <rPh sb="24" eb="26">
      <t>ジュウジツ</t>
    </rPh>
    <rPh sb="28" eb="30">
      <t>ウンドウ</t>
    </rPh>
    <rPh sb="30" eb="33">
      <t>ブカツドウ</t>
    </rPh>
    <rPh sb="33" eb="35">
      <t>スイシン</t>
    </rPh>
    <rPh sb="35" eb="38">
      <t>イインカイ</t>
    </rPh>
    <rPh sb="39" eb="41">
      <t>セッチ</t>
    </rPh>
    <rPh sb="43" eb="45">
      <t>チイキ</t>
    </rPh>
    <rPh sb="50" eb="53">
      <t>シドウシャ</t>
    </rPh>
    <rPh sb="54" eb="56">
      <t>カクホ</t>
    </rPh>
    <rPh sb="56" eb="57">
      <t>オヨ</t>
    </rPh>
    <rPh sb="65" eb="67">
      <t>セイビ</t>
    </rPh>
    <rPh sb="68" eb="69">
      <t>オコナ</t>
    </rPh>
    <rPh sb="71" eb="73">
      <t>チイキ</t>
    </rPh>
    <rPh sb="78" eb="81">
      <t>シドウシャ</t>
    </rPh>
    <rPh sb="82" eb="85">
      <t>コウカテキ</t>
    </rPh>
    <rPh sb="86" eb="88">
      <t>カツヨウ</t>
    </rPh>
    <rPh sb="88" eb="90">
      <t>ホウホウ</t>
    </rPh>
    <rPh sb="91" eb="92">
      <t>ハカ</t>
    </rPh>
    <rPh sb="98" eb="100">
      <t>テキセツ</t>
    </rPh>
    <rPh sb="101" eb="103">
      <t>シドウ</t>
    </rPh>
    <rPh sb="103" eb="105">
      <t>ホウホウ</t>
    </rPh>
    <rPh sb="105" eb="106">
      <t>トウ</t>
    </rPh>
    <rPh sb="107" eb="109">
      <t>チュウシン</t>
    </rPh>
    <rPh sb="112" eb="115">
      <t>ケンシュウカイ</t>
    </rPh>
    <rPh sb="115" eb="116">
      <t>トウ</t>
    </rPh>
    <rPh sb="117" eb="119">
      <t>カイサイ</t>
    </rPh>
    <rPh sb="120" eb="122">
      <t>ジッシ</t>
    </rPh>
    <rPh sb="124" eb="126">
      <t>チイキ</t>
    </rPh>
    <rPh sb="131" eb="134">
      <t>シドウシャ</t>
    </rPh>
    <rPh sb="135" eb="137">
      <t>ガッコウ</t>
    </rPh>
    <rPh sb="139" eb="141">
      <t>レンケイ</t>
    </rPh>
    <rPh sb="141" eb="143">
      <t>タイセイ</t>
    </rPh>
    <rPh sb="144" eb="146">
      <t>トリクミ</t>
    </rPh>
    <rPh sb="147" eb="148">
      <t>ア</t>
    </rPh>
    <rPh sb="149" eb="150">
      <t>カタ</t>
    </rPh>
    <rPh sb="150" eb="151">
      <t>トウ</t>
    </rPh>
    <rPh sb="152" eb="154">
      <t>ケントウ</t>
    </rPh>
    <rPh sb="160" eb="162">
      <t>セイト</t>
    </rPh>
    <rPh sb="167" eb="169">
      <t>タイオウ</t>
    </rPh>
    <rPh sb="171" eb="173">
      <t>ウンドウ</t>
    </rPh>
    <rPh sb="173" eb="176">
      <t>ブカツドウ</t>
    </rPh>
    <rPh sb="177" eb="179">
      <t>シドウ</t>
    </rPh>
    <rPh sb="179" eb="181">
      <t>ナイヨウ</t>
    </rPh>
    <rPh sb="182" eb="184">
      <t>ホウホウ</t>
    </rPh>
    <rPh sb="185" eb="187">
      <t>クフウ</t>
    </rPh>
    <rPh sb="187" eb="189">
      <t>カイゼン</t>
    </rPh>
    <rPh sb="191" eb="193">
      <t>セイト</t>
    </rPh>
    <rPh sb="198" eb="199">
      <t>コタ</t>
    </rPh>
    <rPh sb="201" eb="204">
      <t>ジハツテキ</t>
    </rPh>
    <rPh sb="204" eb="206">
      <t>トリクミ</t>
    </rPh>
    <rPh sb="207" eb="209">
      <t>カンキ</t>
    </rPh>
    <rPh sb="214" eb="216">
      <t>ウンドウ</t>
    </rPh>
    <rPh sb="216" eb="219">
      <t>ブカツドウ</t>
    </rPh>
    <rPh sb="219" eb="221">
      <t>シドウ</t>
    </rPh>
    <rPh sb="222" eb="223">
      <t>ア</t>
    </rPh>
    <rPh sb="224" eb="225">
      <t>カタ</t>
    </rPh>
    <rPh sb="225" eb="226">
      <t>トウ</t>
    </rPh>
    <rPh sb="227" eb="229">
      <t>ジッセン</t>
    </rPh>
    <rPh sb="229" eb="231">
      <t>ケンキュウ</t>
    </rPh>
    <rPh sb="232" eb="233">
      <t>オコナ</t>
    </rPh>
    <rPh sb="237" eb="239">
      <t>ウンドウ</t>
    </rPh>
    <rPh sb="239" eb="242">
      <t>ブカツドウ</t>
    </rPh>
    <rPh sb="242" eb="245">
      <t>シドウシャ</t>
    </rPh>
    <rPh sb="246" eb="249">
      <t>シドウシャ</t>
    </rPh>
    <rPh sb="249" eb="251">
      <t>ヨウセイ</t>
    </rPh>
    <rPh sb="251" eb="253">
      <t>ジギョウ</t>
    </rPh>
    <rPh sb="255" eb="258">
      <t>カクキョウギ</t>
    </rPh>
    <rPh sb="258" eb="261">
      <t>シュモクベツ</t>
    </rPh>
    <rPh sb="262" eb="265">
      <t>ケンシュウトウ</t>
    </rPh>
    <rPh sb="266" eb="269">
      <t>シドウテキ</t>
    </rPh>
    <rPh sb="270" eb="272">
      <t>タチバ</t>
    </rPh>
    <rPh sb="273" eb="274">
      <t>ニナ</t>
    </rPh>
    <rPh sb="275" eb="276">
      <t>モノ</t>
    </rPh>
    <rPh sb="277" eb="279">
      <t>ヨウセイ</t>
    </rPh>
    <rPh sb="280" eb="281">
      <t>オコナ</t>
    </rPh>
    <rPh sb="283" eb="285">
      <t>チイキ</t>
    </rPh>
    <rPh sb="289" eb="291">
      <t>テキセツ</t>
    </rPh>
    <rPh sb="292" eb="294">
      <t>ケンシュウ</t>
    </rPh>
    <rPh sb="295" eb="297">
      <t>キカイ</t>
    </rPh>
    <rPh sb="298" eb="300">
      <t>カクホ</t>
    </rPh>
    <rPh sb="305" eb="307">
      <t>ウンドウ</t>
    </rPh>
    <rPh sb="307" eb="310">
      <t>ブカツドウ</t>
    </rPh>
    <rPh sb="310" eb="313">
      <t>シドウシャ</t>
    </rPh>
    <rPh sb="318" eb="320">
      <t>カイサイ</t>
    </rPh>
    <rPh sb="322" eb="325">
      <t>チュウガッコウ</t>
    </rPh>
    <rPh sb="326" eb="328">
      <t>コウトウ</t>
    </rPh>
    <rPh sb="328" eb="330">
      <t>ガッコウ</t>
    </rPh>
    <rPh sb="331" eb="333">
      <t>ウンドウ</t>
    </rPh>
    <rPh sb="333" eb="336">
      <t>ブカツドウ</t>
    </rPh>
    <rPh sb="336" eb="339">
      <t>シドウシャ</t>
    </rPh>
    <rPh sb="345" eb="347">
      <t>ダイガク</t>
    </rPh>
    <rPh sb="347" eb="350">
      <t>カンケイシャ</t>
    </rPh>
    <rPh sb="351" eb="353">
      <t>ニホン</t>
    </rPh>
    <rPh sb="353" eb="355">
      <t>タイイク</t>
    </rPh>
    <rPh sb="355" eb="357">
      <t>キョウカイ</t>
    </rPh>
    <rPh sb="357" eb="358">
      <t>トウ</t>
    </rPh>
    <rPh sb="359" eb="361">
      <t>ウンドウ</t>
    </rPh>
    <rPh sb="361" eb="364">
      <t>ブカツドウ</t>
    </rPh>
    <rPh sb="364" eb="367">
      <t>カンケイシャ</t>
    </rPh>
    <rPh sb="368" eb="370">
      <t>サンシュウ</t>
    </rPh>
    <rPh sb="373" eb="375">
      <t>ウンドウ</t>
    </rPh>
    <rPh sb="375" eb="378">
      <t>ブカツドウ</t>
    </rPh>
    <rPh sb="379" eb="381">
      <t>シドウ</t>
    </rPh>
    <rPh sb="382" eb="384">
      <t>カイゼン</t>
    </rPh>
    <rPh sb="385" eb="387">
      <t>ケンイン</t>
    </rPh>
    <rPh sb="392" eb="394">
      <t>ウンドウ</t>
    </rPh>
    <rPh sb="394" eb="397">
      <t>ブカツドウ</t>
    </rPh>
    <rPh sb="398" eb="400">
      <t>シドウ</t>
    </rPh>
    <rPh sb="401" eb="402">
      <t>カン</t>
    </rPh>
    <rPh sb="404" eb="406">
      <t>ケンシュウ</t>
    </rPh>
    <rPh sb="407" eb="409">
      <t>ケンキュウ</t>
    </rPh>
    <rPh sb="409" eb="411">
      <t>キョウギ</t>
    </rPh>
    <rPh sb="412" eb="414">
      <t>ジッシ</t>
    </rPh>
    <phoneticPr fontId="5"/>
  </si>
  <si>
    <t>-</t>
    <phoneticPr fontId="5"/>
  </si>
  <si>
    <t>-</t>
    <phoneticPr fontId="5"/>
  </si>
  <si>
    <t>-</t>
    <phoneticPr fontId="5"/>
  </si>
  <si>
    <t>-</t>
    <phoneticPr fontId="5"/>
  </si>
  <si>
    <t>運動部活動における体罰事案や、教員の負担軽減など運動部活動における適切な指導方法、指導体制の工夫・改善行うことが必要とされている。</t>
    <rPh sb="0" eb="2">
      <t>ウンドウ</t>
    </rPh>
    <rPh sb="2" eb="5">
      <t>ブカツドウ</t>
    </rPh>
    <rPh sb="9" eb="11">
      <t>タイバツ</t>
    </rPh>
    <rPh sb="11" eb="13">
      <t>ジアン</t>
    </rPh>
    <rPh sb="15" eb="17">
      <t>キョウイン</t>
    </rPh>
    <rPh sb="18" eb="20">
      <t>フタン</t>
    </rPh>
    <rPh sb="20" eb="22">
      <t>ケイゲン</t>
    </rPh>
    <rPh sb="24" eb="26">
      <t>ウンドウ</t>
    </rPh>
    <rPh sb="26" eb="29">
      <t>ブカツドウ</t>
    </rPh>
    <rPh sb="33" eb="35">
      <t>テキセツ</t>
    </rPh>
    <rPh sb="36" eb="38">
      <t>シドウ</t>
    </rPh>
    <rPh sb="38" eb="40">
      <t>ホウホウ</t>
    </rPh>
    <rPh sb="41" eb="43">
      <t>シドウ</t>
    </rPh>
    <rPh sb="43" eb="45">
      <t>タイセイ</t>
    </rPh>
    <rPh sb="46" eb="48">
      <t>クフウ</t>
    </rPh>
    <rPh sb="49" eb="51">
      <t>カイゼン</t>
    </rPh>
    <rPh sb="51" eb="52">
      <t>オコナ</t>
    </rPh>
    <rPh sb="56" eb="58">
      <t>ヒツヨウ</t>
    </rPh>
    <phoneticPr fontId="5"/>
  </si>
  <si>
    <t>指導者の資質向上や指導者不足などを解消し、運動部活動の多様なニーズに応えるために、国が総合的に推進を進めていく必要がある。</t>
    <rPh sb="0" eb="3">
      <t>シドウシャ</t>
    </rPh>
    <rPh sb="4" eb="6">
      <t>シシツ</t>
    </rPh>
    <rPh sb="6" eb="8">
      <t>コウジョウ</t>
    </rPh>
    <rPh sb="9" eb="12">
      <t>シドウシャ</t>
    </rPh>
    <rPh sb="12" eb="14">
      <t>ブソク</t>
    </rPh>
    <rPh sb="17" eb="19">
      <t>カイショウ</t>
    </rPh>
    <rPh sb="21" eb="23">
      <t>ウンドウ</t>
    </rPh>
    <rPh sb="23" eb="26">
      <t>ブカツドウ</t>
    </rPh>
    <rPh sb="27" eb="29">
      <t>タヨウ</t>
    </rPh>
    <rPh sb="34" eb="35">
      <t>コタ</t>
    </rPh>
    <rPh sb="41" eb="42">
      <t>クニ</t>
    </rPh>
    <rPh sb="43" eb="46">
      <t>ソウゴウテキ</t>
    </rPh>
    <rPh sb="47" eb="49">
      <t>スイシン</t>
    </rPh>
    <rPh sb="50" eb="51">
      <t>スス</t>
    </rPh>
    <rPh sb="55" eb="57">
      <t>ヒツヨウ</t>
    </rPh>
    <phoneticPr fontId="5"/>
  </si>
  <si>
    <t>スポーツ基本計画に運動部活動の充実について明記されるなど、政策の優先度が極めて高い事業である。</t>
    <rPh sb="4" eb="6">
      <t>キホン</t>
    </rPh>
    <rPh sb="6" eb="8">
      <t>ケイカク</t>
    </rPh>
    <rPh sb="9" eb="11">
      <t>ウンドウ</t>
    </rPh>
    <rPh sb="11" eb="14">
      <t>ブカツドウ</t>
    </rPh>
    <rPh sb="15" eb="17">
      <t>ジュウジツ</t>
    </rPh>
    <rPh sb="21" eb="23">
      <t>メイキ</t>
    </rPh>
    <rPh sb="29" eb="31">
      <t>セイサク</t>
    </rPh>
    <rPh sb="32" eb="35">
      <t>ユウセンド</t>
    </rPh>
    <rPh sb="36" eb="37">
      <t>キワ</t>
    </rPh>
    <rPh sb="39" eb="40">
      <t>タカ</t>
    </rPh>
    <rPh sb="41" eb="43">
      <t>ジギョウ</t>
    </rPh>
    <phoneticPr fontId="5"/>
  </si>
  <si>
    <t>事業を適切に実施するに当たり、必要なものに限定している。</t>
    <rPh sb="0" eb="2">
      <t>ジギョウ</t>
    </rPh>
    <rPh sb="3" eb="5">
      <t>テキセツ</t>
    </rPh>
    <rPh sb="6" eb="8">
      <t>ジッシ</t>
    </rPh>
    <rPh sb="11" eb="12">
      <t>ア</t>
    </rPh>
    <rPh sb="15" eb="17">
      <t>ヒツヨウ</t>
    </rPh>
    <rPh sb="21" eb="23">
      <t>ゲンテイ</t>
    </rPh>
    <phoneticPr fontId="5"/>
  </si>
  <si>
    <t>‐</t>
  </si>
  <si>
    <t>諸謝金で単価を示し、委託先で使用している単価と比べて安い方を使用するなどコスト削減に努めている。</t>
    <rPh sb="0" eb="1">
      <t>ショ</t>
    </rPh>
    <rPh sb="1" eb="3">
      <t>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39" eb="41">
      <t>サクゲン</t>
    </rPh>
    <rPh sb="42" eb="43">
      <t>ツト</t>
    </rPh>
    <phoneticPr fontId="5"/>
  </si>
  <si>
    <t>委託契約の締結に当たり、事業経費の費目、使途の内容を厳正に審査し、その必要性について適切にチェックを行っている。</t>
    <rPh sb="0" eb="2">
      <t>イタク</t>
    </rPh>
    <rPh sb="2" eb="4">
      <t>ケイヤク</t>
    </rPh>
    <rPh sb="5" eb="7">
      <t>テイケツ</t>
    </rPh>
    <rPh sb="8" eb="9">
      <t>ア</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テキセツ</t>
    </rPh>
    <rPh sb="50" eb="51">
      <t>オコナ</t>
    </rPh>
    <phoneticPr fontId="5"/>
  </si>
  <si>
    <t>委託契約の締結に当たり、事業経費の費目、使途の内容を厳正に審査し、その必要性について適切にチェックを行っている。</t>
    <phoneticPr fontId="5"/>
  </si>
  <si>
    <t>本事業は、学校の運動部活動において、安全で円滑な実施が行われるよう、指導者の資質向上、外部指導者の確保など成果と課題について調査研究等の取組を実施したところであるが、引き続き運動部活動の充実を図るため、指導者の資質向上や指導力強化に向けた支援を行う必要がある。</t>
    <rPh sb="8" eb="10">
      <t>ウンドウ</t>
    </rPh>
    <rPh sb="10" eb="13">
      <t>ブカツドウ</t>
    </rPh>
    <rPh sb="34" eb="37">
      <t>シドウシャ</t>
    </rPh>
    <rPh sb="38" eb="40">
      <t>シシツ</t>
    </rPh>
    <rPh sb="40" eb="42">
      <t>コウジョウ</t>
    </rPh>
    <rPh sb="43" eb="45">
      <t>ガイブ</t>
    </rPh>
    <rPh sb="45" eb="48">
      <t>シドウシャ</t>
    </rPh>
    <rPh sb="49" eb="51">
      <t>カクホ</t>
    </rPh>
    <rPh sb="87" eb="89">
      <t>ウンドウ</t>
    </rPh>
    <rPh sb="89" eb="92">
      <t>ブカツドウ</t>
    </rPh>
    <rPh sb="101" eb="104">
      <t>シドウシャ</t>
    </rPh>
    <phoneticPr fontId="5"/>
  </si>
  <si>
    <t>本事業は、スポーツ基本計画において今後の具体的な施策展開の中に位置づけられた「運動部活動の充実を図る取組」を支援する施策として、運動部活動の充実を図る事業であり、運動部活動の指導者の資質向上など、広く国民のニーズに応える事業として必要なものである。平成２６年度も本事業に取り組んだ自治体が当初見込み数を大幅に上回ったことからも、事業に対するニーズの高さが見て取れる。</t>
    <rPh sb="17" eb="19">
      <t>コンゴ</t>
    </rPh>
    <rPh sb="20" eb="23">
      <t>グタイテキ</t>
    </rPh>
    <rPh sb="24" eb="26">
      <t>セサク</t>
    </rPh>
    <rPh sb="26" eb="28">
      <t>テンカイ</t>
    </rPh>
    <rPh sb="29" eb="30">
      <t>ナカ</t>
    </rPh>
    <rPh sb="31" eb="33">
      <t>イチ</t>
    </rPh>
    <rPh sb="45" eb="47">
      <t>ジュウジツ</t>
    </rPh>
    <rPh sb="48" eb="49">
      <t>ハカ</t>
    </rPh>
    <rPh sb="64" eb="66">
      <t>ウンドウ</t>
    </rPh>
    <rPh sb="66" eb="69">
      <t>ブカツドウ</t>
    </rPh>
    <rPh sb="81" eb="83">
      <t>ウンドウ</t>
    </rPh>
    <rPh sb="83" eb="86">
      <t>ブカツドウ</t>
    </rPh>
    <rPh sb="87" eb="90">
      <t>シドウシャ</t>
    </rPh>
    <rPh sb="91" eb="93">
      <t>シシツ</t>
    </rPh>
    <rPh sb="93" eb="95">
      <t>コウジョウ</t>
    </rPh>
    <rPh sb="131" eb="132">
      <t>ホン</t>
    </rPh>
    <rPh sb="132" eb="134">
      <t>ジギョウ</t>
    </rPh>
    <rPh sb="140" eb="143">
      <t>ジチタイ</t>
    </rPh>
    <phoneticPr fontId="5"/>
  </si>
  <si>
    <t>支出（委託）先の選定に当たっては、十分な公告期間を確保した上で企画公募を行い競争性を担保している。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1" eb="33">
      <t>キカク</t>
    </rPh>
    <rPh sb="33" eb="35">
      <t>コウボ</t>
    </rPh>
    <rPh sb="36" eb="37">
      <t>オコナ</t>
    </rPh>
    <rPh sb="38" eb="41">
      <t>キョウソウセイ</t>
    </rPh>
    <rPh sb="42" eb="44">
      <t>タンポ</t>
    </rPh>
    <phoneticPr fontId="5"/>
  </si>
  <si>
    <t>本事業は、各事業メニューの取組の結果、運動部活動が円滑に実施され、生徒の運動部活動への参加をしてもらうことを目標としていることから、成果実績は成果目標に見合ったものである。</t>
    <rPh sb="19" eb="21">
      <t>ウンドウ</t>
    </rPh>
    <rPh sb="21" eb="24">
      <t>ブカツドウ</t>
    </rPh>
    <rPh sb="25" eb="27">
      <t>エンカツ</t>
    </rPh>
    <rPh sb="28" eb="30">
      <t>ジッシ</t>
    </rPh>
    <rPh sb="33" eb="35">
      <t>セイト</t>
    </rPh>
    <rPh sb="36" eb="38">
      <t>ウンドウ</t>
    </rPh>
    <rPh sb="38" eb="41">
      <t>ブカツドウ</t>
    </rPh>
    <rPh sb="43" eb="45">
      <t>サンカ</t>
    </rPh>
    <rPh sb="54" eb="56">
      <t>モクヒョウ</t>
    </rPh>
    <phoneticPr fontId="5"/>
  </si>
  <si>
    <t>当初の予定を上回る数の教育委員会において本事業が実施されるなど、見込みに見合ったものであると考える。</t>
    <rPh sb="11" eb="13">
      <t>キョウイク</t>
    </rPh>
    <rPh sb="13" eb="16">
      <t>イインカイ</t>
    </rPh>
    <rPh sb="24" eb="26">
      <t>ジッシ</t>
    </rPh>
    <rPh sb="32" eb="34">
      <t>ミコ</t>
    </rPh>
    <phoneticPr fontId="5"/>
  </si>
  <si>
    <t>報告書として事例をまとめ、全国の教育委員会に配布するとともに文部科学省のホームページに掲載し、運動部活動の活性化に活用している。</t>
    <rPh sb="0" eb="3">
      <t>ホウコクショ</t>
    </rPh>
    <rPh sb="6" eb="8">
      <t>ジレイ</t>
    </rPh>
    <rPh sb="13" eb="15">
      <t>ゼンコク</t>
    </rPh>
    <rPh sb="16" eb="18">
      <t>キョウイク</t>
    </rPh>
    <rPh sb="18" eb="21">
      <t>イインカイ</t>
    </rPh>
    <rPh sb="22" eb="24">
      <t>ハイフ</t>
    </rPh>
    <rPh sb="30" eb="32">
      <t>モンブ</t>
    </rPh>
    <rPh sb="32" eb="35">
      <t>カガクショウ</t>
    </rPh>
    <rPh sb="43" eb="45">
      <t>ケイサイ</t>
    </rPh>
    <rPh sb="47" eb="49">
      <t>ウンドウ</t>
    </rPh>
    <rPh sb="49" eb="50">
      <t>ブ</t>
    </rPh>
    <rPh sb="50" eb="52">
      <t>カツドウ</t>
    </rPh>
    <rPh sb="53" eb="56">
      <t>カッセイカ</t>
    </rPh>
    <rPh sb="57" eb="59">
      <t>カツヨウ</t>
    </rPh>
    <phoneticPr fontId="5"/>
  </si>
  <si>
    <t>運動部活動指導の工夫・改善支援事業</t>
    <rPh sb="0" eb="2">
      <t>ウンドウ</t>
    </rPh>
    <rPh sb="2" eb="5">
      <t>ブカツドウ</t>
    </rPh>
    <rPh sb="5" eb="7">
      <t>シドウ</t>
    </rPh>
    <rPh sb="8" eb="10">
      <t>クフウ</t>
    </rPh>
    <rPh sb="11" eb="13">
      <t>カイゼン</t>
    </rPh>
    <rPh sb="13" eb="15">
      <t>シエン</t>
    </rPh>
    <rPh sb="15" eb="17">
      <t>ジギョウ</t>
    </rPh>
    <phoneticPr fontId="5"/>
  </si>
  <si>
    <t>D.公益財団法人日本中学校体育連盟</t>
    <phoneticPr fontId="5"/>
  </si>
  <si>
    <t>C.港区教育委員会</t>
    <rPh sb="2" eb="4">
      <t>ミナトク</t>
    </rPh>
    <rPh sb="4" eb="6">
      <t>キョウイク</t>
    </rPh>
    <rPh sb="6" eb="9">
      <t>イインカイ</t>
    </rPh>
    <phoneticPr fontId="5"/>
  </si>
  <si>
    <t>B.愛媛県教育委員会</t>
    <rPh sb="2" eb="5">
      <t>エヒメケン</t>
    </rPh>
    <rPh sb="5" eb="7">
      <t>キョウイク</t>
    </rPh>
    <rPh sb="7" eb="10">
      <t>イインカイ</t>
    </rPh>
    <phoneticPr fontId="5"/>
  </si>
  <si>
    <t>A.静岡県教育委員会</t>
    <rPh sb="2" eb="4">
      <t>シズオカ</t>
    </rPh>
    <rPh sb="4" eb="5">
      <t>ケン</t>
    </rPh>
    <rPh sb="5" eb="7">
      <t>キョウイク</t>
    </rPh>
    <rPh sb="7" eb="10">
      <t>イインカイ</t>
    </rPh>
    <phoneticPr fontId="5"/>
  </si>
  <si>
    <t>鳥取県教育委員会</t>
    <rPh sb="0" eb="3">
      <t>トットリケン</t>
    </rPh>
    <rPh sb="3" eb="5">
      <t>キョウイク</t>
    </rPh>
    <rPh sb="5" eb="8">
      <t>イインカイ</t>
    </rPh>
    <phoneticPr fontId="5"/>
  </si>
  <si>
    <t>東海道シグマ</t>
    <rPh sb="0" eb="3">
      <t>トウカイドウ</t>
    </rPh>
    <phoneticPr fontId="5"/>
  </si>
  <si>
    <t>-</t>
    <phoneticPr fontId="5"/>
  </si>
  <si>
    <t>E.東海道シグマ</t>
    <rPh sb="2" eb="5">
      <t>トウカイドウ</t>
    </rPh>
    <phoneticPr fontId="5"/>
  </si>
  <si>
    <t>賃金</t>
    <rPh sb="0" eb="2">
      <t>チンギン</t>
    </rPh>
    <phoneticPr fontId="5"/>
  </si>
  <si>
    <t>コーディネーター等</t>
    <rPh sb="8" eb="9">
      <t>トウ</t>
    </rPh>
    <phoneticPr fontId="5"/>
  </si>
  <si>
    <t>旅費</t>
    <rPh sb="0" eb="2">
      <t>リョヒ</t>
    </rPh>
    <phoneticPr fontId="5"/>
  </si>
  <si>
    <t>通信運搬費</t>
    <rPh sb="0" eb="2">
      <t>ツウシン</t>
    </rPh>
    <rPh sb="2" eb="5">
      <t>ウンパンヒ</t>
    </rPh>
    <phoneticPr fontId="5"/>
  </si>
  <si>
    <t>借損料</t>
    <rPh sb="0" eb="3">
      <t>シャクソンリョウ</t>
    </rPh>
    <phoneticPr fontId="5"/>
  </si>
  <si>
    <t>印刷製本費</t>
    <rPh sb="0" eb="2">
      <t>インサツ</t>
    </rPh>
    <rPh sb="2" eb="4">
      <t>セイホン</t>
    </rPh>
    <rPh sb="4" eb="5">
      <t>ヒ</t>
    </rPh>
    <phoneticPr fontId="5"/>
  </si>
  <si>
    <t>消耗品費</t>
    <rPh sb="0" eb="3">
      <t>ショウモウヒン</t>
    </rPh>
    <rPh sb="3" eb="4">
      <t>ヒ</t>
    </rPh>
    <phoneticPr fontId="5"/>
  </si>
  <si>
    <t>コーディネーター移動費等</t>
    <rPh sb="8" eb="11">
      <t>イドウヒ</t>
    </rPh>
    <rPh sb="11" eb="12">
      <t>トウ</t>
    </rPh>
    <phoneticPr fontId="5"/>
  </si>
  <si>
    <t>郵送料等</t>
    <rPh sb="0" eb="3">
      <t>ユウソウリョウ</t>
    </rPh>
    <rPh sb="3" eb="4">
      <t>トウ</t>
    </rPh>
    <phoneticPr fontId="5"/>
  </si>
  <si>
    <t>セミナー会場費等</t>
    <rPh sb="4" eb="7">
      <t>カイジョウヒ</t>
    </rPh>
    <rPh sb="7" eb="8">
      <t>トウ</t>
    </rPh>
    <phoneticPr fontId="5"/>
  </si>
  <si>
    <t>セミナー資料印刷費</t>
    <rPh sb="4" eb="6">
      <t>シリョウ</t>
    </rPh>
    <rPh sb="6" eb="9">
      <t>インサツヒ</t>
    </rPh>
    <phoneticPr fontId="5"/>
  </si>
  <si>
    <t>文房具等</t>
    <rPh sb="0" eb="3">
      <t>ブンボウグ</t>
    </rPh>
    <rPh sb="3" eb="4">
      <t>トウ</t>
    </rPh>
    <phoneticPr fontId="5"/>
  </si>
  <si>
    <t>諸謝金</t>
    <rPh sb="0" eb="1">
      <t>ショ</t>
    </rPh>
    <rPh sb="1" eb="3">
      <t>シャキン</t>
    </rPh>
    <phoneticPr fontId="5"/>
  </si>
  <si>
    <t>再委託費</t>
    <rPh sb="0" eb="3">
      <t>サイイタク</t>
    </rPh>
    <rPh sb="3" eb="4">
      <t>ヒ</t>
    </rPh>
    <phoneticPr fontId="5"/>
  </si>
  <si>
    <t>東海道シグマへの再委託</t>
    <rPh sb="0" eb="3">
      <t>トウカイドウ</t>
    </rPh>
    <rPh sb="8" eb="11">
      <t>サイイタク</t>
    </rPh>
    <phoneticPr fontId="5"/>
  </si>
  <si>
    <t>保険料</t>
    <rPh sb="0" eb="3">
      <t>ホケンリョウ</t>
    </rPh>
    <phoneticPr fontId="5"/>
  </si>
  <si>
    <t>外部指導者派遣旅費等</t>
    <phoneticPr fontId="5"/>
  </si>
  <si>
    <t>外部指導者保険料</t>
    <rPh sb="0" eb="2">
      <t>ガイブ</t>
    </rPh>
    <rPh sb="2" eb="5">
      <t>シドウシャ</t>
    </rPh>
    <rPh sb="5" eb="8">
      <t>ホケンリョウ</t>
    </rPh>
    <phoneticPr fontId="5"/>
  </si>
  <si>
    <t>外部指導者の人材管理</t>
    <rPh sb="0" eb="2">
      <t>ガイブ</t>
    </rPh>
    <rPh sb="2" eb="5">
      <t>シドウシャ</t>
    </rPh>
    <rPh sb="6" eb="8">
      <t>ジンザイ</t>
    </rPh>
    <rPh sb="8" eb="10">
      <t>カンリ</t>
    </rPh>
    <phoneticPr fontId="5"/>
  </si>
  <si>
    <t>随意契約</t>
    <rPh sb="0" eb="2">
      <t>ズイイ</t>
    </rPh>
    <rPh sb="2" eb="4">
      <t>ケイヤク</t>
    </rPh>
    <phoneticPr fontId="5"/>
  </si>
  <si>
    <t>本事業は、事業メニューごと実効性の高い委託先を選定して効果的な取組となるよう実施している。</t>
    <rPh sb="0" eb="1">
      <t>ホン</t>
    </rPh>
    <rPh sb="1" eb="3">
      <t>ジギョウ</t>
    </rPh>
    <rPh sb="5" eb="7">
      <t>ジギョウ</t>
    </rPh>
    <rPh sb="13" eb="16">
      <t>ジッコウセイ</t>
    </rPh>
    <rPh sb="17" eb="18">
      <t>タカ</t>
    </rPh>
    <rPh sb="19" eb="22">
      <t>イタクサキ</t>
    </rPh>
    <rPh sb="23" eb="25">
      <t>センテイ</t>
    </rPh>
    <rPh sb="27" eb="30">
      <t>コウカテキ</t>
    </rPh>
    <rPh sb="31" eb="33">
      <t>トリクミ</t>
    </rPh>
    <rPh sb="38" eb="40">
      <t>ジッシ</t>
    </rPh>
    <phoneticPr fontId="5"/>
  </si>
  <si>
    <t>「資金の流れ」と１０者リストについては単位未満四捨五入して記載していることから、合計が一致しない場合がある。</t>
    <phoneticPr fontId="5"/>
  </si>
  <si>
    <t>開催数</t>
    <rPh sb="0" eb="3">
      <t>カイサイスウ</t>
    </rPh>
    <phoneticPr fontId="5"/>
  </si>
  <si>
    <t>執行額/委託数</t>
    <phoneticPr fontId="5"/>
  </si>
  <si>
    <t>中学生の運動部活動への参加率(運動部活動に参加している中学生/全ての中学生）</t>
    <rPh sb="0" eb="3">
      <t>チュウガクセイ</t>
    </rPh>
    <rPh sb="4" eb="6">
      <t>ウンドウ</t>
    </rPh>
    <rPh sb="6" eb="9">
      <t>ブカツドウ</t>
    </rPh>
    <rPh sb="11" eb="14">
      <t>サンカリツ</t>
    </rPh>
    <rPh sb="15" eb="17">
      <t>ウンドウ</t>
    </rPh>
    <rPh sb="17" eb="20">
      <t>ブカツドウ</t>
    </rPh>
    <rPh sb="21" eb="23">
      <t>サンカ</t>
    </rPh>
    <rPh sb="27" eb="30">
      <t>チュウガクセイ</t>
    </rPh>
    <rPh sb="31" eb="32">
      <t>スベ</t>
    </rPh>
    <rPh sb="34" eb="37">
      <t>チュウガクセイ</t>
    </rPh>
    <phoneticPr fontId="5"/>
  </si>
  <si>
    <t>高校生の運動部活動への参加率(運動部活動に参加している高校生/全ての高校生）</t>
    <rPh sb="0" eb="3">
      <t>コウコウセイ</t>
    </rPh>
    <rPh sb="4" eb="6">
      <t>ウンドウ</t>
    </rPh>
    <rPh sb="6" eb="9">
      <t>ブカツドウ</t>
    </rPh>
    <rPh sb="11" eb="14">
      <t>サンカリツ</t>
    </rPh>
    <rPh sb="27" eb="29">
      <t>コウコウ</t>
    </rPh>
    <rPh sb="34" eb="36">
      <t>コウコウ</t>
    </rPh>
    <phoneticPr fontId="5"/>
  </si>
  <si>
    <t>運動部活動へ参加しやすい環境を作り、運動部活動への参加率を近年と同水準で維持する。</t>
    <rPh sb="0" eb="2">
      <t>ウンドウ</t>
    </rPh>
    <rPh sb="2" eb="5">
      <t>ブカツドウ</t>
    </rPh>
    <rPh sb="6" eb="8">
      <t>サンカ</t>
    </rPh>
    <rPh sb="12" eb="14">
      <t>カンキョウ</t>
    </rPh>
    <rPh sb="15" eb="16">
      <t>ツク</t>
    </rPh>
    <rPh sb="18" eb="20">
      <t>ウンドウ</t>
    </rPh>
    <rPh sb="20" eb="23">
      <t>ブカツドウ</t>
    </rPh>
    <rPh sb="25" eb="28">
      <t>サンカリツ</t>
    </rPh>
    <phoneticPr fontId="5"/>
  </si>
  <si>
    <t>運動部活動へ参加しやすい環境を作り、運動部活動への参加率を近年と同水準で維持する。</t>
    <phoneticPr fontId="5"/>
  </si>
  <si>
    <t>スポーツ・青少年企画課長（併）体育参事官
永山　裕二</t>
    <phoneticPr fontId="5"/>
  </si>
  <si>
    <t>アウトカムとして設定されている運動部活動参加率は本事業の最終的に目標とすべきものであるが、事業の成果としてはより事業の内容に即した測定可能なものを設定するなど、一層の工夫が必要である。</t>
    <phoneticPr fontId="5"/>
  </si>
  <si>
    <t>１．事業評価の観点：運動部活動の場における体罰の根絶を図るとともに、指導者の資質向上、生徒のニーズに対応した運動部活動の指導内容・方法の工夫改善により運動部活動を一層推進することを目的としており、事業評価に当たっては事業成果の観点等から検証を行った。
２．所見：本事業は、運動部活動における適切な指導方法、指導体制の工夫・改善を図るものであり、国の役割として必要なものであると認められる。しかしながら、外部有識者の点検結果を踏まえ、アウトカムとして設定されている運動部活動参加率は本事業の最終的に目標とすべきものであるが、事業の成果としてはより事業の内容に即した測定可能なものを設定するなど、一層の工夫が必要であると考えられる。</t>
    <phoneticPr fontId="5"/>
  </si>
  <si>
    <t>事業の成果をより適切に測定するための指標については、外部有識者の所見を踏まえて、指標の設定や把握方法について検討を行い、更なる事業の効率化を図る。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</si>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</sst>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88900</xdr:colOff>
      <xdr:row>143</xdr:row>
      <xdr:rowOff>317439</xdr:rowOff>
    </xdr:from>
    <xdr:to>
      <xdr:col>49</xdr:col>
      <xdr:colOff>179910</xdr:colOff>
      <xdr:row>156</xdr:row>
      <xdr:rowOff>279324</xdr:rowOff>
    </xdr:to>
    <xdr:grpSp>
      <xdr:nvGrpSpPr>
        <xdr:cNvPr id="9" name="グループ化 8"/>
        <xdr:cNvGrpSpPr>
          <a:grpSpLocks/>
        </xdr:cNvGrpSpPr>
      </xdr:nvGrpSpPr>
      <xdr:grpSpPr bwMode="auto">
        <a:xfrm>
          <a:off x="1231900" y="37655439"/>
          <a:ext cx="8282510" cy="4543410"/>
          <a:chOff x="1198336" y="31528875"/>
          <a:chExt cx="8758350" cy="4538221"/>
        </a:xfrm>
      </xdr:grpSpPr>
      <xdr:grpSp>
        <xdr:nvGrpSpPr>
          <xdr:cNvPr id="10" name="グループ化 6"/>
          <xdr:cNvGrpSpPr>
            <a:grpSpLocks/>
          </xdr:cNvGrpSpPr>
        </xdr:nvGrpSpPr>
        <xdr:grpSpPr bwMode="auto">
          <a:xfrm>
            <a:off x="1198336" y="32095612"/>
            <a:ext cx="8758350" cy="3971484"/>
            <a:chOff x="1198336" y="31590787"/>
            <a:chExt cx="8758350" cy="3971484"/>
          </a:xfrm>
        </xdr:grpSpPr>
        <xdr:sp macro="" textlink="">
          <xdr:nvSpPr>
            <xdr:cNvPr id="14" name="AutoShape 13"/>
            <xdr:cNvSpPr>
              <a:spLocks noChangeArrowheads="1"/>
            </xdr:cNvSpPr>
          </xdr:nvSpPr>
          <xdr:spPr bwMode="auto">
            <a:xfrm>
              <a:off x="5620561" y="32923121"/>
              <a:ext cx="2046805" cy="17718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地域実践研究協議会を設置し、関係団体等との連携協力体制の構築。</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生徒が自ら目標設定、取組姿勢や練習方法を考え、取り組んで行くような在り方の実践研究や、多様なニーズを持つ生徒が混在する集団への指導の在り方の実践研究等を実施。</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3"/>
            <xdr:cNvSpPr>
              <a:spLocks noChangeArrowheads="1"/>
            </xdr:cNvSpPr>
          </xdr:nvSpPr>
          <xdr:spPr bwMode="auto">
            <a:xfrm>
              <a:off x="3566935" y="31835296"/>
              <a:ext cx="1746857" cy="885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．都道府県・指定都市教育委員会</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２２０．３百万円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（４１地域）</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6" name="Rectangle 6"/>
            <xdr:cNvSpPr>
              <a:spLocks noChangeArrowheads="1"/>
            </xdr:cNvSpPr>
          </xdr:nvSpPr>
          <xdr:spPr bwMode="auto">
            <a:xfrm>
              <a:off x="1319688" y="35095721"/>
              <a:ext cx="1844082" cy="466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東海道シグマ</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p>
          </xdr:txBody>
        </xdr:sp>
        <xdr:sp macro="" textlink="">
          <xdr:nvSpPr>
            <xdr:cNvPr id="17" name="Text Box 12"/>
            <xdr:cNvSpPr txBox="1">
              <a:spLocks noChangeArrowheads="1"/>
            </xdr:cNvSpPr>
          </xdr:nvSpPr>
          <xdr:spPr bwMode="auto">
            <a:xfrm>
              <a:off x="7989160" y="31863487"/>
              <a:ext cx="1839444" cy="8828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（２団体）</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テキスト ボックス 17"/>
            <xdr:cNvSpPr txBox="1"/>
          </xdr:nvSpPr>
          <xdr:spPr>
            <a:xfrm>
              <a:off x="1274245" y="31618981"/>
              <a:ext cx="1248167"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19" name="テキスト ボックス 18"/>
            <xdr:cNvSpPr txBox="1"/>
          </xdr:nvSpPr>
          <xdr:spPr>
            <a:xfrm>
              <a:off x="5636247" y="31590787"/>
              <a:ext cx="1257695"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0" name="テキスト ボックス 19"/>
            <xdr:cNvSpPr txBox="1"/>
          </xdr:nvSpPr>
          <xdr:spPr>
            <a:xfrm>
              <a:off x="7845174" y="31603356"/>
              <a:ext cx="1314863" cy="26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1" name="AutoShape 5"/>
            <xdr:cNvSpPr>
              <a:spLocks noChangeArrowheads="1"/>
            </xdr:cNvSpPr>
          </xdr:nvSpPr>
          <xdr:spPr bwMode="auto">
            <a:xfrm>
              <a:off x="1198336" y="32910549"/>
              <a:ext cx="2141818" cy="17089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運動部活動等推進委員会を設置し、地域のスポーツ指導者等の確保等を行うとともに、適切な指導方法等を中心とした研修会の開催。</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実践校を指定して体育・運動部活動に指導者を派遣し、外部指導者の活用の在り方等の研究を実施。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2" name="AutoShape 13"/>
            <xdr:cNvSpPr>
              <a:spLocks noChangeArrowheads="1"/>
            </xdr:cNvSpPr>
          </xdr:nvSpPr>
          <xdr:spPr bwMode="auto">
            <a:xfrm>
              <a:off x="7749780" y="32973404"/>
              <a:ext cx="2206906" cy="18095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運動部活動における体罰根絶にむけた取組の徹底と科学的指導方法等の習得による指導者の指導者</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養成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各競技毎に指導者の指導者を養成し、各地域における研修の機会を確保。</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3" name="Rectangle 3"/>
            <xdr:cNvSpPr>
              <a:spLocks noChangeArrowheads="1"/>
            </xdr:cNvSpPr>
          </xdr:nvSpPr>
          <xdr:spPr bwMode="auto">
            <a:xfrm>
              <a:off x="5759149" y="31853750"/>
              <a:ext cx="1748997" cy="880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都道府県・市町村教育委員会等</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５．８百万円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（７箇所）</a:t>
              </a:r>
            </a:p>
          </xdr:txBody>
        </xdr:sp>
        <xdr:sp macro="" textlink="">
          <xdr:nvSpPr>
            <xdr:cNvPr id="24" name="テキスト ボックス 23"/>
            <xdr:cNvSpPr txBox="1"/>
          </xdr:nvSpPr>
          <xdr:spPr>
            <a:xfrm>
              <a:off x="1253152" y="34732570"/>
              <a:ext cx="1305868" cy="34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2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200">
                  <a:solidFill>
                    <a:srgbClr xmlns:mc="http://schemas.openxmlformats.org/markup-compatibility/2006" xmlns:a14="http://schemas.microsoft.com/office/drawing/2010/main" val="000000" mc:Ignorable="a14" a14:legacySpreadsheetColorIndex="8"/>
                  </a:solidFill>
                  <a:latin typeface="+mn-ea"/>
                  <a:ea typeface="+mn-ea"/>
                </a:rPr>
                <a:t>再委託</a:t>
              </a:r>
              <a:r>
                <a:rPr kumimoji="1" lang="en-US" altLang="ja-JP" sz="1200">
                  <a:solidFill>
                    <a:srgbClr xmlns:mc="http://schemas.openxmlformats.org/markup-compatibility/2006" xmlns:a14="http://schemas.microsoft.com/office/drawing/2010/main" val="000000" mc:Ignorable="a14" a14:legacySpreadsheetColorIndex="8"/>
                  </a:solidFill>
                  <a:latin typeface="+mn-ea"/>
                  <a:ea typeface="+mn-ea"/>
                </a:rPr>
                <a:t>】</a:t>
              </a:r>
            </a:p>
          </xdr:txBody>
        </xdr:sp>
        <xdr:cxnSp macro="">
          <xdr:nvCxnSpPr>
            <xdr:cNvPr id="25" name="直線矢印コネクタ 24"/>
            <xdr:cNvCxnSpPr>
              <a:stCxn id="21" idx="2"/>
            </xdr:cNvCxnSpPr>
          </xdr:nvCxnSpPr>
          <xdr:spPr>
            <a:xfrm flipH="1">
              <a:off x="2234132" y="34619499"/>
              <a:ext cx="0" cy="427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 name="テキスト ボックス 10"/>
          <xdr:cNvSpPr txBox="1"/>
        </xdr:nvSpPr>
        <xdr:spPr>
          <a:xfrm>
            <a:off x="1312043" y="31563519"/>
            <a:ext cx="1813931" cy="7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地域のスポーツ指導者等を活用した運動部活動等の充実</a:t>
            </a:r>
          </a:p>
        </xdr:txBody>
      </xdr:sp>
      <xdr:sp macro="" textlink="">
        <xdr:nvSpPr>
          <xdr:cNvPr id="12" name="テキスト ボックス 11"/>
          <xdr:cNvSpPr txBox="1"/>
        </xdr:nvSpPr>
        <xdr:spPr>
          <a:xfrm>
            <a:off x="5570163" y="31528875"/>
            <a:ext cx="1990632" cy="65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xmlns:mc="http://schemas.openxmlformats.org/markup-compatibility/2006" xmlns:a14="http://schemas.microsoft.com/office/drawing/2010/main" val="000000" mc:Ignorable="a14" a14:legacySpreadsheetColorIndex="8"/>
                </a:solidFill>
              </a:rPr>
              <a:t>生徒のニーズに対応した運動部活動の指導内容・方法の工夫改善</a:t>
            </a:r>
          </a:p>
        </xdr:txBody>
      </xdr:sp>
      <xdr:sp macro="" textlink="">
        <xdr:nvSpPr>
          <xdr:cNvPr id="13" name="テキスト ボックス 12"/>
          <xdr:cNvSpPr txBox="1"/>
        </xdr:nvSpPr>
        <xdr:spPr>
          <a:xfrm>
            <a:off x="7825374" y="31554010"/>
            <a:ext cx="2028428" cy="62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運動部活動指導者の指導者養成事業</a:t>
            </a:r>
          </a:p>
        </xdr:txBody>
      </xdr:sp>
    </xdr:grpSp>
    <xdr:clientData/>
  </xdr:twoCellAnchor>
  <xdr:twoCellAnchor>
    <xdr:from>
      <xdr:col>22</xdr:col>
      <xdr:colOff>181538</xdr:colOff>
      <xdr:row>140</xdr:row>
      <xdr:rowOff>151277</xdr:rowOff>
    </xdr:from>
    <xdr:to>
      <xdr:col>29</xdr:col>
      <xdr:colOff>173130</xdr:colOff>
      <xdr:row>141</xdr:row>
      <xdr:rowOff>189377</xdr:rowOff>
    </xdr:to>
    <xdr:sp macro="" textlink="">
      <xdr:nvSpPr>
        <xdr:cNvPr id="27" name="Rectangle 2"/>
        <xdr:cNvSpPr>
          <a:spLocks noChangeArrowheads="1"/>
        </xdr:cNvSpPr>
      </xdr:nvSpPr>
      <xdr:spPr bwMode="auto">
        <a:xfrm>
          <a:off x="4782113" y="31440902"/>
          <a:ext cx="1391767"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２４７．４百万円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87405</xdr:colOff>
      <xdr:row>142</xdr:row>
      <xdr:rowOff>107843</xdr:rowOff>
    </xdr:from>
    <xdr:to>
      <xdr:col>44</xdr:col>
      <xdr:colOff>12700</xdr:colOff>
      <xdr:row>142</xdr:row>
      <xdr:rowOff>107843</xdr:rowOff>
    </xdr:to>
    <xdr:cxnSp macro="">
      <xdr:nvCxnSpPr>
        <xdr:cNvPr id="31" name="直線コネクタ 30"/>
        <xdr:cNvCxnSpPr/>
      </xdr:nvCxnSpPr>
      <xdr:spPr>
        <a:xfrm>
          <a:off x="2322605" y="36544143"/>
          <a:ext cx="66308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159124</xdr:colOff>
      <xdr:row>139</xdr:row>
      <xdr:rowOff>165100</xdr:rowOff>
    </xdr:from>
    <xdr:to>
      <xdr:col>47</xdr:col>
      <xdr:colOff>114300</xdr:colOff>
      <xdr:row>141</xdr:row>
      <xdr:rowOff>350185</xdr:rowOff>
    </xdr:to>
    <xdr:sp macro="" textlink="">
      <xdr:nvSpPr>
        <xdr:cNvPr id="32" name="テキスト ボックス 31"/>
        <xdr:cNvSpPr txBox="1"/>
      </xdr:nvSpPr>
      <xdr:spPr>
        <a:xfrm>
          <a:off x="6255124" y="35166300"/>
          <a:ext cx="3409576" cy="896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０．４</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０．４</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を含む</a:t>
          </a:r>
          <a:endParaRPr lang="ja-JP" altLang="ja-JP">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０．９百万円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１．０</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111125</xdr:colOff>
      <xdr:row>139</xdr:row>
      <xdr:rowOff>177800</xdr:rowOff>
    </xdr:from>
    <xdr:to>
      <xdr:col>42</xdr:col>
      <xdr:colOff>57150</xdr:colOff>
      <xdr:row>141</xdr:row>
      <xdr:rowOff>206936</xdr:rowOff>
    </xdr:to>
    <xdr:sp macro="" textlink="">
      <xdr:nvSpPr>
        <xdr:cNvPr id="33" name="右中かっこ 32"/>
        <xdr:cNvSpPr/>
      </xdr:nvSpPr>
      <xdr:spPr>
        <a:xfrm>
          <a:off x="8572500" y="35086925"/>
          <a:ext cx="152400" cy="7276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190501</xdr:colOff>
      <xdr:row>156</xdr:row>
      <xdr:rowOff>342897</xdr:rowOff>
    </xdr:from>
    <xdr:to>
      <xdr:col>16</xdr:col>
      <xdr:colOff>152400</xdr:colOff>
      <xdr:row>159</xdr:row>
      <xdr:rowOff>25400</xdr:rowOff>
    </xdr:to>
    <xdr:sp macro="" textlink="">
      <xdr:nvSpPr>
        <xdr:cNvPr id="35" name="AutoShape 5"/>
        <xdr:cNvSpPr>
          <a:spLocks noChangeArrowheads="1"/>
        </xdr:cNvSpPr>
      </xdr:nvSpPr>
      <xdr:spPr bwMode="auto">
        <a:xfrm>
          <a:off x="1409701" y="41757597"/>
          <a:ext cx="1993899" cy="74930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ja-JP" sz="1000">
              <a:effectLst/>
              <a:latin typeface="+mn-lt"/>
              <a:ea typeface="+mn-ea"/>
              <a:cs typeface="+mn-cs"/>
            </a:rPr>
            <a:t>地域のスポーツ指導者の募集・発掘、データバンク等を作成・管理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32</xdr:col>
      <xdr:colOff>63500</xdr:colOff>
      <xdr:row>142</xdr:row>
      <xdr:rowOff>111421</xdr:rowOff>
    </xdr:from>
    <xdr:to>
      <xdr:col>32</xdr:col>
      <xdr:colOff>63500</xdr:colOff>
      <xdr:row>143</xdr:row>
      <xdr:rowOff>228600</xdr:rowOff>
    </xdr:to>
    <xdr:cxnSp macro="">
      <xdr:nvCxnSpPr>
        <xdr:cNvPr id="34" name="直線矢印コネクタ 33"/>
        <xdr:cNvCxnSpPr/>
      </xdr:nvCxnSpPr>
      <xdr:spPr>
        <a:xfrm>
          <a:off x="6565900" y="36547721"/>
          <a:ext cx="0" cy="4727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149</xdr:row>
      <xdr:rowOff>101608</xdr:rowOff>
    </xdr:from>
    <xdr:to>
      <xdr:col>27</xdr:col>
      <xdr:colOff>156856</xdr:colOff>
      <xdr:row>154</xdr:row>
      <xdr:rowOff>76199</xdr:rowOff>
    </xdr:to>
    <xdr:sp macro="" textlink="">
      <xdr:nvSpPr>
        <xdr:cNvPr id="36" name="AutoShape 5"/>
        <xdr:cNvSpPr>
          <a:spLocks noChangeArrowheads="1"/>
        </xdr:cNvSpPr>
      </xdr:nvSpPr>
      <xdr:spPr bwMode="auto">
        <a:xfrm>
          <a:off x="3568700" y="39027108"/>
          <a:ext cx="2074556" cy="17525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運動部活動等推進委員会を設置し、地域のスポーツ指導者等の確保等を行うとともに、適切な指導方法等を中心とした研修会の開催。</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実践校を指定して体育・運動部活動に指導者を派遣し、外部指導者の活用の在り方等の研究を実施。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25400</xdr:colOff>
      <xdr:row>146</xdr:row>
      <xdr:rowOff>60418</xdr:rowOff>
    </xdr:from>
    <xdr:to>
      <xdr:col>15</xdr:col>
      <xdr:colOff>160670</xdr:colOff>
      <xdr:row>148</xdr:row>
      <xdr:rowOff>279400</xdr:rowOff>
    </xdr:to>
    <xdr:sp macro="" textlink="">
      <xdr:nvSpPr>
        <xdr:cNvPr id="37" name="Rectangle 3"/>
        <xdr:cNvSpPr>
          <a:spLocks noChangeArrowheads="1"/>
        </xdr:cNvSpPr>
      </xdr:nvSpPr>
      <xdr:spPr bwMode="auto">
        <a:xfrm>
          <a:off x="1447800" y="37919118"/>
          <a:ext cx="1760870" cy="9301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．静岡県教育委員会</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17</xdr:col>
      <xdr:colOff>114300</xdr:colOff>
      <xdr:row>145</xdr:row>
      <xdr:rowOff>200118</xdr:rowOff>
    </xdr:from>
    <xdr:to>
      <xdr:col>23</xdr:col>
      <xdr:colOff>153280</xdr:colOff>
      <xdr:row>146</xdr:row>
      <xdr:rowOff>123467</xdr:rowOff>
    </xdr:to>
    <xdr:sp macro="" textlink="">
      <xdr:nvSpPr>
        <xdr:cNvPr id="38" name="テキスト ボックス 37"/>
        <xdr:cNvSpPr txBox="1"/>
      </xdr:nvSpPr>
      <xdr:spPr bwMode="auto">
        <a:xfrm>
          <a:off x="3568700" y="37703218"/>
          <a:ext cx="1258180" cy="278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18</xdr:col>
      <xdr:colOff>50800</xdr:colOff>
      <xdr:row>143</xdr:row>
      <xdr:rowOff>327122</xdr:rowOff>
    </xdr:from>
    <xdr:to>
      <xdr:col>27</xdr:col>
      <xdr:colOff>50482</xdr:colOff>
      <xdr:row>146</xdr:row>
      <xdr:rowOff>25400</xdr:rowOff>
    </xdr:to>
    <xdr:sp macro="" textlink="">
      <xdr:nvSpPr>
        <xdr:cNvPr id="39" name="テキスト ボックス 38"/>
        <xdr:cNvSpPr txBox="1"/>
      </xdr:nvSpPr>
      <xdr:spPr bwMode="auto">
        <a:xfrm>
          <a:off x="3708400" y="37119022"/>
          <a:ext cx="1828482" cy="765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地域のスポーツ指導者等を活用した運動部活動等の充実</a:t>
          </a:r>
        </a:p>
      </xdr:txBody>
    </xdr:sp>
    <xdr:clientData/>
  </xdr:twoCellAnchor>
  <xdr:twoCellAnchor>
    <xdr:from>
      <xdr:col>21</xdr:col>
      <xdr:colOff>177800</xdr:colOff>
      <xdr:row>142</xdr:row>
      <xdr:rowOff>98721</xdr:rowOff>
    </xdr:from>
    <xdr:to>
      <xdr:col>21</xdr:col>
      <xdr:colOff>177800</xdr:colOff>
      <xdr:row>143</xdr:row>
      <xdr:rowOff>215900</xdr:rowOff>
    </xdr:to>
    <xdr:cxnSp macro="">
      <xdr:nvCxnSpPr>
        <xdr:cNvPr id="40" name="直線矢印コネクタ 39"/>
        <xdr:cNvCxnSpPr/>
      </xdr:nvCxnSpPr>
      <xdr:spPr>
        <a:xfrm>
          <a:off x="4445000" y="36535021"/>
          <a:ext cx="0" cy="4727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142</xdr:row>
      <xdr:rowOff>98721</xdr:rowOff>
    </xdr:from>
    <xdr:to>
      <xdr:col>11</xdr:col>
      <xdr:colOff>101600</xdr:colOff>
      <xdr:row>143</xdr:row>
      <xdr:rowOff>215900</xdr:rowOff>
    </xdr:to>
    <xdr:cxnSp macro="">
      <xdr:nvCxnSpPr>
        <xdr:cNvPr id="41" name="直線矢印コネクタ 40"/>
        <xdr:cNvCxnSpPr/>
      </xdr:nvCxnSpPr>
      <xdr:spPr>
        <a:xfrm>
          <a:off x="2336800" y="36535021"/>
          <a:ext cx="0" cy="4727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100105</xdr:colOff>
      <xdr:row>141</xdr:row>
      <xdr:rowOff>209443</xdr:rowOff>
    </xdr:from>
    <xdr:to>
      <xdr:col>26</xdr:col>
      <xdr:colOff>101600</xdr:colOff>
      <xdr:row>142</xdr:row>
      <xdr:rowOff>114300</xdr:rowOff>
    </xdr:to>
    <xdr:cxnSp macro="">
      <xdr:nvCxnSpPr>
        <xdr:cNvPr id="42" name="直線コネクタ 41"/>
        <xdr:cNvCxnSpPr/>
      </xdr:nvCxnSpPr>
      <xdr:spPr>
        <a:xfrm>
          <a:off x="5383305" y="36290143"/>
          <a:ext cx="1495" cy="260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xdr:colOff>
      <xdr:row>142</xdr:row>
      <xdr:rowOff>98721</xdr:rowOff>
    </xdr:from>
    <xdr:to>
      <xdr:col>44</xdr:col>
      <xdr:colOff>12700</xdr:colOff>
      <xdr:row>143</xdr:row>
      <xdr:rowOff>215900</xdr:rowOff>
    </xdr:to>
    <xdr:cxnSp macro="">
      <xdr:nvCxnSpPr>
        <xdr:cNvPr id="43" name="直線矢印コネクタ 42"/>
        <xdr:cNvCxnSpPr/>
      </xdr:nvCxnSpPr>
      <xdr:spPr>
        <a:xfrm>
          <a:off x="8953500" y="36535021"/>
          <a:ext cx="0" cy="4727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G7" zoomScaleNormal="75" zoomScaleSheetLayoutView="7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8" t="s">
        <v>0</v>
      </c>
      <c r="AK2" s="438"/>
      <c r="AL2" s="438"/>
      <c r="AM2" s="438"/>
      <c r="AN2" s="438"/>
      <c r="AO2" s="438"/>
      <c r="AP2" s="438"/>
      <c r="AQ2" s="689" t="s">
        <v>460</v>
      </c>
      <c r="AR2" s="689"/>
      <c r="AS2" s="68" t="str">
        <f>IF(OR(AQ2="　", AQ2=""), "", "-")</f>
        <v/>
      </c>
      <c r="AT2" s="690">
        <v>312</v>
      </c>
      <c r="AU2" s="690"/>
      <c r="AV2" s="69" t="str">
        <f>IF(AW2="", "", "-")</f>
        <v/>
      </c>
      <c r="AW2" s="691"/>
      <c r="AX2" s="691"/>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466</v>
      </c>
      <c r="AK3" s="648"/>
      <c r="AL3" s="648"/>
      <c r="AM3" s="648"/>
      <c r="AN3" s="648"/>
      <c r="AO3" s="648"/>
      <c r="AP3" s="648"/>
      <c r="AQ3" s="648"/>
      <c r="AR3" s="648"/>
      <c r="AS3" s="648"/>
      <c r="AT3" s="648"/>
      <c r="AU3" s="648"/>
      <c r="AV3" s="648"/>
      <c r="AW3" s="648"/>
      <c r="AX3" s="36" t="s">
        <v>91</v>
      </c>
    </row>
    <row r="4" spans="1:50" ht="24.75" customHeight="1">
      <c r="A4" s="465" t="s">
        <v>30</v>
      </c>
      <c r="B4" s="466"/>
      <c r="C4" s="466"/>
      <c r="D4" s="466"/>
      <c r="E4" s="466"/>
      <c r="F4" s="466"/>
      <c r="G4" s="439" t="s">
        <v>564</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467</v>
      </c>
      <c r="AF4" s="445"/>
      <c r="AG4" s="445"/>
      <c r="AH4" s="445"/>
      <c r="AI4" s="445"/>
      <c r="AJ4" s="445"/>
      <c r="AK4" s="445"/>
      <c r="AL4" s="445"/>
      <c r="AM4" s="445"/>
      <c r="AN4" s="445"/>
      <c r="AO4" s="445"/>
      <c r="AP4" s="446"/>
      <c r="AQ4" s="447" t="s">
        <v>2</v>
      </c>
      <c r="AR4" s="442"/>
      <c r="AS4" s="442"/>
      <c r="AT4" s="442"/>
      <c r="AU4" s="442"/>
      <c r="AV4" s="442"/>
      <c r="AW4" s="442"/>
      <c r="AX4" s="448"/>
    </row>
    <row r="5" spans="1:50" ht="45.75" customHeight="1">
      <c r="A5" s="449" t="s">
        <v>93</v>
      </c>
      <c r="B5" s="450"/>
      <c r="C5" s="450"/>
      <c r="D5" s="450"/>
      <c r="E5" s="450"/>
      <c r="F5" s="451"/>
      <c r="G5" s="662" t="s">
        <v>97</v>
      </c>
      <c r="H5" s="625"/>
      <c r="I5" s="625"/>
      <c r="J5" s="625"/>
      <c r="K5" s="625"/>
      <c r="L5" s="625"/>
      <c r="M5" s="663" t="s">
        <v>92</v>
      </c>
      <c r="N5" s="664"/>
      <c r="O5" s="664"/>
      <c r="P5" s="664"/>
      <c r="Q5" s="664"/>
      <c r="R5" s="665"/>
      <c r="S5" s="624" t="s">
        <v>157</v>
      </c>
      <c r="T5" s="625"/>
      <c r="U5" s="625"/>
      <c r="V5" s="625"/>
      <c r="W5" s="625"/>
      <c r="X5" s="626"/>
      <c r="Y5" s="456" t="s">
        <v>3</v>
      </c>
      <c r="Z5" s="457"/>
      <c r="AA5" s="457"/>
      <c r="AB5" s="457"/>
      <c r="AC5" s="457"/>
      <c r="AD5" s="458"/>
      <c r="AE5" s="459" t="s">
        <v>468</v>
      </c>
      <c r="AF5" s="460"/>
      <c r="AG5" s="460"/>
      <c r="AH5" s="460"/>
      <c r="AI5" s="460"/>
      <c r="AJ5" s="460"/>
      <c r="AK5" s="460"/>
      <c r="AL5" s="460"/>
      <c r="AM5" s="460"/>
      <c r="AN5" s="460"/>
      <c r="AO5" s="460"/>
      <c r="AP5" s="461"/>
      <c r="AQ5" s="462" t="s">
        <v>601</v>
      </c>
      <c r="AR5" s="463"/>
      <c r="AS5" s="463"/>
      <c r="AT5" s="463"/>
      <c r="AU5" s="463"/>
      <c r="AV5" s="463"/>
      <c r="AW5" s="463"/>
      <c r="AX5" s="464"/>
    </row>
    <row r="6" spans="1:50" ht="39"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470</v>
      </c>
      <c r="AF6" s="474"/>
      <c r="AG6" s="474"/>
      <c r="AH6" s="474"/>
      <c r="AI6" s="474"/>
      <c r="AJ6" s="474"/>
      <c r="AK6" s="474"/>
      <c r="AL6" s="474"/>
      <c r="AM6" s="474"/>
      <c r="AN6" s="474"/>
      <c r="AO6" s="474"/>
      <c r="AP6" s="474"/>
      <c r="AQ6" s="475"/>
      <c r="AR6" s="475"/>
      <c r="AS6" s="475"/>
      <c r="AT6" s="475"/>
      <c r="AU6" s="475"/>
      <c r="AV6" s="475"/>
      <c r="AW6" s="475"/>
      <c r="AX6" s="476"/>
    </row>
    <row r="7" spans="1:50" ht="63.75" customHeight="1">
      <c r="A7" s="492" t="s">
        <v>25</v>
      </c>
      <c r="B7" s="493"/>
      <c r="C7" s="493"/>
      <c r="D7" s="493"/>
      <c r="E7" s="493"/>
      <c r="F7" s="493"/>
      <c r="G7" s="494" t="s">
        <v>471</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472</v>
      </c>
      <c r="AF7" s="499"/>
      <c r="AG7" s="499"/>
      <c r="AH7" s="499"/>
      <c r="AI7" s="499"/>
      <c r="AJ7" s="499"/>
      <c r="AK7" s="499"/>
      <c r="AL7" s="499"/>
      <c r="AM7" s="499"/>
      <c r="AN7" s="499"/>
      <c r="AO7" s="499"/>
      <c r="AP7" s="499"/>
      <c r="AQ7" s="499"/>
      <c r="AR7" s="499"/>
      <c r="AS7" s="499"/>
      <c r="AT7" s="499"/>
      <c r="AU7" s="499"/>
      <c r="AV7" s="499"/>
      <c r="AW7" s="499"/>
      <c r="AX7" s="500"/>
    </row>
    <row r="8" spans="1:50" ht="29.25" customHeight="1">
      <c r="A8" s="643" t="s">
        <v>308</v>
      </c>
      <c r="B8" s="644"/>
      <c r="C8" s="644"/>
      <c r="D8" s="644"/>
      <c r="E8" s="644"/>
      <c r="F8" s="645"/>
      <c r="G8" s="640" t="str">
        <f>入力規則等!A26</f>
        <v>子ども・若者育成支援、少子化社会対策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0" customHeight="1">
      <c r="A9" s="194" t="s">
        <v>26</v>
      </c>
      <c r="B9" s="195"/>
      <c r="C9" s="195"/>
      <c r="D9" s="195"/>
      <c r="E9" s="195"/>
      <c r="F9" s="195"/>
      <c r="G9" s="196" t="s">
        <v>482</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129" customHeight="1">
      <c r="A10" s="194" t="s">
        <v>36</v>
      </c>
      <c r="B10" s="195"/>
      <c r="C10" s="195"/>
      <c r="D10" s="195"/>
      <c r="E10" s="195"/>
      <c r="F10" s="195"/>
      <c r="G10" s="196" t="s">
        <v>545</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c r="A11" s="194" t="s">
        <v>6</v>
      </c>
      <c r="B11" s="195"/>
      <c r="C11" s="195"/>
      <c r="D11" s="195"/>
      <c r="E11" s="195"/>
      <c r="F11" s="501"/>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2" t="s">
        <v>27</v>
      </c>
      <c r="B12" s="503"/>
      <c r="C12" s="503"/>
      <c r="D12" s="503"/>
      <c r="E12" s="503"/>
      <c r="F12" s="504"/>
      <c r="G12" s="508"/>
      <c r="H12" s="509"/>
      <c r="I12" s="509"/>
      <c r="J12" s="509"/>
      <c r="K12" s="509"/>
      <c r="L12" s="509"/>
      <c r="M12" s="509"/>
      <c r="N12" s="509"/>
      <c r="O12" s="509"/>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0"/>
    </row>
    <row r="13" spans="1:50" ht="21" customHeight="1">
      <c r="A13" s="407"/>
      <c r="B13" s="408"/>
      <c r="C13" s="408"/>
      <c r="D13" s="408"/>
      <c r="E13" s="408"/>
      <c r="F13" s="409"/>
      <c r="G13" s="511" t="s">
        <v>7</v>
      </c>
      <c r="H13" s="512"/>
      <c r="I13" s="517" t="s">
        <v>8</v>
      </c>
      <c r="J13" s="518"/>
      <c r="K13" s="518"/>
      <c r="L13" s="518"/>
      <c r="M13" s="518"/>
      <c r="N13" s="518"/>
      <c r="O13" s="519"/>
      <c r="P13" s="185" t="s">
        <v>473</v>
      </c>
      <c r="Q13" s="186"/>
      <c r="R13" s="186"/>
      <c r="S13" s="186"/>
      <c r="T13" s="186"/>
      <c r="U13" s="186"/>
      <c r="V13" s="187"/>
      <c r="W13" s="185" t="s">
        <v>473</v>
      </c>
      <c r="X13" s="186"/>
      <c r="Y13" s="186"/>
      <c r="Z13" s="186"/>
      <c r="AA13" s="186"/>
      <c r="AB13" s="186"/>
      <c r="AC13" s="187"/>
      <c r="AD13" s="185">
        <v>301.60000000000002</v>
      </c>
      <c r="AE13" s="186"/>
      <c r="AF13" s="186"/>
      <c r="AG13" s="186"/>
      <c r="AH13" s="186"/>
      <c r="AI13" s="186"/>
      <c r="AJ13" s="187"/>
      <c r="AK13" s="185">
        <v>301.60000000000002</v>
      </c>
      <c r="AL13" s="186"/>
      <c r="AM13" s="186"/>
      <c r="AN13" s="186"/>
      <c r="AO13" s="186"/>
      <c r="AP13" s="186"/>
      <c r="AQ13" s="187"/>
      <c r="AR13" s="199">
        <v>311.44900000000001</v>
      </c>
      <c r="AS13" s="200"/>
      <c r="AT13" s="200"/>
      <c r="AU13" s="200"/>
      <c r="AV13" s="200"/>
      <c r="AW13" s="200"/>
      <c r="AX13" s="201"/>
    </row>
    <row r="14" spans="1:50" ht="21" customHeight="1">
      <c r="A14" s="407"/>
      <c r="B14" s="408"/>
      <c r="C14" s="408"/>
      <c r="D14" s="408"/>
      <c r="E14" s="408"/>
      <c r="F14" s="409"/>
      <c r="G14" s="513"/>
      <c r="H14" s="514"/>
      <c r="I14" s="189" t="s">
        <v>9</v>
      </c>
      <c r="J14" s="190"/>
      <c r="K14" s="190"/>
      <c r="L14" s="190"/>
      <c r="M14" s="190"/>
      <c r="N14" s="190"/>
      <c r="O14" s="191"/>
      <c r="P14" s="185" t="s">
        <v>473</v>
      </c>
      <c r="Q14" s="186"/>
      <c r="R14" s="186"/>
      <c r="S14" s="186"/>
      <c r="T14" s="186"/>
      <c r="U14" s="186"/>
      <c r="V14" s="187"/>
      <c r="W14" s="185" t="s">
        <v>473</v>
      </c>
      <c r="X14" s="186"/>
      <c r="Y14" s="186"/>
      <c r="Z14" s="186"/>
      <c r="AA14" s="186"/>
      <c r="AB14" s="186"/>
      <c r="AC14" s="187"/>
      <c r="AD14" s="185" t="s">
        <v>473</v>
      </c>
      <c r="AE14" s="186"/>
      <c r="AF14" s="186"/>
      <c r="AG14" s="186"/>
      <c r="AH14" s="186"/>
      <c r="AI14" s="186"/>
      <c r="AJ14" s="187"/>
      <c r="AK14" s="185" t="s">
        <v>473</v>
      </c>
      <c r="AL14" s="186"/>
      <c r="AM14" s="186"/>
      <c r="AN14" s="186"/>
      <c r="AO14" s="186"/>
      <c r="AP14" s="186"/>
      <c r="AQ14" s="187"/>
      <c r="AR14" s="192"/>
      <c r="AS14" s="192"/>
      <c r="AT14" s="192"/>
      <c r="AU14" s="192"/>
      <c r="AV14" s="192"/>
      <c r="AW14" s="192"/>
      <c r="AX14" s="193"/>
    </row>
    <row r="15" spans="1:50" ht="21" customHeight="1">
      <c r="A15" s="407"/>
      <c r="B15" s="408"/>
      <c r="C15" s="408"/>
      <c r="D15" s="408"/>
      <c r="E15" s="408"/>
      <c r="F15" s="409"/>
      <c r="G15" s="513"/>
      <c r="H15" s="514"/>
      <c r="I15" s="189" t="s">
        <v>62</v>
      </c>
      <c r="J15" s="436"/>
      <c r="K15" s="436"/>
      <c r="L15" s="436"/>
      <c r="M15" s="436"/>
      <c r="N15" s="436"/>
      <c r="O15" s="437"/>
      <c r="P15" s="185" t="s">
        <v>473</v>
      </c>
      <c r="Q15" s="186"/>
      <c r="R15" s="186"/>
      <c r="S15" s="186"/>
      <c r="T15" s="186"/>
      <c r="U15" s="186"/>
      <c r="V15" s="187"/>
      <c r="W15" s="185" t="s">
        <v>473</v>
      </c>
      <c r="X15" s="186"/>
      <c r="Y15" s="186"/>
      <c r="Z15" s="186"/>
      <c r="AA15" s="186"/>
      <c r="AB15" s="186"/>
      <c r="AC15" s="187"/>
      <c r="AD15" s="185" t="s">
        <v>473</v>
      </c>
      <c r="AE15" s="186"/>
      <c r="AF15" s="186"/>
      <c r="AG15" s="186"/>
      <c r="AH15" s="186"/>
      <c r="AI15" s="186"/>
      <c r="AJ15" s="187"/>
      <c r="AK15" s="185" t="s">
        <v>473</v>
      </c>
      <c r="AL15" s="186"/>
      <c r="AM15" s="186"/>
      <c r="AN15" s="186"/>
      <c r="AO15" s="186"/>
      <c r="AP15" s="186"/>
      <c r="AQ15" s="187"/>
      <c r="AR15" s="185"/>
      <c r="AS15" s="186"/>
      <c r="AT15" s="186"/>
      <c r="AU15" s="186"/>
      <c r="AV15" s="186"/>
      <c r="AW15" s="186"/>
      <c r="AX15" s="188"/>
    </row>
    <row r="16" spans="1:50" ht="21" customHeight="1">
      <c r="A16" s="407"/>
      <c r="B16" s="408"/>
      <c r="C16" s="408"/>
      <c r="D16" s="408"/>
      <c r="E16" s="408"/>
      <c r="F16" s="409"/>
      <c r="G16" s="513"/>
      <c r="H16" s="514"/>
      <c r="I16" s="189" t="s">
        <v>63</v>
      </c>
      <c r="J16" s="436"/>
      <c r="K16" s="436"/>
      <c r="L16" s="436"/>
      <c r="M16" s="436"/>
      <c r="N16" s="436"/>
      <c r="O16" s="437"/>
      <c r="P16" s="185" t="s">
        <v>473</v>
      </c>
      <c r="Q16" s="186"/>
      <c r="R16" s="186"/>
      <c r="S16" s="186"/>
      <c r="T16" s="186"/>
      <c r="U16" s="186"/>
      <c r="V16" s="187"/>
      <c r="W16" s="185" t="s">
        <v>473</v>
      </c>
      <c r="X16" s="186"/>
      <c r="Y16" s="186"/>
      <c r="Z16" s="186"/>
      <c r="AA16" s="186"/>
      <c r="AB16" s="186"/>
      <c r="AC16" s="187"/>
      <c r="AD16" s="185" t="s">
        <v>473</v>
      </c>
      <c r="AE16" s="186"/>
      <c r="AF16" s="186"/>
      <c r="AG16" s="186"/>
      <c r="AH16" s="186"/>
      <c r="AI16" s="186"/>
      <c r="AJ16" s="187"/>
      <c r="AK16" s="185" t="s">
        <v>473</v>
      </c>
      <c r="AL16" s="186"/>
      <c r="AM16" s="186"/>
      <c r="AN16" s="186"/>
      <c r="AO16" s="186"/>
      <c r="AP16" s="186"/>
      <c r="AQ16" s="187"/>
      <c r="AR16" s="487"/>
      <c r="AS16" s="488"/>
      <c r="AT16" s="488"/>
      <c r="AU16" s="488"/>
      <c r="AV16" s="488"/>
      <c r="AW16" s="488"/>
      <c r="AX16" s="489"/>
    </row>
    <row r="17" spans="1:50" ht="24.75" customHeight="1">
      <c r="A17" s="407"/>
      <c r="B17" s="408"/>
      <c r="C17" s="408"/>
      <c r="D17" s="408"/>
      <c r="E17" s="408"/>
      <c r="F17" s="409"/>
      <c r="G17" s="513"/>
      <c r="H17" s="514"/>
      <c r="I17" s="189" t="s">
        <v>61</v>
      </c>
      <c r="J17" s="190"/>
      <c r="K17" s="190"/>
      <c r="L17" s="190"/>
      <c r="M17" s="190"/>
      <c r="N17" s="190"/>
      <c r="O17" s="191"/>
      <c r="P17" s="185" t="s">
        <v>473</v>
      </c>
      <c r="Q17" s="186"/>
      <c r="R17" s="186"/>
      <c r="S17" s="186"/>
      <c r="T17" s="186"/>
      <c r="U17" s="186"/>
      <c r="V17" s="187"/>
      <c r="W17" s="185" t="s">
        <v>473</v>
      </c>
      <c r="X17" s="186"/>
      <c r="Y17" s="186"/>
      <c r="Z17" s="186"/>
      <c r="AA17" s="186"/>
      <c r="AB17" s="186"/>
      <c r="AC17" s="187"/>
      <c r="AD17" s="185" t="s">
        <v>473</v>
      </c>
      <c r="AE17" s="186"/>
      <c r="AF17" s="186"/>
      <c r="AG17" s="186"/>
      <c r="AH17" s="186"/>
      <c r="AI17" s="186"/>
      <c r="AJ17" s="187"/>
      <c r="AK17" s="185" t="s">
        <v>473</v>
      </c>
      <c r="AL17" s="186"/>
      <c r="AM17" s="186"/>
      <c r="AN17" s="186"/>
      <c r="AO17" s="186"/>
      <c r="AP17" s="186"/>
      <c r="AQ17" s="187"/>
      <c r="AR17" s="490"/>
      <c r="AS17" s="490"/>
      <c r="AT17" s="490"/>
      <c r="AU17" s="490"/>
      <c r="AV17" s="490"/>
      <c r="AW17" s="490"/>
      <c r="AX17" s="491"/>
    </row>
    <row r="18" spans="1:50" ht="24.75" customHeight="1">
      <c r="A18" s="407"/>
      <c r="B18" s="408"/>
      <c r="C18" s="408"/>
      <c r="D18" s="408"/>
      <c r="E18" s="408"/>
      <c r="F18" s="409"/>
      <c r="G18" s="515"/>
      <c r="H18" s="516"/>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301.60000000000002</v>
      </c>
      <c r="AE18" s="658"/>
      <c r="AF18" s="658"/>
      <c r="AG18" s="658"/>
      <c r="AH18" s="658"/>
      <c r="AI18" s="658"/>
      <c r="AJ18" s="659"/>
      <c r="AK18" s="657">
        <f t="shared" ref="AK18" si="1">SUM(AK13:AQ17)</f>
        <v>301.60000000000002</v>
      </c>
      <c r="AL18" s="658"/>
      <c r="AM18" s="658"/>
      <c r="AN18" s="658"/>
      <c r="AO18" s="658"/>
      <c r="AP18" s="658"/>
      <c r="AQ18" s="659"/>
      <c r="AR18" s="657">
        <f t="shared" ref="AR18" si="2">SUM(AR13:AX17)</f>
        <v>311.44900000000001</v>
      </c>
      <c r="AS18" s="658"/>
      <c r="AT18" s="658"/>
      <c r="AU18" s="658"/>
      <c r="AV18" s="658"/>
      <c r="AW18" s="658"/>
      <c r="AX18" s="660"/>
    </row>
    <row r="19" spans="1:50" ht="24.75" customHeight="1">
      <c r="A19" s="407"/>
      <c r="B19" s="408"/>
      <c r="C19" s="408"/>
      <c r="D19" s="408"/>
      <c r="E19" s="408"/>
      <c r="F19" s="409"/>
      <c r="G19" s="655" t="s">
        <v>10</v>
      </c>
      <c r="H19" s="656"/>
      <c r="I19" s="656"/>
      <c r="J19" s="656"/>
      <c r="K19" s="656"/>
      <c r="L19" s="656"/>
      <c r="M19" s="656"/>
      <c r="N19" s="656"/>
      <c r="O19" s="656"/>
      <c r="P19" s="185" t="s">
        <v>474</v>
      </c>
      <c r="Q19" s="186"/>
      <c r="R19" s="186"/>
      <c r="S19" s="186"/>
      <c r="T19" s="186"/>
      <c r="U19" s="186"/>
      <c r="V19" s="187"/>
      <c r="W19" s="185" t="s">
        <v>475</v>
      </c>
      <c r="X19" s="186"/>
      <c r="Y19" s="186"/>
      <c r="Z19" s="186"/>
      <c r="AA19" s="186"/>
      <c r="AB19" s="186"/>
      <c r="AC19" s="187"/>
      <c r="AD19" s="185">
        <v>247.4</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c r="A20" s="505"/>
      <c r="B20" s="506"/>
      <c r="C20" s="506"/>
      <c r="D20" s="506"/>
      <c r="E20" s="506"/>
      <c r="F20" s="507"/>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0.82029177718832891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22.5" customHeight="1">
      <c r="A23" s="140"/>
      <c r="B23" s="138"/>
      <c r="C23" s="138"/>
      <c r="D23" s="138"/>
      <c r="E23" s="138"/>
      <c r="F23" s="139"/>
      <c r="G23" s="84" t="s">
        <v>599</v>
      </c>
      <c r="H23" s="85"/>
      <c r="I23" s="85"/>
      <c r="J23" s="85"/>
      <c r="K23" s="85"/>
      <c r="L23" s="85"/>
      <c r="M23" s="85"/>
      <c r="N23" s="85"/>
      <c r="O23" s="86"/>
      <c r="P23" s="230" t="s">
        <v>597</v>
      </c>
      <c r="Q23" s="245"/>
      <c r="R23" s="245"/>
      <c r="S23" s="245"/>
      <c r="T23" s="245"/>
      <c r="U23" s="245"/>
      <c r="V23" s="245"/>
      <c r="W23" s="245"/>
      <c r="X23" s="246"/>
      <c r="Y23" s="239" t="s">
        <v>14</v>
      </c>
      <c r="Z23" s="240"/>
      <c r="AA23" s="241"/>
      <c r="AB23" s="177" t="s">
        <v>530</v>
      </c>
      <c r="AC23" s="178"/>
      <c r="AD23" s="178"/>
      <c r="AE23" s="98" t="s">
        <v>546</v>
      </c>
      <c r="AF23" s="99"/>
      <c r="AG23" s="99"/>
      <c r="AH23" s="99"/>
      <c r="AI23" s="100"/>
      <c r="AJ23" s="98">
        <v>64.3</v>
      </c>
      <c r="AK23" s="99"/>
      <c r="AL23" s="99"/>
      <c r="AM23" s="99"/>
      <c r="AN23" s="100"/>
      <c r="AO23" s="98">
        <v>63.4</v>
      </c>
      <c r="AP23" s="99"/>
      <c r="AQ23" s="99"/>
      <c r="AR23" s="99"/>
      <c r="AS23" s="100"/>
      <c r="AT23" s="205"/>
      <c r="AU23" s="205"/>
      <c r="AV23" s="205"/>
      <c r="AW23" s="205"/>
      <c r="AX23" s="206"/>
    </row>
    <row r="24" spans="1:50" ht="22.5" customHeight="1">
      <c r="A24" s="141"/>
      <c r="B24" s="142"/>
      <c r="C24" s="142"/>
      <c r="D24" s="142"/>
      <c r="E24" s="142"/>
      <c r="F24" s="143"/>
      <c r="G24" s="87"/>
      <c r="H24" s="88"/>
      <c r="I24" s="88"/>
      <c r="J24" s="88"/>
      <c r="K24" s="88"/>
      <c r="L24" s="88"/>
      <c r="M24" s="88"/>
      <c r="N24" s="88"/>
      <c r="O24" s="89"/>
      <c r="P24" s="247"/>
      <c r="Q24" s="247"/>
      <c r="R24" s="247"/>
      <c r="S24" s="247"/>
      <c r="T24" s="247"/>
      <c r="U24" s="247"/>
      <c r="V24" s="247"/>
      <c r="W24" s="247"/>
      <c r="X24" s="248"/>
      <c r="Y24" s="149" t="s">
        <v>65</v>
      </c>
      <c r="Z24" s="94"/>
      <c r="AA24" s="95"/>
      <c r="AB24" s="207" t="s">
        <v>530</v>
      </c>
      <c r="AC24" s="208"/>
      <c r="AD24" s="208"/>
      <c r="AE24" s="98" t="s">
        <v>547</v>
      </c>
      <c r="AF24" s="99"/>
      <c r="AG24" s="99"/>
      <c r="AH24" s="99"/>
      <c r="AI24" s="100"/>
      <c r="AJ24" s="98">
        <v>65</v>
      </c>
      <c r="AK24" s="99"/>
      <c r="AL24" s="99"/>
      <c r="AM24" s="99"/>
      <c r="AN24" s="100"/>
      <c r="AO24" s="98">
        <v>65</v>
      </c>
      <c r="AP24" s="99"/>
      <c r="AQ24" s="99"/>
      <c r="AR24" s="99"/>
      <c r="AS24" s="100"/>
      <c r="AT24" s="98">
        <v>65</v>
      </c>
      <c r="AU24" s="99"/>
      <c r="AV24" s="99"/>
      <c r="AW24" s="99"/>
      <c r="AX24" s="359"/>
    </row>
    <row r="25" spans="1:50" ht="22.5" customHeight="1">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93" t="s">
        <v>15</v>
      </c>
      <c r="Z25" s="94"/>
      <c r="AA25" s="95"/>
      <c r="AB25" s="96" t="s">
        <v>363</v>
      </c>
      <c r="AC25" s="97"/>
      <c r="AD25" s="97"/>
      <c r="AE25" s="98" t="s">
        <v>547</v>
      </c>
      <c r="AF25" s="99"/>
      <c r="AG25" s="99"/>
      <c r="AH25" s="99"/>
      <c r="AI25" s="100"/>
      <c r="AJ25" s="98">
        <v>98.9</v>
      </c>
      <c r="AK25" s="99"/>
      <c r="AL25" s="99"/>
      <c r="AM25" s="99"/>
      <c r="AN25" s="100"/>
      <c r="AO25" s="98">
        <v>97.5</v>
      </c>
      <c r="AP25" s="99"/>
      <c r="AQ25" s="99"/>
      <c r="AR25" s="99"/>
      <c r="AS25" s="100"/>
      <c r="AT25" s="202"/>
      <c r="AU25" s="203"/>
      <c r="AV25" s="203"/>
      <c r="AW25" s="203"/>
      <c r="AX25" s="204"/>
    </row>
    <row r="26" spans="1:50" ht="22.5"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22.5"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27</v>
      </c>
      <c r="AV27" s="81"/>
      <c r="AW27" s="82" t="s">
        <v>360</v>
      </c>
      <c r="AX27" s="83"/>
    </row>
    <row r="28" spans="1:50" ht="22.5" customHeight="1">
      <c r="A28" s="140"/>
      <c r="B28" s="138"/>
      <c r="C28" s="138"/>
      <c r="D28" s="138"/>
      <c r="E28" s="138"/>
      <c r="F28" s="139"/>
      <c r="G28" s="84" t="s">
        <v>600</v>
      </c>
      <c r="H28" s="85"/>
      <c r="I28" s="85"/>
      <c r="J28" s="85"/>
      <c r="K28" s="85"/>
      <c r="L28" s="85"/>
      <c r="M28" s="85"/>
      <c r="N28" s="85"/>
      <c r="O28" s="86"/>
      <c r="P28" s="230" t="s">
        <v>598</v>
      </c>
      <c r="Q28" s="245"/>
      <c r="R28" s="245"/>
      <c r="S28" s="245"/>
      <c r="T28" s="245"/>
      <c r="U28" s="245"/>
      <c r="V28" s="245"/>
      <c r="W28" s="245"/>
      <c r="X28" s="246"/>
      <c r="Y28" s="239" t="s">
        <v>14</v>
      </c>
      <c r="Z28" s="240"/>
      <c r="AA28" s="241"/>
      <c r="AB28" s="177" t="s">
        <v>531</v>
      </c>
      <c r="AC28" s="178"/>
      <c r="AD28" s="178"/>
      <c r="AE28" s="98" t="s">
        <v>547</v>
      </c>
      <c r="AF28" s="99"/>
      <c r="AG28" s="99"/>
      <c r="AH28" s="99"/>
      <c r="AI28" s="100"/>
      <c r="AJ28" s="98">
        <v>42.5</v>
      </c>
      <c r="AK28" s="99"/>
      <c r="AL28" s="99"/>
      <c r="AM28" s="99"/>
      <c r="AN28" s="100"/>
      <c r="AO28" s="98">
        <v>43.2</v>
      </c>
      <c r="AP28" s="99"/>
      <c r="AQ28" s="99"/>
      <c r="AR28" s="99"/>
      <c r="AS28" s="100"/>
      <c r="AT28" s="205"/>
      <c r="AU28" s="205"/>
      <c r="AV28" s="205"/>
      <c r="AW28" s="205"/>
      <c r="AX28" s="206"/>
    </row>
    <row r="29" spans="1:50" ht="22.5" customHeight="1">
      <c r="A29" s="141"/>
      <c r="B29" s="142"/>
      <c r="C29" s="142"/>
      <c r="D29" s="142"/>
      <c r="E29" s="142"/>
      <c r="F29" s="143"/>
      <c r="G29" s="87"/>
      <c r="H29" s="88"/>
      <c r="I29" s="88"/>
      <c r="J29" s="88"/>
      <c r="K29" s="88"/>
      <c r="L29" s="88"/>
      <c r="M29" s="88"/>
      <c r="N29" s="88"/>
      <c r="O29" s="89"/>
      <c r="P29" s="247"/>
      <c r="Q29" s="247"/>
      <c r="R29" s="247"/>
      <c r="S29" s="247"/>
      <c r="T29" s="247"/>
      <c r="U29" s="247"/>
      <c r="V29" s="247"/>
      <c r="W29" s="247"/>
      <c r="X29" s="248"/>
      <c r="Y29" s="149" t="s">
        <v>65</v>
      </c>
      <c r="Z29" s="94"/>
      <c r="AA29" s="95"/>
      <c r="AB29" s="207" t="s">
        <v>531</v>
      </c>
      <c r="AC29" s="208"/>
      <c r="AD29" s="208"/>
      <c r="AE29" s="98" t="s">
        <v>548</v>
      </c>
      <c r="AF29" s="99"/>
      <c r="AG29" s="99"/>
      <c r="AH29" s="99"/>
      <c r="AI29" s="100"/>
      <c r="AJ29" s="98">
        <v>45</v>
      </c>
      <c r="AK29" s="99"/>
      <c r="AL29" s="99"/>
      <c r="AM29" s="99"/>
      <c r="AN29" s="100"/>
      <c r="AO29" s="98">
        <v>45</v>
      </c>
      <c r="AP29" s="99"/>
      <c r="AQ29" s="99"/>
      <c r="AR29" s="99"/>
      <c r="AS29" s="100"/>
      <c r="AT29" s="98">
        <v>45</v>
      </c>
      <c r="AU29" s="99"/>
      <c r="AV29" s="99"/>
      <c r="AW29" s="99"/>
      <c r="AX29" s="359"/>
    </row>
    <row r="30" spans="1:50" ht="22.5" customHeight="1">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93" t="s">
        <v>15</v>
      </c>
      <c r="Z30" s="94"/>
      <c r="AA30" s="95"/>
      <c r="AB30" s="97" t="s">
        <v>16</v>
      </c>
      <c r="AC30" s="97"/>
      <c r="AD30" s="97"/>
      <c r="AE30" s="98" t="s">
        <v>546</v>
      </c>
      <c r="AF30" s="99"/>
      <c r="AG30" s="99"/>
      <c r="AH30" s="99"/>
      <c r="AI30" s="100"/>
      <c r="AJ30" s="98">
        <v>94.4</v>
      </c>
      <c r="AK30" s="99"/>
      <c r="AL30" s="99"/>
      <c r="AM30" s="99"/>
      <c r="AN30" s="100"/>
      <c r="AO30" s="98">
        <v>96</v>
      </c>
      <c r="AP30" s="99"/>
      <c r="AQ30" s="99"/>
      <c r="AR30" s="99"/>
      <c r="AS30" s="100"/>
      <c r="AT30" s="202"/>
      <c r="AU30" s="203"/>
      <c r="AV30" s="203"/>
      <c r="AW30" s="203"/>
      <c r="AX30" s="204"/>
    </row>
    <row r="31" spans="1:50" ht="31.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31.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31.5" hidden="1" customHeight="1">
      <c r="A33" s="140"/>
      <c r="B33" s="138"/>
      <c r="C33" s="138"/>
      <c r="D33" s="138"/>
      <c r="E33" s="138"/>
      <c r="F33" s="139"/>
      <c r="G33" s="84"/>
      <c r="H33" s="85"/>
      <c r="I33" s="85"/>
      <c r="J33" s="85"/>
      <c r="K33" s="85"/>
      <c r="L33" s="85"/>
      <c r="M33" s="85"/>
      <c r="N33" s="85"/>
      <c r="O33" s="86"/>
      <c r="P33" s="230"/>
      <c r="Q33" s="245"/>
      <c r="R33" s="245"/>
      <c r="S33" s="245"/>
      <c r="T33" s="245"/>
      <c r="U33" s="245"/>
      <c r="V33" s="245"/>
      <c r="W33" s="245"/>
      <c r="X33" s="246"/>
      <c r="Y33" s="239" t="s">
        <v>14</v>
      </c>
      <c r="Z33" s="240"/>
      <c r="AA33" s="241"/>
      <c r="AB33" s="177" t="s">
        <v>595</v>
      </c>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31.5" hidden="1" customHeight="1">
      <c r="A34" s="141"/>
      <c r="B34" s="142"/>
      <c r="C34" s="142"/>
      <c r="D34" s="142"/>
      <c r="E34" s="142"/>
      <c r="F34" s="143"/>
      <c r="G34" s="87"/>
      <c r="H34" s="88"/>
      <c r="I34" s="88"/>
      <c r="J34" s="88"/>
      <c r="K34" s="88"/>
      <c r="L34" s="88"/>
      <c r="M34" s="88"/>
      <c r="N34" s="88"/>
      <c r="O34" s="89"/>
      <c r="P34" s="247"/>
      <c r="Q34" s="247"/>
      <c r="R34" s="247"/>
      <c r="S34" s="247"/>
      <c r="T34" s="247"/>
      <c r="U34" s="247"/>
      <c r="V34" s="247"/>
      <c r="W34" s="247"/>
      <c r="X34" s="248"/>
      <c r="Y34" s="149" t="s">
        <v>65</v>
      </c>
      <c r="Z34" s="94"/>
      <c r="AA34" s="95"/>
      <c r="AB34" s="207" t="s">
        <v>595</v>
      </c>
      <c r="AC34" s="208"/>
      <c r="AD34" s="208"/>
      <c r="AE34" s="98"/>
      <c r="AF34" s="99"/>
      <c r="AG34" s="99"/>
      <c r="AH34" s="99"/>
      <c r="AI34" s="100"/>
      <c r="AJ34" s="98"/>
      <c r="AK34" s="99"/>
      <c r="AL34" s="99"/>
      <c r="AM34" s="99"/>
      <c r="AN34" s="100"/>
      <c r="AO34" s="98"/>
      <c r="AP34" s="99"/>
      <c r="AQ34" s="99"/>
      <c r="AR34" s="99"/>
      <c r="AS34" s="100"/>
      <c r="AT34" s="98"/>
      <c r="AU34" s="99"/>
      <c r="AV34" s="99"/>
      <c r="AW34" s="99"/>
      <c r="AX34" s="359"/>
    </row>
    <row r="35" spans="1:50" ht="31.5" hidden="1" customHeight="1">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31.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31.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31.5" hidden="1" customHeight="1">
      <c r="A38" s="140"/>
      <c r="B38" s="138"/>
      <c r="C38" s="138"/>
      <c r="D38" s="138"/>
      <c r="E38" s="138"/>
      <c r="F38" s="139"/>
      <c r="G38" s="244"/>
      <c r="H38" s="85"/>
      <c r="I38" s="85"/>
      <c r="J38" s="85"/>
      <c r="K38" s="85"/>
      <c r="L38" s="85"/>
      <c r="M38" s="85"/>
      <c r="N38" s="85"/>
      <c r="O38" s="86"/>
      <c r="P38" s="245"/>
      <c r="Q38" s="245"/>
      <c r="R38" s="245"/>
      <c r="S38" s="245"/>
      <c r="T38" s="245"/>
      <c r="U38" s="245"/>
      <c r="V38" s="245"/>
      <c r="W38" s="245"/>
      <c r="X38" s="246"/>
      <c r="Y38" s="239" t="s">
        <v>14</v>
      </c>
      <c r="Z38" s="240"/>
      <c r="AA38" s="241"/>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31.5" hidden="1" customHeight="1">
      <c r="A39" s="141"/>
      <c r="B39" s="142"/>
      <c r="C39" s="142"/>
      <c r="D39" s="142"/>
      <c r="E39" s="142"/>
      <c r="F39" s="143"/>
      <c r="G39" s="87"/>
      <c r="H39" s="88"/>
      <c r="I39" s="88"/>
      <c r="J39" s="88"/>
      <c r="K39" s="88"/>
      <c r="L39" s="88"/>
      <c r="M39" s="88"/>
      <c r="N39" s="88"/>
      <c r="O39" s="89"/>
      <c r="P39" s="247"/>
      <c r="Q39" s="247"/>
      <c r="R39" s="247"/>
      <c r="S39" s="247"/>
      <c r="T39" s="247"/>
      <c r="U39" s="247"/>
      <c r="V39" s="247"/>
      <c r="W39" s="247"/>
      <c r="X39" s="248"/>
      <c r="Y39" s="149" t="s">
        <v>65</v>
      </c>
      <c r="Z39" s="94"/>
      <c r="AA39" s="95"/>
      <c r="AB39" s="208"/>
      <c r="AC39" s="208"/>
      <c r="AD39" s="208"/>
      <c r="AE39" s="98"/>
      <c r="AF39" s="99"/>
      <c r="AG39" s="99"/>
      <c r="AH39" s="99"/>
      <c r="AI39" s="100"/>
      <c r="AJ39" s="98"/>
      <c r="AK39" s="99"/>
      <c r="AL39" s="99"/>
      <c r="AM39" s="99"/>
      <c r="AN39" s="100"/>
      <c r="AO39" s="98"/>
      <c r="AP39" s="99"/>
      <c r="AQ39" s="99"/>
      <c r="AR39" s="99"/>
      <c r="AS39" s="100"/>
      <c r="AT39" s="98"/>
      <c r="AU39" s="99"/>
      <c r="AV39" s="99"/>
      <c r="AW39" s="99"/>
      <c r="AX39" s="359"/>
    </row>
    <row r="40" spans="1:50" ht="31.5" hidden="1" customHeight="1">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31.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31.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31.5" hidden="1" customHeight="1">
      <c r="A43" s="140"/>
      <c r="B43" s="138"/>
      <c r="C43" s="138"/>
      <c r="D43" s="138"/>
      <c r="E43" s="138"/>
      <c r="F43" s="139"/>
      <c r="G43" s="244"/>
      <c r="H43" s="85"/>
      <c r="I43" s="85"/>
      <c r="J43" s="85"/>
      <c r="K43" s="85"/>
      <c r="L43" s="85"/>
      <c r="M43" s="85"/>
      <c r="N43" s="85"/>
      <c r="O43" s="86"/>
      <c r="P43" s="245"/>
      <c r="Q43" s="245"/>
      <c r="R43" s="245"/>
      <c r="S43" s="245"/>
      <c r="T43" s="245"/>
      <c r="U43" s="245"/>
      <c r="V43" s="245"/>
      <c r="W43" s="245"/>
      <c r="X43" s="246"/>
      <c r="Y43" s="239" t="s">
        <v>14</v>
      </c>
      <c r="Z43" s="240"/>
      <c r="AA43" s="241"/>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31.5" hidden="1" customHeight="1">
      <c r="A44" s="141"/>
      <c r="B44" s="142"/>
      <c r="C44" s="142"/>
      <c r="D44" s="142"/>
      <c r="E44" s="142"/>
      <c r="F44" s="143"/>
      <c r="G44" s="87"/>
      <c r="H44" s="88"/>
      <c r="I44" s="88"/>
      <c r="J44" s="88"/>
      <c r="K44" s="88"/>
      <c r="L44" s="88"/>
      <c r="M44" s="88"/>
      <c r="N44" s="88"/>
      <c r="O44" s="89"/>
      <c r="P44" s="247"/>
      <c r="Q44" s="247"/>
      <c r="R44" s="247"/>
      <c r="S44" s="247"/>
      <c r="T44" s="247"/>
      <c r="U44" s="247"/>
      <c r="V44" s="247"/>
      <c r="W44" s="247"/>
      <c r="X44" s="248"/>
      <c r="Y44" s="149" t="s">
        <v>65</v>
      </c>
      <c r="Z44" s="94"/>
      <c r="AA44" s="95"/>
      <c r="AB44" s="208"/>
      <c r="AC44" s="208"/>
      <c r="AD44" s="208"/>
      <c r="AE44" s="98"/>
      <c r="AF44" s="99"/>
      <c r="AG44" s="99"/>
      <c r="AH44" s="99"/>
      <c r="AI44" s="100"/>
      <c r="AJ44" s="98"/>
      <c r="AK44" s="99"/>
      <c r="AL44" s="99"/>
      <c r="AM44" s="99"/>
      <c r="AN44" s="100"/>
      <c r="AO44" s="98"/>
      <c r="AP44" s="99"/>
      <c r="AQ44" s="99"/>
      <c r="AR44" s="99"/>
      <c r="AS44" s="100"/>
      <c r="AT44" s="98"/>
      <c r="AU44" s="99"/>
      <c r="AV44" s="99"/>
      <c r="AW44" s="99"/>
      <c r="AX44" s="359"/>
    </row>
    <row r="45" spans="1:50" ht="31.5" hidden="1" customHeight="1">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5.5"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idden="1">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7"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idden="1">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idden="1">
      <c r="A49" s="666"/>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idden="1">
      <c r="A50" s="666"/>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idden="1">
      <c r="A51" s="666"/>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idden="1">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idden="1">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idden="1">
      <c r="A54" s="666"/>
      <c r="B54" s="110"/>
      <c r="C54" s="110"/>
      <c r="D54" s="110"/>
      <c r="E54" s="110"/>
      <c r="F54" s="111"/>
      <c r="G54" s="618"/>
      <c r="H54" s="245"/>
      <c r="I54" s="245"/>
      <c r="J54" s="245"/>
      <c r="K54" s="245"/>
      <c r="L54" s="245"/>
      <c r="M54" s="245"/>
      <c r="N54" s="245"/>
      <c r="O54" s="246"/>
      <c r="P54" s="230"/>
      <c r="Q54" s="231"/>
      <c r="R54" s="231"/>
      <c r="S54" s="231"/>
      <c r="T54" s="231"/>
      <c r="U54" s="231"/>
      <c r="V54" s="231"/>
      <c r="W54" s="231"/>
      <c r="X54" s="232"/>
      <c r="Y54" s="595" t="s">
        <v>86</v>
      </c>
      <c r="Z54" s="596"/>
      <c r="AA54" s="597"/>
      <c r="AB54" s="598"/>
      <c r="AC54" s="599"/>
      <c r="AD54" s="599"/>
      <c r="AE54" s="98"/>
      <c r="AF54" s="99"/>
      <c r="AG54" s="99"/>
      <c r="AH54" s="99"/>
      <c r="AI54" s="100"/>
      <c r="AJ54" s="98"/>
      <c r="AK54" s="99"/>
      <c r="AL54" s="99"/>
      <c r="AM54" s="99"/>
      <c r="AN54" s="100"/>
      <c r="AO54" s="98"/>
      <c r="AP54" s="99"/>
      <c r="AQ54" s="99"/>
      <c r="AR54" s="99"/>
      <c r="AS54" s="100"/>
      <c r="AT54" s="205"/>
      <c r="AU54" s="205"/>
      <c r="AV54" s="205"/>
      <c r="AW54" s="205"/>
      <c r="AX54" s="206"/>
    </row>
    <row r="55" spans="1:50" hidden="1">
      <c r="A55" s="666"/>
      <c r="B55" s="110"/>
      <c r="C55" s="110"/>
      <c r="D55" s="110"/>
      <c r="E55" s="110"/>
      <c r="F55" s="111"/>
      <c r="G55" s="619"/>
      <c r="H55" s="247"/>
      <c r="I55" s="247"/>
      <c r="J55" s="247"/>
      <c r="K55" s="247"/>
      <c r="L55" s="247"/>
      <c r="M55" s="247"/>
      <c r="N55" s="247"/>
      <c r="O55" s="248"/>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98"/>
      <c r="AU55" s="99"/>
      <c r="AV55" s="99"/>
      <c r="AW55" s="99"/>
      <c r="AX55" s="359"/>
    </row>
    <row r="56" spans="1:50" hidden="1">
      <c r="A56" s="666"/>
      <c r="B56" s="113"/>
      <c r="C56" s="113"/>
      <c r="D56" s="113"/>
      <c r="E56" s="113"/>
      <c r="F56" s="114"/>
      <c r="G56" s="620"/>
      <c r="H56" s="249"/>
      <c r="I56" s="249"/>
      <c r="J56" s="249"/>
      <c r="K56" s="249"/>
      <c r="L56" s="249"/>
      <c r="M56" s="249"/>
      <c r="N56" s="249"/>
      <c r="O56" s="250"/>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idden="1">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idden="1">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idden="1">
      <c r="A59" s="666"/>
      <c r="B59" s="110"/>
      <c r="C59" s="110"/>
      <c r="D59" s="110"/>
      <c r="E59" s="110"/>
      <c r="F59" s="111"/>
      <c r="G59" s="618"/>
      <c r="H59" s="245"/>
      <c r="I59" s="245"/>
      <c r="J59" s="245"/>
      <c r="K59" s="245"/>
      <c r="L59" s="245"/>
      <c r="M59" s="245"/>
      <c r="N59" s="245"/>
      <c r="O59" s="246"/>
      <c r="P59" s="230"/>
      <c r="Q59" s="231"/>
      <c r="R59" s="231"/>
      <c r="S59" s="231"/>
      <c r="T59" s="231"/>
      <c r="U59" s="231"/>
      <c r="V59" s="231"/>
      <c r="W59" s="231"/>
      <c r="X59" s="232"/>
      <c r="Y59" s="595" t="s">
        <v>86</v>
      </c>
      <c r="Z59" s="596"/>
      <c r="AA59" s="597"/>
      <c r="AB59" s="599"/>
      <c r="AC59" s="599"/>
      <c r="AD59" s="599"/>
      <c r="AE59" s="98"/>
      <c r="AF59" s="99"/>
      <c r="AG59" s="99"/>
      <c r="AH59" s="99"/>
      <c r="AI59" s="100"/>
      <c r="AJ59" s="98"/>
      <c r="AK59" s="99"/>
      <c r="AL59" s="99"/>
      <c r="AM59" s="99"/>
      <c r="AN59" s="100"/>
      <c r="AO59" s="98"/>
      <c r="AP59" s="99"/>
      <c r="AQ59" s="99"/>
      <c r="AR59" s="99"/>
      <c r="AS59" s="100"/>
      <c r="AT59" s="205"/>
      <c r="AU59" s="205"/>
      <c r="AV59" s="205"/>
      <c r="AW59" s="205"/>
      <c r="AX59" s="206"/>
    </row>
    <row r="60" spans="1:50" hidden="1">
      <c r="A60" s="666"/>
      <c r="B60" s="110"/>
      <c r="C60" s="110"/>
      <c r="D60" s="110"/>
      <c r="E60" s="110"/>
      <c r="F60" s="111"/>
      <c r="G60" s="619"/>
      <c r="H60" s="247"/>
      <c r="I60" s="247"/>
      <c r="J60" s="247"/>
      <c r="K60" s="247"/>
      <c r="L60" s="247"/>
      <c r="M60" s="247"/>
      <c r="N60" s="247"/>
      <c r="O60" s="248"/>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59"/>
    </row>
    <row r="61" spans="1:50" hidden="1">
      <c r="A61" s="666"/>
      <c r="B61" s="113"/>
      <c r="C61" s="113"/>
      <c r="D61" s="113"/>
      <c r="E61" s="113"/>
      <c r="F61" s="114"/>
      <c r="G61" s="620"/>
      <c r="H61" s="249"/>
      <c r="I61" s="249"/>
      <c r="J61" s="249"/>
      <c r="K61" s="249"/>
      <c r="L61" s="249"/>
      <c r="M61" s="249"/>
      <c r="N61" s="249"/>
      <c r="O61" s="250"/>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idden="1">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idden="1">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idden="1">
      <c r="A64" s="666"/>
      <c r="B64" s="110"/>
      <c r="C64" s="110"/>
      <c r="D64" s="110"/>
      <c r="E64" s="110"/>
      <c r="F64" s="111"/>
      <c r="G64" s="618"/>
      <c r="H64" s="245"/>
      <c r="I64" s="245"/>
      <c r="J64" s="245"/>
      <c r="K64" s="245"/>
      <c r="L64" s="245"/>
      <c r="M64" s="245"/>
      <c r="N64" s="245"/>
      <c r="O64" s="246"/>
      <c r="P64" s="230"/>
      <c r="Q64" s="231"/>
      <c r="R64" s="231"/>
      <c r="S64" s="231"/>
      <c r="T64" s="231"/>
      <c r="U64" s="231"/>
      <c r="V64" s="231"/>
      <c r="W64" s="231"/>
      <c r="X64" s="232"/>
      <c r="Y64" s="595" t="s">
        <v>86</v>
      </c>
      <c r="Z64" s="596"/>
      <c r="AA64" s="597"/>
      <c r="AB64" s="599"/>
      <c r="AC64" s="599"/>
      <c r="AD64" s="599"/>
      <c r="AE64" s="98"/>
      <c r="AF64" s="99"/>
      <c r="AG64" s="99"/>
      <c r="AH64" s="99"/>
      <c r="AI64" s="100"/>
      <c r="AJ64" s="98"/>
      <c r="AK64" s="99"/>
      <c r="AL64" s="99"/>
      <c r="AM64" s="99"/>
      <c r="AN64" s="100"/>
      <c r="AO64" s="98"/>
      <c r="AP64" s="99"/>
      <c r="AQ64" s="99"/>
      <c r="AR64" s="99"/>
      <c r="AS64" s="100"/>
      <c r="AT64" s="205"/>
      <c r="AU64" s="205"/>
      <c r="AV64" s="205"/>
      <c r="AW64" s="205"/>
      <c r="AX64" s="206"/>
    </row>
    <row r="65" spans="1:60" hidden="1">
      <c r="A65" s="666"/>
      <c r="B65" s="110"/>
      <c r="C65" s="110"/>
      <c r="D65" s="110"/>
      <c r="E65" s="110"/>
      <c r="F65" s="111"/>
      <c r="G65" s="619"/>
      <c r="H65" s="247"/>
      <c r="I65" s="247"/>
      <c r="J65" s="247"/>
      <c r="K65" s="247"/>
      <c r="L65" s="247"/>
      <c r="M65" s="247"/>
      <c r="N65" s="247"/>
      <c r="O65" s="248"/>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59"/>
    </row>
    <row r="66" spans="1:60" hidden="1">
      <c r="A66" s="667"/>
      <c r="B66" s="113"/>
      <c r="C66" s="113"/>
      <c r="D66" s="113"/>
      <c r="E66" s="113"/>
      <c r="F66" s="114"/>
      <c r="G66" s="620"/>
      <c r="H66" s="249"/>
      <c r="I66" s="249"/>
      <c r="J66" s="249"/>
      <c r="K66" s="249"/>
      <c r="L66" s="249"/>
      <c r="M66" s="249"/>
      <c r="N66" s="249"/>
      <c r="O66" s="250"/>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3.25" customHeight="1">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3.25" customHeight="1">
      <c r="A68" s="537"/>
      <c r="B68" s="538"/>
      <c r="C68" s="538"/>
      <c r="D68" s="538"/>
      <c r="E68" s="538"/>
      <c r="F68" s="539"/>
      <c r="G68" s="230" t="s">
        <v>533</v>
      </c>
      <c r="H68" s="245"/>
      <c r="I68" s="245"/>
      <c r="J68" s="245"/>
      <c r="K68" s="245"/>
      <c r="L68" s="245"/>
      <c r="M68" s="245"/>
      <c r="N68" s="245"/>
      <c r="O68" s="245"/>
      <c r="P68" s="245"/>
      <c r="Q68" s="245"/>
      <c r="R68" s="245"/>
      <c r="S68" s="245"/>
      <c r="T68" s="245"/>
      <c r="U68" s="245"/>
      <c r="V68" s="245"/>
      <c r="W68" s="245"/>
      <c r="X68" s="246"/>
      <c r="Y68" s="627" t="s">
        <v>66</v>
      </c>
      <c r="Z68" s="628"/>
      <c r="AA68" s="629"/>
      <c r="AB68" s="121" t="s">
        <v>541</v>
      </c>
      <c r="AC68" s="122"/>
      <c r="AD68" s="123"/>
      <c r="AE68" s="98" t="s">
        <v>547</v>
      </c>
      <c r="AF68" s="99"/>
      <c r="AG68" s="99"/>
      <c r="AH68" s="99"/>
      <c r="AI68" s="100"/>
      <c r="AJ68" s="98" t="s">
        <v>547</v>
      </c>
      <c r="AK68" s="99"/>
      <c r="AL68" s="99"/>
      <c r="AM68" s="99"/>
      <c r="AN68" s="100"/>
      <c r="AO68" s="98">
        <v>42</v>
      </c>
      <c r="AP68" s="99"/>
      <c r="AQ68" s="99"/>
      <c r="AR68" s="99"/>
      <c r="AS68" s="100"/>
      <c r="AT68" s="549"/>
      <c r="AU68" s="549"/>
      <c r="AV68" s="549"/>
      <c r="AW68" s="549"/>
      <c r="AX68" s="550"/>
      <c r="AY68" s="10"/>
      <c r="AZ68" s="10"/>
      <c r="BA68" s="10"/>
      <c r="BB68" s="10"/>
      <c r="BC68" s="10"/>
    </row>
    <row r="69" spans="1:60" ht="23.25" customHeight="1">
      <c r="A69" s="540"/>
      <c r="B69" s="541"/>
      <c r="C69" s="541"/>
      <c r="D69" s="541"/>
      <c r="E69" s="541"/>
      <c r="F69" s="542"/>
      <c r="G69" s="249"/>
      <c r="H69" s="249"/>
      <c r="I69" s="249"/>
      <c r="J69" s="249"/>
      <c r="K69" s="249"/>
      <c r="L69" s="249"/>
      <c r="M69" s="249"/>
      <c r="N69" s="249"/>
      <c r="O69" s="249"/>
      <c r="P69" s="249"/>
      <c r="Q69" s="249"/>
      <c r="R69" s="249"/>
      <c r="S69" s="249"/>
      <c r="T69" s="249"/>
      <c r="U69" s="249"/>
      <c r="V69" s="249"/>
      <c r="W69" s="249"/>
      <c r="X69" s="250"/>
      <c r="Y69" s="118" t="s">
        <v>67</v>
      </c>
      <c r="Z69" s="119"/>
      <c r="AA69" s="120"/>
      <c r="AB69" s="213" t="s">
        <v>541</v>
      </c>
      <c r="AC69" s="214"/>
      <c r="AD69" s="215"/>
      <c r="AE69" s="98" t="s">
        <v>548</v>
      </c>
      <c r="AF69" s="99"/>
      <c r="AG69" s="99"/>
      <c r="AH69" s="99"/>
      <c r="AI69" s="100"/>
      <c r="AJ69" s="98" t="s">
        <v>547</v>
      </c>
      <c r="AK69" s="99"/>
      <c r="AL69" s="99"/>
      <c r="AM69" s="99"/>
      <c r="AN69" s="100"/>
      <c r="AO69" s="98">
        <v>18</v>
      </c>
      <c r="AP69" s="99"/>
      <c r="AQ69" s="99"/>
      <c r="AR69" s="99"/>
      <c r="AS69" s="100"/>
      <c r="AT69" s="98" t="s">
        <v>538</v>
      </c>
      <c r="AU69" s="99"/>
      <c r="AV69" s="99"/>
      <c r="AW69" s="99"/>
      <c r="AX69" s="359"/>
      <c r="AY69" s="10"/>
      <c r="AZ69" s="10"/>
      <c r="BA69" s="10"/>
      <c r="BB69" s="10"/>
      <c r="BC69" s="10"/>
      <c r="BD69" s="10"/>
      <c r="BE69" s="10"/>
      <c r="BF69" s="10"/>
      <c r="BG69" s="10"/>
      <c r="BH69" s="10"/>
    </row>
    <row r="70" spans="1:60" ht="23.25" customHeight="1">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5" t="s">
        <v>74</v>
      </c>
      <c r="AU70" s="276"/>
      <c r="AV70" s="276"/>
      <c r="AW70" s="276"/>
      <c r="AX70" s="277"/>
    </row>
    <row r="71" spans="1:60" ht="23.25" customHeight="1">
      <c r="A71" s="537"/>
      <c r="B71" s="538"/>
      <c r="C71" s="538"/>
      <c r="D71" s="538"/>
      <c r="E71" s="538"/>
      <c r="F71" s="539"/>
      <c r="G71" s="230" t="s">
        <v>535</v>
      </c>
      <c r="H71" s="245"/>
      <c r="I71" s="245"/>
      <c r="J71" s="245"/>
      <c r="K71" s="245"/>
      <c r="L71" s="245"/>
      <c r="M71" s="245"/>
      <c r="N71" s="245"/>
      <c r="O71" s="245"/>
      <c r="P71" s="245"/>
      <c r="Q71" s="245"/>
      <c r="R71" s="245"/>
      <c r="S71" s="245"/>
      <c r="T71" s="245"/>
      <c r="U71" s="245"/>
      <c r="V71" s="245"/>
      <c r="W71" s="245"/>
      <c r="X71" s="246"/>
      <c r="Y71" s="668" t="s">
        <v>66</v>
      </c>
      <c r="Z71" s="669"/>
      <c r="AA71" s="670"/>
      <c r="AB71" s="121" t="s">
        <v>541</v>
      </c>
      <c r="AC71" s="122"/>
      <c r="AD71" s="123"/>
      <c r="AE71" s="98" t="s">
        <v>548</v>
      </c>
      <c r="AF71" s="99"/>
      <c r="AG71" s="99"/>
      <c r="AH71" s="99"/>
      <c r="AI71" s="100"/>
      <c r="AJ71" s="98" t="s">
        <v>547</v>
      </c>
      <c r="AK71" s="99"/>
      <c r="AL71" s="99"/>
      <c r="AM71" s="99"/>
      <c r="AN71" s="100"/>
      <c r="AO71" s="98" t="s">
        <v>538</v>
      </c>
      <c r="AP71" s="99"/>
      <c r="AQ71" s="99"/>
      <c r="AR71" s="99"/>
      <c r="AS71" s="100"/>
      <c r="AT71" s="549"/>
      <c r="AU71" s="549"/>
      <c r="AV71" s="549"/>
      <c r="AW71" s="549"/>
      <c r="AX71" s="550"/>
      <c r="AY71" s="10"/>
      <c r="AZ71" s="10"/>
      <c r="BA71" s="10"/>
      <c r="BB71" s="10"/>
      <c r="BC71" s="10"/>
    </row>
    <row r="72" spans="1:60" ht="23.25" customHeight="1">
      <c r="A72" s="540"/>
      <c r="B72" s="541"/>
      <c r="C72" s="541"/>
      <c r="D72" s="541"/>
      <c r="E72" s="541"/>
      <c r="F72" s="542"/>
      <c r="G72" s="249"/>
      <c r="H72" s="249"/>
      <c r="I72" s="249"/>
      <c r="J72" s="249"/>
      <c r="K72" s="249"/>
      <c r="L72" s="249"/>
      <c r="M72" s="249"/>
      <c r="N72" s="249"/>
      <c r="O72" s="249"/>
      <c r="P72" s="249"/>
      <c r="Q72" s="249"/>
      <c r="R72" s="249"/>
      <c r="S72" s="249"/>
      <c r="T72" s="249"/>
      <c r="U72" s="249"/>
      <c r="V72" s="249"/>
      <c r="W72" s="249"/>
      <c r="X72" s="250"/>
      <c r="Y72" s="118" t="s">
        <v>67</v>
      </c>
      <c r="Z72" s="671"/>
      <c r="AA72" s="672"/>
      <c r="AB72" s="213" t="s">
        <v>541</v>
      </c>
      <c r="AC72" s="214"/>
      <c r="AD72" s="215"/>
      <c r="AE72" s="98" t="s">
        <v>547</v>
      </c>
      <c r="AF72" s="99"/>
      <c r="AG72" s="99"/>
      <c r="AH72" s="99"/>
      <c r="AI72" s="100"/>
      <c r="AJ72" s="98" t="s">
        <v>546</v>
      </c>
      <c r="AK72" s="99"/>
      <c r="AL72" s="99"/>
      <c r="AM72" s="99"/>
      <c r="AN72" s="100"/>
      <c r="AO72" s="98" t="s">
        <v>539</v>
      </c>
      <c r="AP72" s="99"/>
      <c r="AQ72" s="99"/>
      <c r="AR72" s="99"/>
      <c r="AS72" s="100"/>
      <c r="AT72" s="98">
        <v>27</v>
      </c>
      <c r="AU72" s="99"/>
      <c r="AV72" s="99"/>
      <c r="AW72" s="99"/>
      <c r="AX72" s="359"/>
      <c r="AY72" s="10"/>
      <c r="AZ72" s="10"/>
      <c r="BA72" s="10"/>
      <c r="BB72" s="10"/>
      <c r="BC72" s="10"/>
      <c r="BD72" s="10"/>
      <c r="BE72" s="10"/>
      <c r="BF72" s="10"/>
      <c r="BG72" s="10"/>
      <c r="BH72" s="10"/>
    </row>
    <row r="73" spans="1:60" ht="23.25" customHeight="1">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5" t="s">
        <v>74</v>
      </c>
      <c r="AU73" s="276"/>
      <c r="AV73" s="276"/>
      <c r="AW73" s="276"/>
      <c r="AX73" s="277"/>
    </row>
    <row r="74" spans="1:60" ht="23.25" customHeight="1">
      <c r="A74" s="537"/>
      <c r="B74" s="538"/>
      <c r="C74" s="538"/>
      <c r="D74" s="538"/>
      <c r="E74" s="538"/>
      <c r="F74" s="539"/>
      <c r="G74" s="230" t="s">
        <v>534</v>
      </c>
      <c r="H74" s="245"/>
      <c r="I74" s="245"/>
      <c r="J74" s="245"/>
      <c r="K74" s="245"/>
      <c r="L74" s="245"/>
      <c r="M74" s="245"/>
      <c r="N74" s="245"/>
      <c r="O74" s="245"/>
      <c r="P74" s="245"/>
      <c r="Q74" s="245"/>
      <c r="R74" s="245"/>
      <c r="S74" s="245"/>
      <c r="T74" s="245"/>
      <c r="U74" s="245"/>
      <c r="V74" s="245"/>
      <c r="W74" s="245"/>
      <c r="X74" s="246"/>
      <c r="Y74" s="668" t="s">
        <v>66</v>
      </c>
      <c r="Z74" s="669"/>
      <c r="AA74" s="670"/>
      <c r="AB74" s="121" t="s">
        <v>541</v>
      </c>
      <c r="AC74" s="122"/>
      <c r="AD74" s="123"/>
      <c r="AE74" s="98" t="s">
        <v>549</v>
      </c>
      <c r="AF74" s="99"/>
      <c r="AG74" s="99"/>
      <c r="AH74" s="99"/>
      <c r="AI74" s="100"/>
      <c r="AJ74" s="98" t="s">
        <v>547</v>
      </c>
      <c r="AK74" s="99"/>
      <c r="AL74" s="99"/>
      <c r="AM74" s="99"/>
      <c r="AN74" s="100"/>
      <c r="AO74" s="98">
        <v>7</v>
      </c>
      <c r="AP74" s="99"/>
      <c r="AQ74" s="99"/>
      <c r="AR74" s="99"/>
      <c r="AS74" s="100"/>
      <c r="AT74" s="549"/>
      <c r="AU74" s="549"/>
      <c r="AV74" s="549"/>
      <c r="AW74" s="549"/>
      <c r="AX74" s="550"/>
      <c r="AY74" s="10"/>
      <c r="AZ74" s="10"/>
      <c r="BA74" s="10"/>
      <c r="BB74" s="10"/>
      <c r="BC74" s="10"/>
    </row>
    <row r="75" spans="1:60" ht="22.5" customHeight="1">
      <c r="A75" s="540"/>
      <c r="B75" s="541"/>
      <c r="C75" s="541"/>
      <c r="D75" s="541"/>
      <c r="E75" s="541"/>
      <c r="F75" s="542"/>
      <c r="G75" s="249"/>
      <c r="H75" s="249"/>
      <c r="I75" s="249"/>
      <c r="J75" s="249"/>
      <c r="K75" s="249"/>
      <c r="L75" s="249"/>
      <c r="M75" s="249"/>
      <c r="N75" s="249"/>
      <c r="O75" s="249"/>
      <c r="P75" s="249"/>
      <c r="Q75" s="249"/>
      <c r="R75" s="249"/>
      <c r="S75" s="249"/>
      <c r="T75" s="249"/>
      <c r="U75" s="249"/>
      <c r="V75" s="249"/>
      <c r="W75" s="249"/>
      <c r="X75" s="250"/>
      <c r="Y75" s="118" t="s">
        <v>67</v>
      </c>
      <c r="Z75" s="671"/>
      <c r="AA75" s="672"/>
      <c r="AB75" s="213" t="s">
        <v>541</v>
      </c>
      <c r="AC75" s="214"/>
      <c r="AD75" s="215"/>
      <c r="AE75" s="98" t="s">
        <v>547</v>
      </c>
      <c r="AF75" s="99"/>
      <c r="AG75" s="99"/>
      <c r="AH75" s="99"/>
      <c r="AI75" s="100"/>
      <c r="AJ75" s="98" t="s">
        <v>547</v>
      </c>
      <c r="AK75" s="99"/>
      <c r="AL75" s="99"/>
      <c r="AM75" s="99"/>
      <c r="AN75" s="100"/>
      <c r="AO75" s="98">
        <v>9</v>
      </c>
      <c r="AP75" s="99"/>
      <c r="AQ75" s="99"/>
      <c r="AR75" s="99"/>
      <c r="AS75" s="100"/>
      <c r="AT75" s="98" t="s">
        <v>540</v>
      </c>
      <c r="AU75" s="99"/>
      <c r="AV75" s="99"/>
      <c r="AW75" s="99"/>
      <c r="AX75" s="359"/>
      <c r="AY75" s="10"/>
      <c r="AZ75" s="10"/>
      <c r="BA75" s="10"/>
      <c r="BB75" s="10"/>
      <c r="BC75" s="10"/>
      <c r="BD75" s="10"/>
      <c r="BE75" s="10"/>
      <c r="BF75" s="10"/>
      <c r="BG75" s="10"/>
      <c r="BH75" s="10"/>
    </row>
    <row r="76" spans="1:60" ht="22.5" customHeight="1">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5" t="s">
        <v>74</v>
      </c>
      <c r="AU76" s="276"/>
      <c r="AV76" s="276"/>
      <c r="AW76" s="276"/>
      <c r="AX76" s="277"/>
    </row>
    <row r="77" spans="1:60" ht="28.5" customHeight="1">
      <c r="A77" s="537"/>
      <c r="B77" s="538"/>
      <c r="C77" s="538"/>
      <c r="D77" s="538"/>
      <c r="E77" s="538"/>
      <c r="F77" s="539"/>
      <c r="G77" s="230" t="s">
        <v>536</v>
      </c>
      <c r="H77" s="245"/>
      <c r="I77" s="245"/>
      <c r="J77" s="245"/>
      <c r="K77" s="245"/>
      <c r="L77" s="245"/>
      <c r="M77" s="245"/>
      <c r="N77" s="245"/>
      <c r="O77" s="245"/>
      <c r="P77" s="245"/>
      <c r="Q77" s="245"/>
      <c r="R77" s="245"/>
      <c r="S77" s="245"/>
      <c r="T77" s="245"/>
      <c r="U77" s="245"/>
      <c r="V77" s="245"/>
      <c r="W77" s="245"/>
      <c r="X77" s="246"/>
      <c r="Y77" s="668" t="s">
        <v>66</v>
      </c>
      <c r="Z77" s="669"/>
      <c r="AA77" s="670"/>
      <c r="AB77" s="121" t="s">
        <v>541</v>
      </c>
      <c r="AC77" s="122"/>
      <c r="AD77" s="123"/>
      <c r="AE77" s="98" t="s">
        <v>547</v>
      </c>
      <c r="AF77" s="99"/>
      <c r="AG77" s="99"/>
      <c r="AH77" s="99"/>
      <c r="AI77" s="100"/>
      <c r="AJ77" s="98" t="s">
        <v>547</v>
      </c>
      <c r="AK77" s="99"/>
      <c r="AL77" s="99"/>
      <c r="AM77" s="99"/>
      <c r="AN77" s="100"/>
      <c r="AO77" s="98" t="s">
        <v>540</v>
      </c>
      <c r="AP77" s="99"/>
      <c r="AQ77" s="99"/>
      <c r="AR77" s="99"/>
      <c r="AS77" s="100"/>
      <c r="AT77" s="549"/>
      <c r="AU77" s="549"/>
      <c r="AV77" s="549"/>
      <c r="AW77" s="549"/>
      <c r="AX77" s="550"/>
      <c r="AY77" s="10"/>
      <c r="AZ77" s="10"/>
      <c r="BA77" s="10"/>
      <c r="BB77" s="10"/>
      <c r="BC77" s="10"/>
    </row>
    <row r="78" spans="1:60" ht="22.5" customHeight="1">
      <c r="A78" s="540"/>
      <c r="B78" s="541"/>
      <c r="C78" s="541"/>
      <c r="D78" s="541"/>
      <c r="E78" s="541"/>
      <c r="F78" s="542"/>
      <c r="G78" s="249"/>
      <c r="H78" s="249"/>
      <c r="I78" s="249"/>
      <c r="J78" s="249"/>
      <c r="K78" s="249"/>
      <c r="L78" s="249"/>
      <c r="M78" s="249"/>
      <c r="N78" s="249"/>
      <c r="O78" s="249"/>
      <c r="P78" s="249"/>
      <c r="Q78" s="249"/>
      <c r="R78" s="249"/>
      <c r="S78" s="249"/>
      <c r="T78" s="249"/>
      <c r="U78" s="249"/>
      <c r="V78" s="249"/>
      <c r="W78" s="249"/>
      <c r="X78" s="250"/>
      <c r="Y78" s="118" t="s">
        <v>67</v>
      </c>
      <c r="Z78" s="671"/>
      <c r="AA78" s="672"/>
      <c r="AB78" s="213" t="s">
        <v>541</v>
      </c>
      <c r="AC78" s="214"/>
      <c r="AD78" s="215"/>
      <c r="AE78" s="98" t="s">
        <v>547</v>
      </c>
      <c r="AF78" s="99"/>
      <c r="AG78" s="99"/>
      <c r="AH78" s="99"/>
      <c r="AI78" s="100"/>
      <c r="AJ78" s="98" t="s">
        <v>547</v>
      </c>
      <c r="AK78" s="99"/>
      <c r="AL78" s="99"/>
      <c r="AM78" s="99"/>
      <c r="AN78" s="100"/>
      <c r="AO78" s="98" t="s">
        <v>540</v>
      </c>
      <c r="AP78" s="99"/>
      <c r="AQ78" s="99"/>
      <c r="AR78" s="99"/>
      <c r="AS78" s="100"/>
      <c r="AT78" s="98">
        <v>18</v>
      </c>
      <c r="AU78" s="99"/>
      <c r="AV78" s="99"/>
      <c r="AW78" s="99"/>
      <c r="AX78" s="359"/>
      <c r="AY78" s="10"/>
      <c r="AZ78" s="10"/>
      <c r="BA78" s="10"/>
      <c r="BB78" s="10"/>
      <c r="BC78" s="10"/>
      <c r="BD78" s="10"/>
      <c r="BE78" s="10"/>
      <c r="BF78" s="10"/>
      <c r="BG78" s="10"/>
      <c r="BH78" s="10"/>
    </row>
    <row r="79" spans="1:60" ht="22.5" customHeight="1">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5" t="s">
        <v>74</v>
      </c>
      <c r="AU79" s="276"/>
      <c r="AV79" s="276"/>
      <c r="AW79" s="276"/>
      <c r="AX79" s="277"/>
    </row>
    <row r="80" spans="1:60" ht="22.5" customHeight="1">
      <c r="A80" s="537"/>
      <c r="B80" s="538"/>
      <c r="C80" s="538"/>
      <c r="D80" s="538"/>
      <c r="E80" s="538"/>
      <c r="F80" s="539"/>
      <c r="G80" s="230" t="s">
        <v>537</v>
      </c>
      <c r="H80" s="245"/>
      <c r="I80" s="245"/>
      <c r="J80" s="245"/>
      <c r="K80" s="245"/>
      <c r="L80" s="245"/>
      <c r="M80" s="245"/>
      <c r="N80" s="245"/>
      <c r="O80" s="245"/>
      <c r="P80" s="245"/>
      <c r="Q80" s="245"/>
      <c r="R80" s="245"/>
      <c r="S80" s="245"/>
      <c r="T80" s="245"/>
      <c r="U80" s="245"/>
      <c r="V80" s="245"/>
      <c r="W80" s="245"/>
      <c r="X80" s="246"/>
      <c r="Y80" s="668" t="s">
        <v>66</v>
      </c>
      <c r="Z80" s="669"/>
      <c r="AA80" s="670"/>
      <c r="AB80" s="121" t="s">
        <v>541</v>
      </c>
      <c r="AC80" s="122"/>
      <c r="AD80" s="123"/>
      <c r="AE80" s="98" t="s">
        <v>547</v>
      </c>
      <c r="AF80" s="99"/>
      <c r="AG80" s="99"/>
      <c r="AH80" s="99"/>
      <c r="AI80" s="100"/>
      <c r="AJ80" s="98" t="s">
        <v>547</v>
      </c>
      <c r="AK80" s="99"/>
      <c r="AL80" s="99"/>
      <c r="AM80" s="99"/>
      <c r="AN80" s="100"/>
      <c r="AO80" s="98">
        <v>2</v>
      </c>
      <c r="AP80" s="99"/>
      <c r="AQ80" s="99"/>
      <c r="AR80" s="99"/>
      <c r="AS80" s="100"/>
      <c r="AT80" s="549"/>
      <c r="AU80" s="549"/>
      <c r="AV80" s="549"/>
      <c r="AW80" s="549"/>
      <c r="AX80" s="550"/>
      <c r="AY80" s="10"/>
      <c r="AZ80" s="10"/>
      <c r="BA80" s="10"/>
      <c r="BB80" s="10"/>
      <c r="BC80" s="10"/>
    </row>
    <row r="81" spans="1:60" ht="22.5" customHeight="1">
      <c r="A81" s="540"/>
      <c r="B81" s="541"/>
      <c r="C81" s="541"/>
      <c r="D81" s="541"/>
      <c r="E81" s="541"/>
      <c r="F81" s="542"/>
      <c r="G81" s="249"/>
      <c r="H81" s="249"/>
      <c r="I81" s="249"/>
      <c r="J81" s="249"/>
      <c r="K81" s="249"/>
      <c r="L81" s="249"/>
      <c r="M81" s="249"/>
      <c r="N81" s="249"/>
      <c r="O81" s="249"/>
      <c r="P81" s="249"/>
      <c r="Q81" s="249"/>
      <c r="R81" s="249"/>
      <c r="S81" s="249"/>
      <c r="T81" s="249"/>
      <c r="U81" s="249"/>
      <c r="V81" s="249"/>
      <c r="W81" s="249"/>
      <c r="X81" s="250"/>
      <c r="Y81" s="118" t="s">
        <v>67</v>
      </c>
      <c r="Z81" s="671"/>
      <c r="AA81" s="672"/>
      <c r="AB81" s="213" t="s">
        <v>541</v>
      </c>
      <c r="AC81" s="214"/>
      <c r="AD81" s="215"/>
      <c r="AE81" s="98" t="s">
        <v>547</v>
      </c>
      <c r="AF81" s="99"/>
      <c r="AG81" s="99"/>
      <c r="AH81" s="99"/>
      <c r="AI81" s="100"/>
      <c r="AJ81" s="98" t="s">
        <v>547</v>
      </c>
      <c r="AK81" s="99"/>
      <c r="AL81" s="99"/>
      <c r="AM81" s="99"/>
      <c r="AN81" s="100"/>
      <c r="AO81" s="98">
        <v>2</v>
      </c>
      <c r="AP81" s="99"/>
      <c r="AQ81" s="99"/>
      <c r="AR81" s="99"/>
      <c r="AS81" s="100"/>
      <c r="AT81" s="98">
        <v>2</v>
      </c>
      <c r="AU81" s="99"/>
      <c r="AV81" s="99"/>
      <c r="AW81" s="99"/>
      <c r="AX81" s="359"/>
      <c r="AY81" s="10"/>
      <c r="AZ81" s="10"/>
      <c r="BA81" s="10"/>
      <c r="BB81" s="10"/>
      <c r="BC81" s="10"/>
      <c r="BD81" s="10"/>
      <c r="BE81" s="10"/>
      <c r="BF81" s="10"/>
      <c r="BG81" s="10"/>
      <c r="BH81" s="10"/>
    </row>
    <row r="82" spans="1:60" ht="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5" t="s">
        <v>75</v>
      </c>
      <c r="AU82" s="276"/>
      <c r="AV82" s="276"/>
      <c r="AW82" s="276"/>
      <c r="AX82" s="277"/>
    </row>
    <row r="83" spans="1:60" ht="22.5" customHeight="1">
      <c r="A83" s="130"/>
      <c r="B83" s="131"/>
      <c r="C83" s="131"/>
      <c r="D83" s="131"/>
      <c r="E83" s="131"/>
      <c r="F83" s="132"/>
      <c r="G83" s="306" t="s">
        <v>532</v>
      </c>
      <c r="H83" s="306"/>
      <c r="I83" s="306"/>
      <c r="J83" s="306"/>
      <c r="K83" s="306"/>
      <c r="L83" s="306"/>
      <c r="M83" s="306"/>
      <c r="N83" s="306"/>
      <c r="O83" s="306"/>
      <c r="P83" s="306"/>
      <c r="Q83" s="306"/>
      <c r="R83" s="306"/>
      <c r="S83" s="306"/>
      <c r="T83" s="306"/>
      <c r="U83" s="306"/>
      <c r="V83" s="306"/>
      <c r="W83" s="306"/>
      <c r="X83" s="306"/>
      <c r="Y83" s="546" t="s">
        <v>17</v>
      </c>
      <c r="Z83" s="547"/>
      <c r="AA83" s="548"/>
      <c r="AB83" s="124" t="s">
        <v>544</v>
      </c>
      <c r="AC83" s="125"/>
      <c r="AD83" s="126"/>
      <c r="AE83" s="216" t="s">
        <v>548</v>
      </c>
      <c r="AF83" s="217"/>
      <c r="AG83" s="217"/>
      <c r="AH83" s="217"/>
      <c r="AI83" s="217"/>
      <c r="AJ83" s="216" t="s">
        <v>548</v>
      </c>
      <c r="AK83" s="217"/>
      <c r="AL83" s="217"/>
      <c r="AM83" s="217"/>
      <c r="AN83" s="217"/>
      <c r="AO83" s="216">
        <v>4.9000000000000004</v>
      </c>
      <c r="AP83" s="217"/>
      <c r="AQ83" s="217"/>
      <c r="AR83" s="217"/>
      <c r="AS83" s="217"/>
      <c r="AT83" s="98">
        <v>6.4</v>
      </c>
      <c r="AU83" s="99"/>
      <c r="AV83" s="99"/>
      <c r="AW83" s="99"/>
      <c r="AX83" s="359"/>
    </row>
    <row r="84" spans="1:60" ht="30" customHeight="1">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9" t="s">
        <v>59</v>
      </c>
      <c r="Z84" s="119"/>
      <c r="AA84" s="120"/>
      <c r="AB84" s="101" t="s">
        <v>596</v>
      </c>
      <c r="AC84" s="102"/>
      <c r="AD84" s="103"/>
      <c r="AE84" s="98" t="s">
        <v>547</v>
      </c>
      <c r="AF84" s="99"/>
      <c r="AG84" s="99"/>
      <c r="AH84" s="99"/>
      <c r="AI84" s="100"/>
      <c r="AJ84" s="98" t="s">
        <v>547</v>
      </c>
      <c r="AK84" s="99"/>
      <c r="AL84" s="99"/>
      <c r="AM84" s="99"/>
      <c r="AN84" s="100"/>
      <c r="AO84" s="101" t="s">
        <v>542</v>
      </c>
      <c r="AP84" s="102"/>
      <c r="AQ84" s="102"/>
      <c r="AR84" s="102"/>
      <c r="AS84" s="103"/>
      <c r="AT84" s="101" t="s">
        <v>543</v>
      </c>
      <c r="AU84" s="102"/>
      <c r="AV84" s="102"/>
      <c r="AW84" s="102"/>
      <c r="AX84" s="274"/>
    </row>
    <row r="85" spans="1:60" ht="30"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5" t="s">
        <v>75</v>
      </c>
      <c r="AU85" s="276"/>
      <c r="AV85" s="276"/>
      <c r="AW85" s="276"/>
      <c r="AX85" s="277"/>
    </row>
    <row r="86" spans="1:60" ht="30" hidden="1" customHeight="1">
      <c r="A86" s="130"/>
      <c r="B86" s="131"/>
      <c r="C86" s="131"/>
      <c r="D86" s="131"/>
      <c r="E86" s="131"/>
      <c r="F86" s="132"/>
      <c r="G86" s="306"/>
      <c r="H86" s="306"/>
      <c r="I86" s="306"/>
      <c r="J86" s="306"/>
      <c r="K86" s="306"/>
      <c r="L86" s="306"/>
      <c r="M86" s="306"/>
      <c r="N86" s="306"/>
      <c r="O86" s="306"/>
      <c r="P86" s="306"/>
      <c r="Q86" s="306"/>
      <c r="R86" s="306"/>
      <c r="S86" s="306"/>
      <c r="T86" s="306"/>
      <c r="U86" s="306"/>
      <c r="V86" s="306"/>
      <c r="W86" s="306"/>
      <c r="X86" s="306"/>
      <c r="Y86" s="546" t="s">
        <v>17</v>
      </c>
      <c r="Z86" s="547"/>
      <c r="AA86" s="548"/>
      <c r="AB86" s="124"/>
      <c r="AC86" s="125"/>
      <c r="AD86" s="126"/>
      <c r="AE86" s="216"/>
      <c r="AF86" s="217"/>
      <c r="AG86" s="217"/>
      <c r="AH86" s="217"/>
      <c r="AI86" s="217"/>
      <c r="AJ86" s="216"/>
      <c r="AK86" s="217"/>
      <c r="AL86" s="217"/>
      <c r="AM86" s="217"/>
      <c r="AN86" s="217"/>
      <c r="AO86" s="216"/>
      <c r="AP86" s="217"/>
      <c r="AQ86" s="217"/>
      <c r="AR86" s="217"/>
      <c r="AS86" s="217"/>
      <c r="AT86" s="98"/>
      <c r="AU86" s="99"/>
      <c r="AV86" s="99"/>
      <c r="AW86" s="99"/>
      <c r="AX86" s="359"/>
    </row>
    <row r="87" spans="1:60" ht="30" hidden="1" customHeight="1">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9" t="s">
        <v>59</v>
      </c>
      <c r="Z87" s="119"/>
      <c r="AA87" s="120"/>
      <c r="AB87" s="101" t="s">
        <v>529</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4"/>
    </row>
    <row r="88" spans="1:60" ht="30"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5" t="s">
        <v>75</v>
      </c>
      <c r="AU88" s="276"/>
      <c r="AV88" s="276"/>
      <c r="AW88" s="276"/>
      <c r="AX88" s="277"/>
    </row>
    <row r="89" spans="1:60" ht="30" hidden="1" customHeight="1">
      <c r="A89" s="130"/>
      <c r="B89" s="131"/>
      <c r="C89" s="131"/>
      <c r="D89" s="131"/>
      <c r="E89" s="131"/>
      <c r="F89" s="132"/>
      <c r="G89" s="306"/>
      <c r="H89" s="306"/>
      <c r="I89" s="306"/>
      <c r="J89" s="306"/>
      <c r="K89" s="306"/>
      <c r="L89" s="306"/>
      <c r="M89" s="306"/>
      <c r="N89" s="306"/>
      <c r="O89" s="306"/>
      <c r="P89" s="306"/>
      <c r="Q89" s="306"/>
      <c r="R89" s="306"/>
      <c r="S89" s="306"/>
      <c r="T89" s="306"/>
      <c r="U89" s="306"/>
      <c r="V89" s="306"/>
      <c r="W89" s="306"/>
      <c r="X89" s="306"/>
      <c r="Y89" s="546" t="s">
        <v>17</v>
      </c>
      <c r="Z89" s="547"/>
      <c r="AA89" s="548"/>
      <c r="AB89" s="673"/>
      <c r="AC89" s="125"/>
      <c r="AD89" s="126"/>
      <c r="AE89" s="216"/>
      <c r="AF89" s="217"/>
      <c r="AG89" s="217"/>
      <c r="AH89" s="217"/>
      <c r="AI89" s="217"/>
      <c r="AJ89" s="216"/>
      <c r="AK89" s="217"/>
      <c r="AL89" s="217"/>
      <c r="AM89" s="217"/>
      <c r="AN89" s="217"/>
      <c r="AO89" s="216"/>
      <c r="AP89" s="217"/>
      <c r="AQ89" s="217"/>
      <c r="AR89" s="217"/>
      <c r="AS89" s="217"/>
      <c r="AT89" s="98"/>
      <c r="AU89" s="99"/>
      <c r="AV89" s="99"/>
      <c r="AW89" s="99"/>
      <c r="AX89" s="359"/>
    </row>
    <row r="90" spans="1:60" ht="30" hidden="1" customHeight="1">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9"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4"/>
    </row>
    <row r="91" spans="1:60" hidden="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5" t="s">
        <v>75</v>
      </c>
      <c r="AU91" s="276"/>
      <c r="AV91" s="276"/>
      <c r="AW91" s="276"/>
      <c r="AX91" s="277"/>
    </row>
    <row r="92" spans="1:60" hidden="1">
      <c r="A92" s="130"/>
      <c r="B92" s="131"/>
      <c r="C92" s="131"/>
      <c r="D92" s="131"/>
      <c r="E92" s="131"/>
      <c r="F92" s="132"/>
      <c r="G92" s="306" t="s">
        <v>309</v>
      </c>
      <c r="H92" s="306"/>
      <c r="I92" s="306"/>
      <c r="J92" s="306"/>
      <c r="K92" s="306"/>
      <c r="L92" s="306"/>
      <c r="M92" s="306"/>
      <c r="N92" s="306"/>
      <c r="O92" s="306"/>
      <c r="P92" s="306"/>
      <c r="Q92" s="306"/>
      <c r="R92" s="306"/>
      <c r="S92" s="306"/>
      <c r="T92" s="306"/>
      <c r="U92" s="306"/>
      <c r="V92" s="306"/>
      <c r="W92" s="306"/>
      <c r="X92" s="674"/>
      <c r="Y92" s="546" t="s">
        <v>17</v>
      </c>
      <c r="Z92" s="547"/>
      <c r="AA92" s="548"/>
      <c r="AB92" s="673"/>
      <c r="AC92" s="125"/>
      <c r="AD92" s="126"/>
      <c r="AE92" s="216"/>
      <c r="AF92" s="217"/>
      <c r="AG92" s="217"/>
      <c r="AH92" s="217"/>
      <c r="AI92" s="217"/>
      <c r="AJ92" s="216"/>
      <c r="AK92" s="217"/>
      <c r="AL92" s="217"/>
      <c r="AM92" s="217"/>
      <c r="AN92" s="217"/>
      <c r="AO92" s="216"/>
      <c r="AP92" s="217"/>
      <c r="AQ92" s="217"/>
      <c r="AR92" s="217"/>
      <c r="AS92" s="217"/>
      <c r="AT92" s="98"/>
      <c r="AU92" s="99"/>
      <c r="AV92" s="99"/>
      <c r="AW92" s="99"/>
      <c r="AX92" s="359"/>
    </row>
    <row r="93" spans="1:60" hidden="1">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75"/>
      <c r="Y93" s="209"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4"/>
    </row>
    <row r="94" spans="1:60" hidden="1">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idden="1">
      <c r="A95" s="130"/>
      <c r="B95" s="131"/>
      <c r="C95" s="131"/>
      <c r="D95" s="131"/>
      <c r="E95" s="131"/>
      <c r="F95" s="132"/>
      <c r="G95" s="306" t="s">
        <v>309</v>
      </c>
      <c r="H95" s="306"/>
      <c r="I95" s="306"/>
      <c r="J95" s="306"/>
      <c r="K95" s="306"/>
      <c r="L95" s="306"/>
      <c r="M95" s="306"/>
      <c r="N95" s="306"/>
      <c r="O95" s="306"/>
      <c r="P95" s="306"/>
      <c r="Q95" s="306"/>
      <c r="R95" s="306"/>
      <c r="S95" s="306"/>
      <c r="T95" s="306"/>
      <c r="U95" s="306"/>
      <c r="V95" s="306"/>
      <c r="W95" s="306"/>
      <c r="X95" s="306"/>
      <c r="Y95" s="546" t="s">
        <v>17</v>
      </c>
      <c r="Z95" s="547"/>
      <c r="AA95" s="548"/>
      <c r="AB95" s="673"/>
      <c r="AC95" s="125"/>
      <c r="AD95" s="126"/>
      <c r="AE95" s="216"/>
      <c r="AF95" s="217"/>
      <c r="AG95" s="217"/>
      <c r="AH95" s="217"/>
      <c r="AI95" s="217"/>
      <c r="AJ95" s="216"/>
      <c r="AK95" s="217"/>
      <c r="AL95" s="217"/>
      <c r="AM95" s="217"/>
      <c r="AN95" s="217"/>
      <c r="AO95" s="216"/>
      <c r="AP95" s="217"/>
      <c r="AQ95" s="217"/>
      <c r="AR95" s="217"/>
      <c r="AS95" s="217"/>
      <c r="AT95" s="98"/>
      <c r="AU95" s="99"/>
      <c r="AV95" s="99"/>
      <c r="AW95" s="99"/>
      <c r="AX95" s="359"/>
    </row>
    <row r="96" spans="1:60" hidden="1">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9"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4"/>
    </row>
    <row r="97" spans="1:50">
      <c r="A97" s="609" t="s">
        <v>77</v>
      </c>
      <c r="B97" s="610"/>
      <c r="C97" s="638" t="s">
        <v>19</v>
      </c>
      <c r="D97" s="532"/>
      <c r="E97" s="532"/>
      <c r="F97" s="532"/>
      <c r="G97" s="532"/>
      <c r="H97" s="532"/>
      <c r="I97" s="532"/>
      <c r="J97" s="532"/>
      <c r="K97" s="63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1"/>
      <c r="B98" s="612"/>
      <c r="C98" s="543" t="s">
        <v>476</v>
      </c>
      <c r="D98" s="544"/>
      <c r="E98" s="544"/>
      <c r="F98" s="544"/>
      <c r="G98" s="544"/>
      <c r="H98" s="544"/>
      <c r="I98" s="544"/>
      <c r="J98" s="544"/>
      <c r="K98" s="545"/>
      <c r="L98" s="185">
        <v>2</v>
      </c>
      <c r="M98" s="186"/>
      <c r="N98" s="186"/>
      <c r="O98" s="186"/>
      <c r="P98" s="186"/>
      <c r="Q98" s="187"/>
      <c r="R98" s="185">
        <v>1.956</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11"/>
      <c r="B99" s="612"/>
      <c r="C99" s="606" t="s">
        <v>477</v>
      </c>
      <c r="D99" s="607"/>
      <c r="E99" s="607"/>
      <c r="F99" s="607"/>
      <c r="G99" s="607"/>
      <c r="H99" s="607"/>
      <c r="I99" s="607"/>
      <c r="J99" s="607"/>
      <c r="K99" s="608"/>
      <c r="L99" s="185">
        <v>0.6</v>
      </c>
      <c r="M99" s="186"/>
      <c r="N99" s="186"/>
      <c r="O99" s="186"/>
      <c r="P99" s="186"/>
      <c r="Q99" s="187"/>
      <c r="R99" s="185">
        <v>0.59799999999999998</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11"/>
      <c r="B100" s="612"/>
      <c r="C100" s="606" t="s">
        <v>478</v>
      </c>
      <c r="D100" s="607"/>
      <c r="E100" s="607"/>
      <c r="F100" s="607"/>
      <c r="G100" s="607"/>
      <c r="H100" s="607"/>
      <c r="I100" s="607"/>
      <c r="J100" s="607"/>
      <c r="K100" s="608"/>
      <c r="L100" s="185">
        <v>1</v>
      </c>
      <c r="M100" s="186"/>
      <c r="N100" s="186"/>
      <c r="O100" s="186"/>
      <c r="P100" s="186"/>
      <c r="Q100" s="187"/>
      <c r="R100" s="185">
        <v>0.98699999999999999</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11"/>
      <c r="B101" s="612"/>
      <c r="C101" s="606" t="s">
        <v>479</v>
      </c>
      <c r="D101" s="607"/>
      <c r="E101" s="607"/>
      <c r="F101" s="607"/>
      <c r="G101" s="607"/>
      <c r="H101" s="607"/>
      <c r="I101" s="607"/>
      <c r="J101" s="607"/>
      <c r="K101" s="608"/>
      <c r="L101" s="185">
        <v>1.1000000000000001</v>
      </c>
      <c r="M101" s="186"/>
      <c r="N101" s="186"/>
      <c r="O101" s="186"/>
      <c r="P101" s="186"/>
      <c r="Q101" s="187"/>
      <c r="R101" s="185">
        <v>1.1279999999999999</v>
      </c>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11"/>
      <c r="B102" s="612"/>
      <c r="C102" s="606" t="s">
        <v>480</v>
      </c>
      <c r="D102" s="607"/>
      <c r="E102" s="607"/>
      <c r="F102" s="607"/>
      <c r="G102" s="607"/>
      <c r="H102" s="607"/>
      <c r="I102" s="607"/>
      <c r="J102" s="607"/>
      <c r="K102" s="608"/>
      <c r="L102" s="185">
        <v>296.89999999999998</v>
      </c>
      <c r="M102" s="186"/>
      <c r="N102" s="186"/>
      <c r="O102" s="186"/>
      <c r="P102" s="186"/>
      <c r="Q102" s="187"/>
      <c r="R102" s="185">
        <v>306.77999999999997</v>
      </c>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13"/>
      <c r="B104" s="614"/>
      <c r="C104" s="600" t="s">
        <v>22</v>
      </c>
      <c r="D104" s="601"/>
      <c r="E104" s="601"/>
      <c r="F104" s="601"/>
      <c r="G104" s="601"/>
      <c r="H104" s="601"/>
      <c r="I104" s="601"/>
      <c r="J104" s="601"/>
      <c r="K104" s="602"/>
      <c r="L104" s="603">
        <f>SUM(L98:Q103)</f>
        <v>301.59999999999997</v>
      </c>
      <c r="M104" s="604"/>
      <c r="N104" s="604"/>
      <c r="O104" s="604"/>
      <c r="P104" s="604"/>
      <c r="Q104" s="605"/>
      <c r="R104" s="603">
        <f>SUM(R98:W103)</f>
        <v>311.44899999999996</v>
      </c>
      <c r="S104" s="604"/>
      <c r="T104" s="604"/>
      <c r="U104" s="604"/>
      <c r="V104" s="604"/>
      <c r="W104" s="60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46.5" customHeight="1">
      <c r="A108" s="649" t="s">
        <v>312</v>
      </c>
      <c r="B108" s="650"/>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469</v>
      </c>
      <c r="AE108" s="353"/>
      <c r="AF108" s="353"/>
      <c r="AG108" s="349" t="s">
        <v>550</v>
      </c>
      <c r="AH108" s="350"/>
      <c r="AI108" s="350"/>
      <c r="AJ108" s="350"/>
      <c r="AK108" s="350"/>
      <c r="AL108" s="350"/>
      <c r="AM108" s="350"/>
      <c r="AN108" s="350"/>
      <c r="AO108" s="350"/>
      <c r="AP108" s="350"/>
      <c r="AQ108" s="350"/>
      <c r="AR108" s="350"/>
      <c r="AS108" s="350"/>
      <c r="AT108" s="350"/>
      <c r="AU108" s="350"/>
      <c r="AV108" s="350"/>
      <c r="AW108" s="350"/>
      <c r="AX108" s="351"/>
    </row>
    <row r="109" spans="1:50" ht="42.75" customHeight="1">
      <c r="A109" s="651"/>
      <c r="B109" s="652"/>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4" t="s">
        <v>469</v>
      </c>
      <c r="AE109" s="305"/>
      <c r="AF109" s="305"/>
      <c r="AG109" s="284" t="s">
        <v>551</v>
      </c>
      <c r="AH109" s="261"/>
      <c r="AI109" s="261"/>
      <c r="AJ109" s="261"/>
      <c r="AK109" s="261"/>
      <c r="AL109" s="261"/>
      <c r="AM109" s="261"/>
      <c r="AN109" s="261"/>
      <c r="AO109" s="261"/>
      <c r="AP109" s="261"/>
      <c r="AQ109" s="261"/>
      <c r="AR109" s="261"/>
      <c r="AS109" s="261"/>
      <c r="AT109" s="261"/>
      <c r="AU109" s="261"/>
      <c r="AV109" s="261"/>
      <c r="AW109" s="261"/>
      <c r="AX109" s="285"/>
    </row>
    <row r="110" spans="1:50" ht="39.75" customHeight="1">
      <c r="A110" s="653"/>
      <c r="B110" s="654"/>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469</v>
      </c>
      <c r="AE110" s="335"/>
      <c r="AF110" s="335"/>
      <c r="AG110" s="344" t="s">
        <v>552</v>
      </c>
      <c r="AH110" s="249"/>
      <c r="AI110" s="249"/>
      <c r="AJ110" s="249"/>
      <c r="AK110" s="249"/>
      <c r="AL110" s="249"/>
      <c r="AM110" s="249"/>
      <c r="AN110" s="249"/>
      <c r="AO110" s="249"/>
      <c r="AP110" s="249"/>
      <c r="AQ110" s="249"/>
      <c r="AR110" s="249"/>
      <c r="AS110" s="249"/>
      <c r="AT110" s="249"/>
      <c r="AU110" s="249"/>
      <c r="AV110" s="249"/>
      <c r="AW110" s="249"/>
      <c r="AX110" s="330"/>
    </row>
    <row r="111" spans="1:50" ht="42.75" customHeight="1">
      <c r="A111" s="265" t="s">
        <v>46</v>
      </c>
      <c r="B111" s="266"/>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8" t="s">
        <v>469</v>
      </c>
      <c r="AE111" s="279"/>
      <c r="AF111" s="279"/>
      <c r="AG111" s="281" t="s">
        <v>560</v>
      </c>
      <c r="AH111" s="282"/>
      <c r="AI111" s="282"/>
      <c r="AJ111" s="282"/>
      <c r="AK111" s="282"/>
      <c r="AL111" s="282"/>
      <c r="AM111" s="282"/>
      <c r="AN111" s="282"/>
      <c r="AO111" s="282"/>
      <c r="AP111" s="282"/>
      <c r="AQ111" s="282"/>
      <c r="AR111" s="282"/>
      <c r="AS111" s="282"/>
      <c r="AT111" s="282"/>
      <c r="AU111" s="282"/>
      <c r="AV111" s="282"/>
      <c r="AW111" s="282"/>
      <c r="AX111" s="283"/>
    </row>
    <row r="112" spans="1:50" ht="49.5" customHeight="1">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469</v>
      </c>
      <c r="AE112" s="305"/>
      <c r="AF112" s="305"/>
      <c r="AG112" s="284" t="s">
        <v>557</v>
      </c>
      <c r="AH112" s="261"/>
      <c r="AI112" s="261"/>
      <c r="AJ112" s="261"/>
      <c r="AK112" s="261"/>
      <c r="AL112" s="261"/>
      <c r="AM112" s="261"/>
      <c r="AN112" s="261"/>
      <c r="AO112" s="261"/>
      <c r="AP112" s="261"/>
      <c r="AQ112" s="261"/>
      <c r="AR112" s="261"/>
      <c r="AS112" s="261"/>
      <c r="AT112" s="261"/>
      <c r="AU112" s="261"/>
      <c r="AV112" s="261"/>
      <c r="AW112" s="261"/>
      <c r="AX112" s="285"/>
    </row>
    <row r="113" spans="1:64" ht="48.75" customHeight="1">
      <c r="A113" s="267"/>
      <c r="B113" s="268"/>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469</v>
      </c>
      <c r="AE113" s="305"/>
      <c r="AF113" s="305"/>
      <c r="AG113" s="284" t="s">
        <v>556</v>
      </c>
      <c r="AH113" s="261"/>
      <c r="AI113" s="261"/>
      <c r="AJ113" s="261"/>
      <c r="AK113" s="261"/>
      <c r="AL113" s="261"/>
      <c r="AM113" s="261"/>
      <c r="AN113" s="261"/>
      <c r="AO113" s="261"/>
      <c r="AP113" s="261"/>
      <c r="AQ113" s="261"/>
      <c r="AR113" s="261"/>
      <c r="AS113" s="261"/>
      <c r="AT113" s="261"/>
      <c r="AU113" s="261"/>
      <c r="AV113" s="261"/>
      <c r="AW113" s="261"/>
      <c r="AX113" s="285"/>
    </row>
    <row r="114" spans="1:64" ht="19.5" customHeight="1">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554</v>
      </c>
      <c r="AE114" s="305"/>
      <c r="AF114" s="305"/>
      <c r="AG114" s="478"/>
      <c r="AH114" s="261"/>
      <c r="AI114" s="261"/>
      <c r="AJ114" s="261"/>
      <c r="AK114" s="261"/>
      <c r="AL114" s="261"/>
      <c r="AM114" s="261"/>
      <c r="AN114" s="261"/>
      <c r="AO114" s="261"/>
      <c r="AP114" s="261"/>
      <c r="AQ114" s="261"/>
      <c r="AR114" s="261"/>
      <c r="AS114" s="261"/>
      <c r="AT114" s="261"/>
      <c r="AU114" s="261"/>
      <c r="AV114" s="261"/>
      <c r="AW114" s="261"/>
      <c r="AX114" s="285"/>
    </row>
    <row r="115" spans="1:64" ht="31.5" customHeight="1">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469</v>
      </c>
      <c r="AE115" s="305"/>
      <c r="AF115" s="305"/>
      <c r="AG115" s="284" t="s">
        <v>553</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554</v>
      </c>
      <c r="AE116" s="264"/>
      <c r="AF116" s="264"/>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469</v>
      </c>
      <c r="AE117" s="335"/>
      <c r="AF117" s="339"/>
      <c r="AG117" s="345" t="s">
        <v>555</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469</v>
      </c>
      <c r="AE118" s="279"/>
      <c r="AF118" s="280"/>
      <c r="AG118" s="281" t="s">
        <v>561</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469</v>
      </c>
      <c r="AE119" s="355"/>
      <c r="AF119" s="355"/>
      <c r="AG119" s="284" t="s">
        <v>593</v>
      </c>
      <c r="AH119" s="261"/>
      <c r="AI119" s="261"/>
      <c r="AJ119" s="261"/>
      <c r="AK119" s="261"/>
      <c r="AL119" s="261"/>
      <c r="AM119" s="261"/>
      <c r="AN119" s="261"/>
      <c r="AO119" s="261"/>
      <c r="AP119" s="261"/>
      <c r="AQ119" s="261"/>
      <c r="AR119" s="261"/>
      <c r="AS119" s="261"/>
      <c r="AT119" s="261"/>
      <c r="AU119" s="261"/>
      <c r="AV119" s="261"/>
      <c r="AW119" s="261"/>
      <c r="AX119" s="285"/>
    </row>
    <row r="120" spans="1:64" ht="51.75" customHeight="1">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469</v>
      </c>
      <c r="AE120" s="305"/>
      <c r="AF120" s="305"/>
      <c r="AG120" s="284" t="s">
        <v>562</v>
      </c>
      <c r="AH120" s="261"/>
      <c r="AI120" s="261"/>
      <c r="AJ120" s="261"/>
      <c r="AK120" s="261"/>
      <c r="AL120" s="261"/>
      <c r="AM120" s="261"/>
      <c r="AN120" s="261"/>
      <c r="AO120" s="261"/>
      <c r="AP120" s="261"/>
      <c r="AQ120" s="261"/>
      <c r="AR120" s="261"/>
      <c r="AS120" s="261"/>
      <c r="AT120" s="261"/>
      <c r="AU120" s="261"/>
      <c r="AV120" s="261"/>
      <c r="AW120" s="261"/>
      <c r="AX120" s="285"/>
    </row>
    <row r="121" spans="1:64" ht="48" customHeight="1">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469</v>
      </c>
      <c r="AE121" s="305"/>
      <c r="AF121" s="305"/>
      <c r="AG121" s="344" t="s">
        <v>563</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c r="A122" s="251" t="s">
        <v>80</v>
      </c>
      <c r="B122" s="252"/>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8"/>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c r="A125" s="255"/>
      <c r="B125" s="256"/>
      <c r="C125" s="289"/>
      <c r="D125" s="290"/>
      <c r="E125" s="290"/>
      <c r="F125" s="290"/>
      <c r="G125" s="290"/>
      <c r="H125" s="290"/>
      <c r="I125" s="290"/>
      <c r="J125" s="290"/>
      <c r="K125" s="290"/>
      <c r="L125" s="290"/>
      <c r="M125" s="290"/>
      <c r="N125" s="290"/>
      <c r="O125" s="291"/>
      <c r="P125" s="297"/>
      <c r="Q125" s="297"/>
      <c r="R125" s="297"/>
      <c r="S125" s="298"/>
      <c r="T125" s="563"/>
      <c r="U125" s="346"/>
      <c r="V125" s="346"/>
      <c r="W125" s="346"/>
      <c r="X125" s="346"/>
      <c r="Y125" s="346"/>
      <c r="Z125" s="346"/>
      <c r="AA125" s="346"/>
      <c r="AB125" s="346"/>
      <c r="AC125" s="346"/>
      <c r="AD125" s="346"/>
      <c r="AE125" s="346"/>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c r="A126" s="265" t="s">
        <v>58</v>
      </c>
      <c r="B126" s="395"/>
      <c r="C126" s="385" t="s">
        <v>64</v>
      </c>
      <c r="D126" s="433"/>
      <c r="E126" s="433"/>
      <c r="F126" s="434"/>
      <c r="G126" s="389" t="s">
        <v>559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c r="A127" s="396"/>
      <c r="B127" s="397"/>
      <c r="C127" s="587" t="s">
        <v>68</v>
      </c>
      <c r="D127" s="588"/>
      <c r="E127" s="588"/>
      <c r="F127" s="589"/>
      <c r="G127" s="590" t="s">
        <v>558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9.75" customHeight="1" thickBot="1">
      <c r="A129" s="432" t="s">
        <v>602</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11" customHeight="1" thickBot="1">
      <c r="A131" s="392" t="s">
        <v>306</v>
      </c>
      <c r="B131" s="393"/>
      <c r="C131" s="393"/>
      <c r="D131" s="393"/>
      <c r="E131" s="394"/>
      <c r="F131" s="425" t="s">
        <v>603</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5.75" customHeight="1" thickBot="1">
      <c r="A133" s="560" t="s">
        <v>605</v>
      </c>
      <c r="B133" s="561"/>
      <c r="C133" s="561"/>
      <c r="D133" s="561"/>
      <c r="E133" s="562"/>
      <c r="F133" s="428" t="s">
        <v>604</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9.25" customHeight="1" thickBot="1">
      <c r="A135" s="356" t="s">
        <v>594</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6" t="s">
        <v>224</v>
      </c>
      <c r="B137" s="322"/>
      <c r="C137" s="322"/>
      <c r="D137" s="322"/>
      <c r="E137" s="322"/>
      <c r="F137" s="322"/>
      <c r="G137" s="551" t="s">
        <v>475</v>
      </c>
      <c r="H137" s="552"/>
      <c r="I137" s="552"/>
      <c r="J137" s="552"/>
      <c r="K137" s="552"/>
      <c r="L137" s="552"/>
      <c r="M137" s="552"/>
      <c r="N137" s="552"/>
      <c r="O137" s="552"/>
      <c r="P137" s="553"/>
      <c r="Q137" s="322" t="s">
        <v>225</v>
      </c>
      <c r="R137" s="322"/>
      <c r="S137" s="322"/>
      <c r="T137" s="322"/>
      <c r="U137" s="322"/>
      <c r="V137" s="322"/>
      <c r="W137" s="551" t="s">
        <v>473</v>
      </c>
      <c r="X137" s="552"/>
      <c r="Y137" s="552"/>
      <c r="Z137" s="552"/>
      <c r="AA137" s="552"/>
      <c r="AB137" s="552"/>
      <c r="AC137" s="552"/>
      <c r="AD137" s="552"/>
      <c r="AE137" s="552"/>
      <c r="AF137" s="553"/>
      <c r="AG137" s="322" t="s">
        <v>226</v>
      </c>
      <c r="AH137" s="322"/>
      <c r="AI137" s="322"/>
      <c r="AJ137" s="322"/>
      <c r="AK137" s="322"/>
      <c r="AL137" s="322"/>
      <c r="AM137" s="523" t="s">
        <v>473</v>
      </c>
      <c r="AN137" s="524"/>
      <c r="AO137" s="524"/>
      <c r="AP137" s="524"/>
      <c r="AQ137" s="524"/>
      <c r="AR137" s="524"/>
      <c r="AS137" s="524"/>
      <c r="AT137" s="524"/>
      <c r="AU137" s="524"/>
      <c r="AV137" s="525"/>
      <c r="AW137" s="12"/>
      <c r="AX137" s="13"/>
    </row>
    <row r="138" spans="1:50" ht="19.899999999999999" customHeight="1" thickBot="1">
      <c r="A138" s="527" t="s">
        <v>227</v>
      </c>
      <c r="B138" s="431"/>
      <c r="C138" s="431"/>
      <c r="D138" s="431"/>
      <c r="E138" s="431"/>
      <c r="F138" s="431"/>
      <c r="G138" s="319" t="s">
        <v>473</v>
      </c>
      <c r="H138" s="320"/>
      <c r="I138" s="320"/>
      <c r="J138" s="320"/>
      <c r="K138" s="320"/>
      <c r="L138" s="320"/>
      <c r="M138" s="320"/>
      <c r="N138" s="320"/>
      <c r="O138" s="320"/>
      <c r="P138" s="321"/>
      <c r="Q138" s="431" t="s">
        <v>228</v>
      </c>
      <c r="R138" s="431"/>
      <c r="S138" s="431"/>
      <c r="T138" s="431"/>
      <c r="U138" s="431"/>
      <c r="V138" s="431"/>
      <c r="W138" s="319" t="s">
        <v>481</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62"/>
      <c r="AW141" s="62"/>
      <c r="AX141" s="63"/>
    </row>
    <row r="142" spans="1:50" ht="28.35" customHeight="1">
      <c r="A142" s="407"/>
      <c r="B142" s="408"/>
      <c r="C142" s="408"/>
      <c r="D142" s="408"/>
      <c r="E142" s="408"/>
      <c r="F142" s="409"/>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62"/>
      <c r="AW142" s="62"/>
      <c r="AX142" s="63"/>
    </row>
    <row r="143" spans="1:50" ht="28.35" customHeight="1">
      <c r="A143" s="407"/>
      <c r="B143" s="408"/>
      <c r="C143" s="408"/>
      <c r="D143" s="408"/>
      <c r="E143" s="408"/>
      <c r="F143" s="409"/>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568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572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3.25" customHeight="1">
      <c r="A180" s="372"/>
      <c r="B180" s="373"/>
      <c r="C180" s="373"/>
      <c r="D180" s="373"/>
      <c r="E180" s="373"/>
      <c r="F180" s="374"/>
      <c r="G180" s="363" t="s">
        <v>585</v>
      </c>
      <c r="H180" s="364"/>
      <c r="I180" s="364"/>
      <c r="J180" s="364"/>
      <c r="K180" s="365"/>
      <c r="L180" s="366" t="s">
        <v>521</v>
      </c>
      <c r="M180" s="367"/>
      <c r="N180" s="367"/>
      <c r="O180" s="367"/>
      <c r="P180" s="367"/>
      <c r="Q180" s="367"/>
      <c r="R180" s="367"/>
      <c r="S180" s="367"/>
      <c r="T180" s="367"/>
      <c r="U180" s="367"/>
      <c r="V180" s="367"/>
      <c r="W180" s="367"/>
      <c r="X180" s="368"/>
      <c r="Y180" s="398">
        <v>10.599325</v>
      </c>
      <c r="Z180" s="399"/>
      <c r="AA180" s="399"/>
      <c r="AB180" s="400"/>
      <c r="AC180" s="363" t="s">
        <v>573</v>
      </c>
      <c r="AD180" s="364"/>
      <c r="AE180" s="364"/>
      <c r="AF180" s="364"/>
      <c r="AG180" s="365"/>
      <c r="AH180" s="366" t="s">
        <v>574</v>
      </c>
      <c r="AI180" s="367"/>
      <c r="AJ180" s="367"/>
      <c r="AK180" s="367"/>
      <c r="AL180" s="367"/>
      <c r="AM180" s="367"/>
      <c r="AN180" s="367"/>
      <c r="AO180" s="367"/>
      <c r="AP180" s="367"/>
      <c r="AQ180" s="367"/>
      <c r="AR180" s="367"/>
      <c r="AS180" s="367"/>
      <c r="AT180" s="368"/>
      <c r="AU180" s="398">
        <v>0.83160000000000001</v>
      </c>
      <c r="AV180" s="399"/>
      <c r="AW180" s="399"/>
      <c r="AX180" s="483"/>
    </row>
    <row r="181" spans="1:50" ht="23.25" customHeight="1">
      <c r="A181" s="372"/>
      <c r="B181" s="373"/>
      <c r="C181" s="373"/>
      <c r="D181" s="373"/>
      <c r="E181" s="373"/>
      <c r="F181" s="374"/>
      <c r="G181" s="413" t="s">
        <v>586</v>
      </c>
      <c r="H181" s="414"/>
      <c r="I181" s="414"/>
      <c r="J181" s="414"/>
      <c r="K181" s="415"/>
      <c r="L181" s="416" t="s">
        <v>587</v>
      </c>
      <c r="M181" s="417"/>
      <c r="N181" s="417"/>
      <c r="O181" s="417"/>
      <c r="P181" s="417"/>
      <c r="Q181" s="417"/>
      <c r="R181" s="417"/>
      <c r="S181" s="417"/>
      <c r="T181" s="417"/>
      <c r="U181" s="417"/>
      <c r="V181" s="417"/>
      <c r="W181" s="417"/>
      <c r="X181" s="418"/>
      <c r="Y181" s="419">
        <v>0.99036000000000002</v>
      </c>
      <c r="Z181" s="420"/>
      <c r="AA181" s="420"/>
      <c r="AB181" s="421"/>
      <c r="AC181" s="413" t="s">
        <v>575</v>
      </c>
      <c r="AD181" s="414"/>
      <c r="AE181" s="414"/>
      <c r="AF181" s="414"/>
      <c r="AG181" s="415"/>
      <c r="AH181" s="416" t="s">
        <v>580</v>
      </c>
      <c r="AI181" s="417"/>
      <c r="AJ181" s="417"/>
      <c r="AK181" s="417"/>
      <c r="AL181" s="417"/>
      <c r="AM181" s="417"/>
      <c r="AN181" s="417"/>
      <c r="AO181" s="417"/>
      <c r="AP181" s="417"/>
      <c r="AQ181" s="417"/>
      <c r="AR181" s="417"/>
      <c r="AS181" s="417"/>
      <c r="AT181" s="418"/>
      <c r="AU181" s="419">
        <v>8.8069999999999996E-2</v>
      </c>
      <c r="AV181" s="420"/>
      <c r="AW181" s="420"/>
      <c r="AX181" s="565"/>
    </row>
    <row r="182" spans="1:50" ht="23.25" customHeight="1">
      <c r="A182" s="372"/>
      <c r="B182" s="373"/>
      <c r="C182" s="373"/>
      <c r="D182" s="373"/>
      <c r="E182" s="373"/>
      <c r="F182" s="374"/>
      <c r="G182" s="413" t="s">
        <v>575</v>
      </c>
      <c r="H182" s="414"/>
      <c r="I182" s="414"/>
      <c r="J182" s="414"/>
      <c r="K182" s="415"/>
      <c r="L182" s="416" t="s">
        <v>589</v>
      </c>
      <c r="M182" s="417"/>
      <c r="N182" s="417"/>
      <c r="O182" s="417"/>
      <c r="P182" s="417"/>
      <c r="Q182" s="417"/>
      <c r="R182" s="417"/>
      <c r="S182" s="417"/>
      <c r="T182" s="417"/>
      <c r="U182" s="417"/>
      <c r="V182" s="417"/>
      <c r="W182" s="417"/>
      <c r="X182" s="418"/>
      <c r="Y182" s="419">
        <v>0.29954999999999998</v>
      </c>
      <c r="Z182" s="420"/>
      <c r="AA182" s="420"/>
      <c r="AB182" s="421"/>
      <c r="AC182" s="413" t="s">
        <v>576</v>
      </c>
      <c r="AD182" s="414"/>
      <c r="AE182" s="414"/>
      <c r="AF182" s="414"/>
      <c r="AG182" s="415"/>
      <c r="AH182" s="416" t="s">
        <v>581</v>
      </c>
      <c r="AI182" s="417"/>
      <c r="AJ182" s="417"/>
      <c r="AK182" s="417"/>
      <c r="AL182" s="417"/>
      <c r="AM182" s="417"/>
      <c r="AN182" s="417"/>
      <c r="AO182" s="417"/>
      <c r="AP182" s="417"/>
      <c r="AQ182" s="417"/>
      <c r="AR182" s="417"/>
      <c r="AS182" s="417"/>
      <c r="AT182" s="418"/>
      <c r="AU182" s="419">
        <v>4.0311E-2</v>
      </c>
      <c r="AV182" s="420"/>
      <c r="AW182" s="420"/>
      <c r="AX182" s="565"/>
    </row>
    <row r="183" spans="1:50" ht="23.25" customHeight="1">
      <c r="A183" s="372"/>
      <c r="B183" s="373"/>
      <c r="C183" s="373"/>
      <c r="D183" s="373"/>
      <c r="E183" s="373"/>
      <c r="F183" s="374"/>
      <c r="G183" s="413" t="s">
        <v>588</v>
      </c>
      <c r="H183" s="414"/>
      <c r="I183" s="414"/>
      <c r="J183" s="414"/>
      <c r="K183" s="415"/>
      <c r="L183" s="416" t="s">
        <v>590</v>
      </c>
      <c r="M183" s="417"/>
      <c r="N183" s="417"/>
      <c r="O183" s="417"/>
      <c r="P183" s="417"/>
      <c r="Q183" s="417"/>
      <c r="R183" s="417"/>
      <c r="S183" s="417"/>
      <c r="T183" s="417"/>
      <c r="U183" s="417"/>
      <c r="V183" s="417"/>
      <c r="W183" s="417"/>
      <c r="X183" s="418"/>
      <c r="Y183" s="419">
        <v>0.15725</v>
      </c>
      <c r="Z183" s="420"/>
      <c r="AA183" s="420"/>
      <c r="AB183" s="421"/>
      <c r="AC183" s="413" t="s">
        <v>577</v>
      </c>
      <c r="AD183" s="414"/>
      <c r="AE183" s="414"/>
      <c r="AF183" s="414"/>
      <c r="AG183" s="415"/>
      <c r="AH183" s="416" t="s">
        <v>582</v>
      </c>
      <c r="AI183" s="417"/>
      <c r="AJ183" s="417"/>
      <c r="AK183" s="417"/>
      <c r="AL183" s="417"/>
      <c r="AM183" s="417"/>
      <c r="AN183" s="417"/>
      <c r="AO183" s="417"/>
      <c r="AP183" s="417"/>
      <c r="AQ183" s="417"/>
      <c r="AR183" s="417"/>
      <c r="AS183" s="417"/>
      <c r="AT183" s="418"/>
      <c r="AU183" s="419">
        <v>2.3E-2</v>
      </c>
      <c r="AV183" s="420"/>
      <c r="AW183" s="420"/>
      <c r="AX183" s="565"/>
    </row>
    <row r="184" spans="1:50" ht="23.25" customHeight="1">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t="s">
        <v>578</v>
      </c>
      <c r="AD184" s="414"/>
      <c r="AE184" s="414"/>
      <c r="AF184" s="414"/>
      <c r="AG184" s="415"/>
      <c r="AH184" s="416" t="s">
        <v>583</v>
      </c>
      <c r="AI184" s="417"/>
      <c r="AJ184" s="417"/>
      <c r="AK184" s="417"/>
      <c r="AL184" s="417"/>
      <c r="AM184" s="417"/>
      <c r="AN184" s="417"/>
      <c r="AO184" s="417"/>
      <c r="AP184" s="417"/>
      <c r="AQ184" s="417"/>
      <c r="AR184" s="417"/>
      <c r="AS184" s="417"/>
      <c r="AT184" s="418"/>
      <c r="AU184" s="419">
        <v>4.1999999999999997E-3</v>
      </c>
      <c r="AV184" s="420"/>
      <c r="AW184" s="420"/>
      <c r="AX184" s="565"/>
    </row>
    <row r="185" spans="1:50" ht="23.25" customHeight="1">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t="s">
        <v>579</v>
      </c>
      <c r="AD185" s="414"/>
      <c r="AE185" s="414"/>
      <c r="AF185" s="414"/>
      <c r="AG185" s="415"/>
      <c r="AH185" s="416" t="s">
        <v>584</v>
      </c>
      <c r="AI185" s="417"/>
      <c r="AJ185" s="417"/>
      <c r="AK185" s="417"/>
      <c r="AL185" s="417"/>
      <c r="AM185" s="417"/>
      <c r="AN185" s="417"/>
      <c r="AO185" s="417"/>
      <c r="AP185" s="417"/>
      <c r="AQ185" s="417"/>
      <c r="AR185" s="417"/>
      <c r="AS185" s="417"/>
      <c r="AT185" s="418"/>
      <c r="AU185" s="419">
        <v>3.179E-3</v>
      </c>
      <c r="AV185" s="420"/>
      <c r="AW185" s="420"/>
      <c r="AX185" s="565"/>
    </row>
    <row r="186" spans="1:50" ht="23.25" customHeight="1">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3.25" customHeight="1">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3.25"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3.25"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3.25" customHeight="1" thickBot="1">
      <c r="A190" s="372"/>
      <c r="B190" s="373"/>
      <c r="C190" s="373"/>
      <c r="D190" s="373"/>
      <c r="E190" s="373"/>
      <c r="F190" s="374"/>
      <c r="G190" s="566" t="s">
        <v>22</v>
      </c>
      <c r="H190" s="567"/>
      <c r="I190" s="567"/>
      <c r="J190" s="567"/>
      <c r="K190" s="567"/>
      <c r="L190" s="568"/>
      <c r="M190" s="156"/>
      <c r="N190" s="156"/>
      <c r="O190" s="156"/>
      <c r="P190" s="156"/>
      <c r="Q190" s="156"/>
      <c r="R190" s="156"/>
      <c r="S190" s="156"/>
      <c r="T190" s="156"/>
      <c r="U190" s="156"/>
      <c r="V190" s="156"/>
      <c r="W190" s="156"/>
      <c r="X190" s="157"/>
      <c r="Y190" s="569">
        <f>SUM(Y180:AB189)</f>
        <v>12.046485000000001</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0.99036000000000002</v>
      </c>
      <c r="AV190" s="570"/>
      <c r="AW190" s="570"/>
      <c r="AX190" s="572"/>
    </row>
    <row r="191" spans="1:50" ht="23.25" customHeight="1">
      <c r="A191" s="372"/>
      <c r="B191" s="373"/>
      <c r="C191" s="373"/>
      <c r="D191" s="373"/>
      <c r="E191" s="373"/>
      <c r="F191" s="374"/>
      <c r="G191" s="378" t="s">
        <v>567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3.25" customHeight="1">
      <c r="A193" s="372"/>
      <c r="B193" s="373"/>
      <c r="C193" s="373"/>
      <c r="D193" s="373"/>
      <c r="E193" s="373"/>
      <c r="F193" s="374"/>
      <c r="G193" s="363" t="s">
        <v>476</v>
      </c>
      <c r="H193" s="364"/>
      <c r="I193" s="364"/>
      <c r="J193" s="364"/>
      <c r="K193" s="365"/>
      <c r="L193" s="366" t="s">
        <v>521</v>
      </c>
      <c r="M193" s="367"/>
      <c r="N193" s="367"/>
      <c r="O193" s="367"/>
      <c r="P193" s="367"/>
      <c r="Q193" s="367"/>
      <c r="R193" s="367"/>
      <c r="S193" s="367"/>
      <c r="T193" s="367"/>
      <c r="U193" s="367"/>
      <c r="V193" s="367"/>
      <c r="W193" s="367"/>
      <c r="X193" s="368"/>
      <c r="Y193" s="398">
        <v>14.8</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23.25" customHeight="1">
      <c r="A194" s="372"/>
      <c r="B194" s="373"/>
      <c r="C194" s="373"/>
      <c r="D194" s="373"/>
      <c r="E194" s="373"/>
      <c r="F194" s="374"/>
      <c r="G194" s="413" t="s">
        <v>504</v>
      </c>
      <c r="H194" s="414"/>
      <c r="I194" s="414"/>
      <c r="J194" s="414"/>
      <c r="K194" s="415"/>
      <c r="L194" s="416" t="s">
        <v>522</v>
      </c>
      <c r="M194" s="417"/>
      <c r="N194" s="417"/>
      <c r="O194" s="417"/>
      <c r="P194" s="417"/>
      <c r="Q194" s="417"/>
      <c r="R194" s="417"/>
      <c r="S194" s="417"/>
      <c r="T194" s="417"/>
      <c r="U194" s="417"/>
      <c r="V194" s="417"/>
      <c r="W194" s="417"/>
      <c r="X194" s="418"/>
      <c r="Y194" s="419">
        <v>0.6</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3.25" customHeight="1">
      <c r="A195" s="372"/>
      <c r="B195" s="373"/>
      <c r="C195" s="373"/>
      <c r="D195" s="373"/>
      <c r="E195" s="373"/>
      <c r="F195" s="374"/>
      <c r="G195" s="413" t="s">
        <v>506</v>
      </c>
      <c r="H195" s="414"/>
      <c r="I195" s="414"/>
      <c r="J195" s="414"/>
      <c r="K195" s="415"/>
      <c r="L195" s="416" t="s">
        <v>523</v>
      </c>
      <c r="M195" s="417"/>
      <c r="N195" s="417"/>
      <c r="O195" s="417"/>
      <c r="P195" s="417"/>
      <c r="Q195" s="417"/>
      <c r="R195" s="417"/>
      <c r="S195" s="417"/>
      <c r="T195" s="417"/>
      <c r="U195" s="417"/>
      <c r="V195" s="417"/>
      <c r="W195" s="417"/>
      <c r="X195" s="418"/>
      <c r="Y195" s="419">
        <v>0.4</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3.25" customHeight="1">
      <c r="A196" s="372"/>
      <c r="B196" s="373"/>
      <c r="C196" s="373"/>
      <c r="D196" s="373"/>
      <c r="E196" s="373"/>
      <c r="F196" s="374"/>
      <c r="G196" s="413" t="s">
        <v>507</v>
      </c>
      <c r="H196" s="414"/>
      <c r="I196" s="414"/>
      <c r="J196" s="414"/>
      <c r="K196" s="415"/>
      <c r="L196" s="416" t="s">
        <v>524</v>
      </c>
      <c r="M196" s="417"/>
      <c r="N196" s="417"/>
      <c r="O196" s="417"/>
      <c r="P196" s="417"/>
      <c r="Q196" s="417"/>
      <c r="R196" s="417"/>
      <c r="S196" s="417"/>
      <c r="T196" s="417"/>
      <c r="U196" s="417"/>
      <c r="V196" s="417"/>
      <c r="W196" s="417"/>
      <c r="X196" s="418"/>
      <c r="Y196" s="419">
        <v>0.3</v>
      </c>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3.25" customHeight="1">
      <c r="A197" s="372"/>
      <c r="B197" s="373"/>
      <c r="C197" s="373"/>
      <c r="D197" s="373"/>
      <c r="E197" s="373"/>
      <c r="F197" s="374"/>
      <c r="G197" s="413" t="s">
        <v>508</v>
      </c>
      <c r="H197" s="414"/>
      <c r="I197" s="414"/>
      <c r="J197" s="414"/>
      <c r="K197" s="415"/>
      <c r="L197" s="416" t="s">
        <v>525</v>
      </c>
      <c r="M197" s="417"/>
      <c r="N197" s="417"/>
      <c r="O197" s="417"/>
      <c r="P197" s="417"/>
      <c r="Q197" s="417"/>
      <c r="R197" s="417"/>
      <c r="S197" s="417"/>
      <c r="T197" s="417"/>
      <c r="U197" s="417"/>
      <c r="V197" s="417"/>
      <c r="W197" s="417"/>
      <c r="X197" s="418"/>
      <c r="Y197" s="419">
        <v>0.1</v>
      </c>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3.25" customHeight="1">
      <c r="A198" s="372"/>
      <c r="B198" s="373"/>
      <c r="C198" s="373"/>
      <c r="D198" s="373"/>
      <c r="E198" s="373"/>
      <c r="F198" s="374"/>
      <c r="G198" s="413" t="s">
        <v>505</v>
      </c>
      <c r="H198" s="414"/>
      <c r="I198" s="414"/>
      <c r="J198" s="414"/>
      <c r="K198" s="415"/>
      <c r="L198" s="416" t="s">
        <v>526</v>
      </c>
      <c r="M198" s="417"/>
      <c r="N198" s="417"/>
      <c r="O198" s="417"/>
      <c r="P198" s="417"/>
      <c r="Q198" s="417"/>
      <c r="R198" s="417"/>
      <c r="S198" s="417"/>
      <c r="T198" s="417"/>
      <c r="U198" s="417"/>
      <c r="V198" s="417"/>
      <c r="W198" s="417"/>
      <c r="X198" s="418"/>
      <c r="Y198" s="419">
        <v>0.1</v>
      </c>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3.25" customHeight="1">
      <c r="A199" s="372"/>
      <c r="B199" s="373"/>
      <c r="C199" s="373"/>
      <c r="D199" s="373"/>
      <c r="E199" s="373"/>
      <c r="F199" s="374"/>
      <c r="G199" s="413" t="s">
        <v>223</v>
      </c>
      <c r="H199" s="414"/>
      <c r="I199" s="414"/>
      <c r="J199" s="414"/>
      <c r="K199" s="415"/>
      <c r="L199" s="416" t="s">
        <v>527</v>
      </c>
      <c r="M199" s="417"/>
      <c r="N199" s="417"/>
      <c r="O199" s="417"/>
      <c r="P199" s="417"/>
      <c r="Q199" s="417"/>
      <c r="R199" s="417"/>
      <c r="S199" s="417"/>
      <c r="T199" s="417"/>
      <c r="U199" s="417"/>
      <c r="V199" s="417"/>
      <c r="W199" s="417"/>
      <c r="X199" s="418"/>
      <c r="Y199" s="419">
        <v>0.1</v>
      </c>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3.25" customHeight="1">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3.25" customHeight="1">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3.25" customHeight="1">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3.25" customHeight="1" thickBot="1">
      <c r="A203" s="372"/>
      <c r="B203" s="373"/>
      <c r="C203" s="373"/>
      <c r="D203" s="373"/>
      <c r="E203" s="373"/>
      <c r="F203" s="374"/>
      <c r="G203" s="566" t="s">
        <v>22</v>
      </c>
      <c r="H203" s="567"/>
      <c r="I203" s="567"/>
      <c r="J203" s="567"/>
      <c r="K203" s="567"/>
      <c r="L203" s="568"/>
      <c r="M203" s="156"/>
      <c r="N203" s="156"/>
      <c r="O203" s="156"/>
      <c r="P203" s="156"/>
      <c r="Q203" s="156"/>
      <c r="R203" s="156"/>
      <c r="S203" s="156"/>
      <c r="T203" s="156"/>
      <c r="U203" s="156"/>
      <c r="V203" s="156"/>
      <c r="W203" s="156"/>
      <c r="X203" s="157"/>
      <c r="Y203" s="569">
        <f>SUM(Y193:AB202)</f>
        <v>16.400000000000006</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0</v>
      </c>
      <c r="AV203" s="570"/>
      <c r="AW203" s="570"/>
      <c r="AX203" s="572"/>
    </row>
    <row r="204" spans="1:50" ht="23.25" customHeight="1">
      <c r="A204" s="372"/>
      <c r="B204" s="373"/>
      <c r="C204" s="373"/>
      <c r="D204" s="373"/>
      <c r="E204" s="373"/>
      <c r="F204" s="374"/>
      <c r="G204" s="378" t="s">
        <v>566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3.25" customHeight="1">
      <c r="A206" s="372"/>
      <c r="B206" s="373"/>
      <c r="C206" s="373"/>
      <c r="D206" s="373"/>
      <c r="E206" s="373"/>
      <c r="F206" s="374"/>
      <c r="G206" s="363" t="s">
        <v>476</v>
      </c>
      <c r="H206" s="364"/>
      <c r="I206" s="364"/>
      <c r="J206" s="364"/>
      <c r="K206" s="365"/>
      <c r="L206" s="366" t="s">
        <v>519</v>
      </c>
      <c r="M206" s="367"/>
      <c r="N206" s="367"/>
      <c r="O206" s="367"/>
      <c r="P206" s="367"/>
      <c r="Q206" s="367"/>
      <c r="R206" s="367"/>
      <c r="S206" s="367"/>
      <c r="T206" s="367"/>
      <c r="U206" s="367"/>
      <c r="V206" s="367"/>
      <c r="W206" s="367"/>
      <c r="X206" s="368"/>
      <c r="Y206" s="398">
        <v>1.5</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3.25" customHeight="1">
      <c r="A207" s="372"/>
      <c r="B207" s="373"/>
      <c r="C207" s="373"/>
      <c r="D207" s="373"/>
      <c r="E207" s="373"/>
      <c r="F207" s="374"/>
      <c r="G207" s="413" t="s">
        <v>504</v>
      </c>
      <c r="H207" s="414"/>
      <c r="I207" s="414"/>
      <c r="J207" s="414"/>
      <c r="K207" s="415"/>
      <c r="L207" s="416" t="s">
        <v>520</v>
      </c>
      <c r="M207" s="417"/>
      <c r="N207" s="417"/>
      <c r="O207" s="417"/>
      <c r="P207" s="417"/>
      <c r="Q207" s="417"/>
      <c r="R207" s="417"/>
      <c r="S207" s="417"/>
      <c r="T207" s="417"/>
      <c r="U207" s="417"/>
      <c r="V207" s="417"/>
      <c r="W207" s="417"/>
      <c r="X207" s="418"/>
      <c r="Y207" s="419">
        <v>0.1</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3.25" customHeight="1">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3.25" customHeight="1">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3.25" customHeight="1">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3.25" customHeight="1">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3.25"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3.25"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3.25"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3.25"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3.25" customHeight="1" thickBot="1">
      <c r="A216" s="372"/>
      <c r="B216" s="373"/>
      <c r="C216" s="373"/>
      <c r="D216" s="373"/>
      <c r="E216" s="373"/>
      <c r="F216" s="374"/>
      <c r="G216" s="566" t="s">
        <v>22</v>
      </c>
      <c r="H216" s="567"/>
      <c r="I216" s="567"/>
      <c r="J216" s="567"/>
      <c r="K216" s="567"/>
      <c r="L216" s="568"/>
      <c r="M216" s="156"/>
      <c r="N216" s="156"/>
      <c r="O216" s="156"/>
      <c r="P216" s="156"/>
      <c r="Q216" s="156"/>
      <c r="R216" s="156"/>
      <c r="S216" s="156"/>
      <c r="T216" s="156"/>
      <c r="U216" s="156"/>
      <c r="V216" s="156"/>
      <c r="W216" s="156"/>
      <c r="X216" s="157"/>
      <c r="Y216" s="569">
        <f>SUM(Y206:AB215)</f>
        <v>1.6</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0</v>
      </c>
      <c r="AV216" s="570"/>
      <c r="AW216" s="570"/>
      <c r="AX216" s="572"/>
    </row>
    <row r="217" spans="1:50" ht="23.25" customHeight="1">
      <c r="A217" s="372"/>
      <c r="B217" s="373"/>
      <c r="C217" s="373"/>
      <c r="D217" s="373"/>
      <c r="E217" s="373"/>
      <c r="F217" s="374"/>
      <c r="G217" s="378" t="s">
        <v>565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3.25" customHeight="1">
      <c r="A219" s="372"/>
      <c r="B219" s="373"/>
      <c r="C219" s="373"/>
      <c r="D219" s="373"/>
      <c r="E219" s="373"/>
      <c r="F219" s="374"/>
      <c r="G219" s="363" t="s">
        <v>504</v>
      </c>
      <c r="H219" s="364"/>
      <c r="I219" s="364"/>
      <c r="J219" s="364"/>
      <c r="K219" s="365"/>
      <c r="L219" s="366" t="s">
        <v>516</v>
      </c>
      <c r="M219" s="367"/>
      <c r="N219" s="367"/>
      <c r="O219" s="367"/>
      <c r="P219" s="367"/>
      <c r="Q219" s="367"/>
      <c r="R219" s="367"/>
      <c r="S219" s="367"/>
      <c r="T219" s="367"/>
      <c r="U219" s="367"/>
      <c r="V219" s="367"/>
      <c r="W219" s="367"/>
      <c r="X219" s="368"/>
      <c r="Y219" s="398">
        <v>1.8</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3.25" customHeight="1">
      <c r="A220" s="372"/>
      <c r="B220" s="373"/>
      <c r="C220" s="373"/>
      <c r="D220" s="373"/>
      <c r="E220" s="373"/>
      <c r="F220" s="374"/>
      <c r="G220" s="413" t="s">
        <v>476</v>
      </c>
      <c r="H220" s="414"/>
      <c r="I220" s="414"/>
      <c r="J220" s="414"/>
      <c r="K220" s="415"/>
      <c r="L220" s="416" t="s">
        <v>512</v>
      </c>
      <c r="M220" s="417"/>
      <c r="N220" s="417"/>
      <c r="O220" s="417"/>
      <c r="P220" s="417"/>
      <c r="Q220" s="417"/>
      <c r="R220" s="417"/>
      <c r="S220" s="417"/>
      <c r="T220" s="417"/>
      <c r="U220" s="417"/>
      <c r="V220" s="417"/>
      <c r="W220" s="417"/>
      <c r="X220" s="418"/>
      <c r="Y220" s="419">
        <v>1.6</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3.25" customHeight="1">
      <c r="A221" s="372"/>
      <c r="B221" s="373"/>
      <c r="C221" s="373"/>
      <c r="D221" s="373"/>
      <c r="E221" s="373"/>
      <c r="F221" s="374"/>
      <c r="G221" s="413" t="s">
        <v>505</v>
      </c>
      <c r="H221" s="414"/>
      <c r="I221" s="414"/>
      <c r="J221" s="414"/>
      <c r="K221" s="415"/>
      <c r="L221" s="416" t="s">
        <v>515</v>
      </c>
      <c r="M221" s="417"/>
      <c r="N221" s="417"/>
      <c r="O221" s="417"/>
      <c r="P221" s="417"/>
      <c r="Q221" s="417"/>
      <c r="R221" s="417"/>
      <c r="S221" s="417"/>
      <c r="T221" s="417"/>
      <c r="U221" s="417"/>
      <c r="V221" s="417"/>
      <c r="W221" s="417"/>
      <c r="X221" s="418"/>
      <c r="Y221" s="419">
        <v>0.9</v>
      </c>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3.25" customHeight="1">
      <c r="A222" s="372"/>
      <c r="B222" s="373"/>
      <c r="C222" s="373"/>
      <c r="D222" s="373"/>
      <c r="E222" s="373"/>
      <c r="F222" s="374"/>
      <c r="G222" s="413" t="s">
        <v>510</v>
      </c>
      <c r="H222" s="414"/>
      <c r="I222" s="414"/>
      <c r="J222" s="414"/>
      <c r="K222" s="415"/>
      <c r="L222" s="416"/>
      <c r="M222" s="417"/>
      <c r="N222" s="417"/>
      <c r="O222" s="417"/>
      <c r="P222" s="417"/>
      <c r="Q222" s="417"/>
      <c r="R222" s="417"/>
      <c r="S222" s="417"/>
      <c r="T222" s="417"/>
      <c r="U222" s="417"/>
      <c r="V222" s="417"/>
      <c r="W222" s="417"/>
      <c r="X222" s="418"/>
      <c r="Y222" s="419">
        <v>0.5</v>
      </c>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3.25" customHeight="1">
      <c r="A223" s="372"/>
      <c r="B223" s="373"/>
      <c r="C223" s="373"/>
      <c r="D223" s="373"/>
      <c r="E223" s="373"/>
      <c r="F223" s="374"/>
      <c r="G223" s="413" t="s">
        <v>507</v>
      </c>
      <c r="H223" s="414"/>
      <c r="I223" s="414"/>
      <c r="J223" s="414"/>
      <c r="K223" s="415"/>
      <c r="L223" s="416" t="s">
        <v>513</v>
      </c>
      <c r="M223" s="417"/>
      <c r="N223" s="417"/>
      <c r="O223" s="417"/>
      <c r="P223" s="417"/>
      <c r="Q223" s="417"/>
      <c r="R223" s="417"/>
      <c r="S223" s="417"/>
      <c r="T223" s="417"/>
      <c r="U223" s="417"/>
      <c r="V223" s="417"/>
      <c r="W223" s="417"/>
      <c r="X223" s="418"/>
      <c r="Y223" s="419">
        <v>0.3</v>
      </c>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3.25" customHeight="1">
      <c r="A224" s="372"/>
      <c r="B224" s="373"/>
      <c r="C224" s="373"/>
      <c r="D224" s="373"/>
      <c r="E224" s="373"/>
      <c r="F224" s="374"/>
      <c r="G224" s="413" t="s">
        <v>506</v>
      </c>
      <c r="H224" s="414"/>
      <c r="I224" s="414"/>
      <c r="J224" s="414"/>
      <c r="K224" s="415"/>
      <c r="L224" s="416" t="s">
        <v>518</v>
      </c>
      <c r="M224" s="417"/>
      <c r="N224" s="417"/>
      <c r="O224" s="417"/>
      <c r="P224" s="417"/>
      <c r="Q224" s="417"/>
      <c r="R224" s="417"/>
      <c r="S224" s="417"/>
      <c r="T224" s="417"/>
      <c r="U224" s="417"/>
      <c r="V224" s="417"/>
      <c r="W224" s="417"/>
      <c r="X224" s="418"/>
      <c r="Y224" s="419">
        <v>0.3</v>
      </c>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3.25" customHeight="1">
      <c r="A225" s="372"/>
      <c r="B225" s="373"/>
      <c r="C225" s="373"/>
      <c r="D225" s="373"/>
      <c r="E225" s="373"/>
      <c r="F225" s="374"/>
      <c r="G225" s="413" t="s">
        <v>508</v>
      </c>
      <c r="H225" s="414"/>
      <c r="I225" s="414"/>
      <c r="J225" s="414"/>
      <c r="K225" s="415"/>
      <c r="L225" s="416" t="s">
        <v>514</v>
      </c>
      <c r="M225" s="417"/>
      <c r="N225" s="417"/>
      <c r="O225" s="417"/>
      <c r="P225" s="417"/>
      <c r="Q225" s="417"/>
      <c r="R225" s="417"/>
      <c r="S225" s="417"/>
      <c r="T225" s="417"/>
      <c r="U225" s="417"/>
      <c r="V225" s="417"/>
      <c r="W225" s="417"/>
      <c r="X225" s="418"/>
      <c r="Y225" s="419">
        <v>0.2</v>
      </c>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3.25" customHeight="1">
      <c r="A226" s="372"/>
      <c r="B226" s="373"/>
      <c r="C226" s="373"/>
      <c r="D226" s="373"/>
      <c r="E226" s="373"/>
      <c r="F226" s="374"/>
      <c r="G226" s="413" t="s">
        <v>509</v>
      </c>
      <c r="H226" s="414"/>
      <c r="I226" s="414"/>
      <c r="J226" s="414"/>
      <c r="K226" s="415"/>
      <c r="L226" s="416" t="s">
        <v>517</v>
      </c>
      <c r="M226" s="417"/>
      <c r="N226" s="417"/>
      <c r="O226" s="417"/>
      <c r="P226" s="417"/>
      <c r="Q226" s="417"/>
      <c r="R226" s="417"/>
      <c r="S226" s="417"/>
      <c r="T226" s="417"/>
      <c r="U226" s="417"/>
      <c r="V226" s="417"/>
      <c r="W226" s="417"/>
      <c r="X226" s="418"/>
      <c r="Y226" s="419">
        <v>0.2</v>
      </c>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3.25" customHeight="1">
      <c r="A227" s="372"/>
      <c r="B227" s="373"/>
      <c r="C227" s="373"/>
      <c r="D227" s="373"/>
      <c r="E227" s="373"/>
      <c r="F227" s="374"/>
      <c r="G227" s="413" t="s">
        <v>223</v>
      </c>
      <c r="H227" s="414"/>
      <c r="I227" s="414"/>
      <c r="J227" s="414"/>
      <c r="K227" s="415"/>
      <c r="L227" s="416" t="s">
        <v>511</v>
      </c>
      <c r="M227" s="417"/>
      <c r="N227" s="417"/>
      <c r="O227" s="417"/>
      <c r="P227" s="417"/>
      <c r="Q227" s="417"/>
      <c r="R227" s="417"/>
      <c r="S227" s="417"/>
      <c r="T227" s="417"/>
      <c r="U227" s="417"/>
      <c r="V227" s="417"/>
      <c r="W227" s="417"/>
      <c r="X227" s="418"/>
      <c r="Y227" s="419">
        <v>0.1</v>
      </c>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3.25"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3.25" customHeight="1">
      <c r="A229" s="372"/>
      <c r="B229" s="373"/>
      <c r="C229" s="373"/>
      <c r="D229" s="373"/>
      <c r="E229" s="373"/>
      <c r="F229" s="374"/>
      <c r="G229" s="566" t="s">
        <v>22</v>
      </c>
      <c r="H229" s="567"/>
      <c r="I229" s="567"/>
      <c r="J229" s="567"/>
      <c r="K229" s="567"/>
      <c r="L229" s="568"/>
      <c r="M229" s="156"/>
      <c r="N229" s="156"/>
      <c r="O229" s="156"/>
      <c r="P229" s="156"/>
      <c r="Q229" s="156"/>
      <c r="R229" s="156"/>
      <c r="S229" s="156"/>
      <c r="T229" s="156"/>
      <c r="U229" s="156"/>
      <c r="V229" s="156"/>
      <c r="W229" s="156"/>
      <c r="X229" s="157"/>
      <c r="Y229" s="569">
        <f>SUM(Y219:AB228)</f>
        <v>5.9</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0</v>
      </c>
      <c r="AV229" s="570"/>
      <c r="AW229" s="570"/>
      <c r="AX229" s="572"/>
    </row>
    <row r="230" spans="1:50" ht="23.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3" t="s">
        <v>24</v>
      </c>
      <c r="AV235" s="94"/>
      <c r="AW235" s="94"/>
      <c r="AX235" s="583"/>
    </row>
    <row r="236" spans="1:50" ht="24" customHeight="1">
      <c r="A236" s="576">
        <v>1</v>
      </c>
      <c r="B236" s="576">
        <v>1</v>
      </c>
      <c r="C236" s="577" t="s">
        <v>485</v>
      </c>
      <c r="D236" s="578"/>
      <c r="E236" s="578"/>
      <c r="F236" s="578"/>
      <c r="G236" s="578"/>
      <c r="H236" s="578"/>
      <c r="I236" s="578"/>
      <c r="J236" s="578"/>
      <c r="K236" s="578"/>
      <c r="L236" s="578"/>
      <c r="M236" s="577" t="s">
        <v>501</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12</v>
      </c>
      <c r="AL236" s="580"/>
      <c r="AM236" s="580"/>
      <c r="AN236" s="580"/>
      <c r="AO236" s="580"/>
      <c r="AP236" s="581"/>
      <c r="AQ236" s="577" t="s">
        <v>528</v>
      </c>
      <c r="AR236" s="578"/>
      <c r="AS236" s="578"/>
      <c r="AT236" s="578"/>
      <c r="AU236" s="579" t="s">
        <v>473</v>
      </c>
      <c r="AV236" s="580"/>
      <c r="AW236" s="580"/>
      <c r="AX236" s="581"/>
    </row>
    <row r="237" spans="1:50" ht="24" customHeight="1">
      <c r="A237" s="576">
        <v>2</v>
      </c>
      <c r="B237" s="576">
        <v>1</v>
      </c>
      <c r="C237" s="577"/>
      <c r="D237" s="578"/>
      <c r="E237" s="578"/>
      <c r="F237" s="578"/>
      <c r="G237" s="578"/>
      <c r="H237" s="578"/>
      <c r="I237" s="578"/>
      <c r="J237" s="578"/>
      <c r="K237" s="578"/>
      <c r="L237" s="578"/>
      <c r="M237" s="577"/>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6">
        <v>3</v>
      </c>
      <c r="B238" s="576">
        <v>1</v>
      </c>
      <c r="C238" s="577"/>
      <c r="D238" s="578"/>
      <c r="E238" s="578"/>
      <c r="F238" s="578"/>
      <c r="G238" s="578"/>
      <c r="H238" s="578"/>
      <c r="I238" s="578"/>
      <c r="J238" s="578"/>
      <c r="K238" s="578"/>
      <c r="L238" s="578"/>
      <c r="M238" s="68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6"/>
      <c r="AK238" s="579"/>
      <c r="AL238" s="580"/>
      <c r="AM238" s="580"/>
      <c r="AN238" s="580"/>
      <c r="AO238" s="580"/>
      <c r="AP238" s="581"/>
      <c r="AQ238" s="577"/>
      <c r="AR238" s="578"/>
      <c r="AS238" s="578"/>
      <c r="AT238" s="578"/>
      <c r="AU238" s="579"/>
      <c r="AV238" s="580"/>
      <c r="AW238" s="580"/>
      <c r="AX238" s="581"/>
    </row>
    <row r="239" spans="1:50" ht="24" customHeight="1">
      <c r="A239" s="576">
        <v>4</v>
      </c>
      <c r="B239" s="576">
        <v>1</v>
      </c>
      <c r="C239" s="577"/>
      <c r="D239" s="578"/>
      <c r="E239" s="578"/>
      <c r="F239" s="578"/>
      <c r="G239" s="578"/>
      <c r="H239" s="578"/>
      <c r="I239" s="578"/>
      <c r="J239" s="578"/>
      <c r="K239" s="578"/>
      <c r="L239" s="578"/>
      <c r="M239" s="577"/>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6">
        <v>5</v>
      </c>
      <c r="B240" s="576">
        <v>1</v>
      </c>
      <c r="C240" s="577"/>
      <c r="D240" s="578"/>
      <c r="E240" s="578"/>
      <c r="F240" s="578"/>
      <c r="G240" s="578"/>
      <c r="H240" s="578"/>
      <c r="I240" s="578"/>
      <c r="J240" s="578"/>
      <c r="K240" s="578"/>
      <c r="L240" s="578"/>
      <c r="M240" s="577"/>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6">
        <v>6</v>
      </c>
      <c r="B241" s="576">
        <v>1</v>
      </c>
      <c r="C241" s="577"/>
      <c r="D241" s="578"/>
      <c r="E241" s="578"/>
      <c r="F241" s="578"/>
      <c r="G241" s="578"/>
      <c r="H241" s="578"/>
      <c r="I241" s="578"/>
      <c r="J241" s="578"/>
      <c r="K241" s="578"/>
      <c r="L241" s="578"/>
      <c r="M241" s="577"/>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6">
        <v>7</v>
      </c>
      <c r="B242" s="576">
        <v>1</v>
      </c>
      <c r="C242" s="577"/>
      <c r="D242" s="578"/>
      <c r="E242" s="578"/>
      <c r="F242" s="578"/>
      <c r="G242" s="578"/>
      <c r="H242" s="578"/>
      <c r="I242" s="578"/>
      <c r="J242" s="578"/>
      <c r="K242" s="578"/>
      <c r="L242" s="578"/>
      <c r="M242" s="577"/>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6">
        <v>8</v>
      </c>
      <c r="B243" s="576">
        <v>1</v>
      </c>
      <c r="C243" s="577"/>
      <c r="D243" s="578"/>
      <c r="E243" s="578"/>
      <c r="F243" s="578"/>
      <c r="G243" s="578"/>
      <c r="H243" s="578"/>
      <c r="I243" s="578"/>
      <c r="J243" s="578"/>
      <c r="K243" s="578"/>
      <c r="L243" s="578"/>
      <c r="M243" s="577"/>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6">
        <v>9</v>
      </c>
      <c r="B244" s="576">
        <v>1</v>
      </c>
      <c r="C244" s="577"/>
      <c r="D244" s="578"/>
      <c r="E244" s="578"/>
      <c r="F244" s="578"/>
      <c r="G244" s="578"/>
      <c r="H244" s="578"/>
      <c r="I244" s="578"/>
      <c r="J244" s="578"/>
      <c r="K244" s="578"/>
      <c r="L244" s="578"/>
      <c r="M244" s="577"/>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6">
        <v>10</v>
      </c>
      <c r="B245" s="576">
        <v>1</v>
      </c>
      <c r="C245" s="577"/>
      <c r="D245" s="578"/>
      <c r="E245" s="578"/>
      <c r="F245" s="578"/>
      <c r="G245" s="578"/>
      <c r="H245" s="578"/>
      <c r="I245" s="578"/>
      <c r="J245" s="578"/>
      <c r="K245" s="578"/>
      <c r="L245" s="578"/>
      <c r="M245" s="577"/>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3" t="s">
        <v>408</v>
      </c>
      <c r="D268" s="243"/>
      <c r="E268" s="243"/>
      <c r="F268" s="243"/>
      <c r="G268" s="243"/>
      <c r="H268" s="243"/>
      <c r="I268" s="243"/>
      <c r="J268" s="243"/>
      <c r="K268" s="243"/>
      <c r="L268" s="243"/>
      <c r="M268" s="243" t="s">
        <v>409</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410</v>
      </c>
      <c r="AL268" s="243"/>
      <c r="AM268" s="243"/>
      <c r="AN268" s="243"/>
      <c r="AO268" s="243"/>
      <c r="AP268" s="243"/>
      <c r="AQ268" s="243" t="s">
        <v>23</v>
      </c>
      <c r="AR268" s="243"/>
      <c r="AS268" s="243"/>
      <c r="AT268" s="243"/>
      <c r="AU268" s="93" t="s">
        <v>24</v>
      </c>
      <c r="AV268" s="94"/>
      <c r="AW268" s="94"/>
      <c r="AX268" s="583"/>
    </row>
    <row r="269" spans="1:50" ht="24" customHeight="1">
      <c r="A269" s="576">
        <v>1</v>
      </c>
      <c r="B269" s="576">
        <v>1</v>
      </c>
      <c r="C269" s="577" t="s">
        <v>483</v>
      </c>
      <c r="D269" s="578"/>
      <c r="E269" s="578"/>
      <c r="F269" s="578"/>
      <c r="G269" s="578"/>
      <c r="H269" s="578"/>
      <c r="I269" s="578"/>
      <c r="J269" s="578"/>
      <c r="K269" s="578"/>
      <c r="L269" s="578"/>
      <c r="M269" s="577" t="s">
        <v>501</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16.399999999999999</v>
      </c>
      <c r="AL269" s="580"/>
      <c r="AM269" s="580"/>
      <c r="AN269" s="580"/>
      <c r="AO269" s="580"/>
      <c r="AP269" s="581"/>
      <c r="AQ269" s="577" t="s">
        <v>528</v>
      </c>
      <c r="AR269" s="578"/>
      <c r="AS269" s="578"/>
      <c r="AT269" s="578"/>
      <c r="AU269" s="579" t="s">
        <v>473</v>
      </c>
      <c r="AV269" s="580"/>
      <c r="AW269" s="580"/>
      <c r="AX269" s="581"/>
    </row>
    <row r="270" spans="1:50" ht="24" customHeight="1">
      <c r="A270" s="576">
        <v>2</v>
      </c>
      <c r="B270" s="576">
        <v>1</v>
      </c>
      <c r="C270" s="577" t="s">
        <v>484</v>
      </c>
      <c r="D270" s="578"/>
      <c r="E270" s="578"/>
      <c r="F270" s="578"/>
      <c r="G270" s="578"/>
      <c r="H270" s="578"/>
      <c r="I270" s="578"/>
      <c r="J270" s="578"/>
      <c r="K270" s="578"/>
      <c r="L270" s="578"/>
      <c r="M270" s="577" t="s">
        <v>501</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v>13.8</v>
      </c>
      <c r="AL270" s="580"/>
      <c r="AM270" s="580"/>
      <c r="AN270" s="580"/>
      <c r="AO270" s="580"/>
      <c r="AP270" s="581"/>
      <c r="AQ270" s="577" t="s">
        <v>528</v>
      </c>
      <c r="AR270" s="578"/>
      <c r="AS270" s="578"/>
      <c r="AT270" s="578"/>
      <c r="AU270" s="579" t="s">
        <v>473</v>
      </c>
      <c r="AV270" s="580"/>
      <c r="AW270" s="580"/>
      <c r="AX270" s="581"/>
    </row>
    <row r="271" spans="1:50" ht="24" customHeight="1">
      <c r="A271" s="576">
        <v>3</v>
      </c>
      <c r="B271" s="576">
        <v>1</v>
      </c>
      <c r="C271" s="577" t="s">
        <v>486</v>
      </c>
      <c r="D271" s="578"/>
      <c r="E271" s="578"/>
      <c r="F271" s="578"/>
      <c r="G271" s="578"/>
      <c r="H271" s="578"/>
      <c r="I271" s="578"/>
      <c r="J271" s="578"/>
      <c r="K271" s="578"/>
      <c r="L271" s="578"/>
      <c r="M271" s="685" t="s">
        <v>501</v>
      </c>
      <c r="N271" s="475"/>
      <c r="O271" s="475"/>
      <c r="P271" s="475"/>
      <c r="Q271" s="475"/>
      <c r="R271" s="475"/>
      <c r="S271" s="475"/>
      <c r="T271" s="475"/>
      <c r="U271" s="475"/>
      <c r="V271" s="475"/>
      <c r="W271" s="475"/>
      <c r="X271" s="475"/>
      <c r="Y271" s="475"/>
      <c r="Z271" s="475"/>
      <c r="AA271" s="475"/>
      <c r="AB271" s="475"/>
      <c r="AC271" s="475"/>
      <c r="AD271" s="475"/>
      <c r="AE271" s="475"/>
      <c r="AF271" s="475"/>
      <c r="AG271" s="475"/>
      <c r="AH271" s="475"/>
      <c r="AI271" s="475"/>
      <c r="AJ271" s="686"/>
      <c r="AK271" s="579">
        <v>12.6</v>
      </c>
      <c r="AL271" s="580"/>
      <c r="AM271" s="580"/>
      <c r="AN271" s="580"/>
      <c r="AO271" s="580"/>
      <c r="AP271" s="581"/>
      <c r="AQ271" s="577" t="s">
        <v>528</v>
      </c>
      <c r="AR271" s="578"/>
      <c r="AS271" s="578"/>
      <c r="AT271" s="578"/>
      <c r="AU271" s="579" t="s">
        <v>473</v>
      </c>
      <c r="AV271" s="580"/>
      <c r="AW271" s="580"/>
      <c r="AX271" s="581"/>
    </row>
    <row r="272" spans="1:50" ht="24" customHeight="1">
      <c r="A272" s="576">
        <v>4</v>
      </c>
      <c r="B272" s="576">
        <v>1</v>
      </c>
      <c r="C272" s="685" t="s">
        <v>487</v>
      </c>
      <c r="D272" s="687"/>
      <c r="E272" s="687"/>
      <c r="F272" s="687"/>
      <c r="G272" s="687"/>
      <c r="H272" s="687"/>
      <c r="I272" s="687"/>
      <c r="J272" s="687"/>
      <c r="K272" s="687"/>
      <c r="L272" s="688"/>
      <c r="M272" s="685" t="s">
        <v>501</v>
      </c>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8"/>
      <c r="AK272" s="579">
        <v>11.9</v>
      </c>
      <c r="AL272" s="580"/>
      <c r="AM272" s="580"/>
      <c r="AN272" s="580"/>
      <c r="AO272" s="580"/>
      <c r="AP272" s="581"/>
      <c r="AQ272" s="685" t="s">
        <v>528</v>
      </c>
      <c r="AR272" s="687"/>
      <c r="AS272" s="687"/>
      <c r="AT272" s="688"/>
      <c r="AU272" s="579" t="s">
        <v>473</v>
      </c>
      <c r="AV272" s="580"/>
      <c r="AW272" s="580"/>
      <c r="AX272" s="581"/>
    </row>
    <row r="273" spans="1:50" ht="24" customHeight="1">
      <c r="A273" s="576">
        <v>5</v>
      </c>
      <c r="B273" s="576">
        <v>1</v>
      </c>
      <c r="C273" s="685" t="s">
        <v>488</v>
      </c>
      <c r="D273" s="687"/>
      <c r="E273" s="687"/>
      <c r="F273" s="687"/>
      <c r="G273" s="687"/>
      <c r="H273" s="687"/>
      <c r="I273" s="687"/>
      <c r="J273" s="687"/>
      <c r="K273" s="687"/>
      <c r="L273" s="688"/>
      <c r="M273" s="685" t="s">
        <v>501</v>
      </c>
      <c r="N273" s="687"/>
      <c r="O273" s="687"/>
      <c r="P273" s="687"/>
      <c r="Q273" s="687"/>
      <c r="R273" s="687"/>
      <c r="S273" s="687"/>
      <c r="T273" s="687"/>
      <c r="U273" s="687"/>
      <c r="V273" s="687"/>
      <c r="W273" s="687"/>
      <c r="X273" s="687"/>
      <c r="Y273" s="687"/>
      <c r="Z273" s="687"/>
      <c r="AA273" s="687"/>
      <c r="AB273" s="687"/>
      <c r="AC273" s="687"/>
      <c r="AD273" s="687"/>
      <c r="AE273" s="687"/>
      <c r="AF273" s="687"/>
      <c r="AG273" s="687"/>
      <c r="AH273" s="687"/>
      <c r="AI273" s="687"/>
      <c r="AJ273" s="688"/>
      <c r="AK273" s="579">
        <v>11.4</v>
      </c>
      <c r="AL273" s="580"/>
      <c r="AM273" s="580"/>
      <c r="AN273" s="580"/>
      <c r="AO273" s="580"/>
      <c r="AP273" s="581"/>
      <c r="AQ273" s="685" t="s">
        <v>528</v>
      </c>
      <c r="AR273" s="687"/>
      <c r="AS273" s="687"/>
      <c r="AT273" s="688"/>
      <c r="AU273" s="579" t="s">
        <v>473</v>
      </c>
      <c r="AV273" s="580"/>
      <c r="AW273" s="580"/>
      <c r="AX273" s="581"/>
    </row>
    <row r="274" spans="1:50" ht="24" customHeight="1">
      <c r="A274" s="576">
        <v>6</v>
      </c>
      <c r="B274" s="576">
        <v>1</v>
      </c>
      <c r="C274" s="685" t="s">
        <v>489</v>
      </c>
      <c r="D274" s="687"/>
      <c r="E274" s="687"/>
      <c r="F274" s="687"/>
      <c r="G274" s="687"/>
      <c r="H274" s="687"/>
      <c r="I274" s="687"/>
      <c r="J274" s="687"/>
      <c r="K274" s="687"/>
      <c r="L274" s="688"/>
      <c r="M274" s="685" t="s">
        <v>501</v>
      </c>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8"/>
      <c r="AK274" s="579">
        <v>11.4</v>
      </c>
      <c r="AL274" s="580"/>
      <c r="AM274" s="580"/>
      <c r="AN274" s="580"/>
      <c r="AO274" s="580"/>
      <c r="AP274" s="581"/>
      <c r="AQ274" s="685" t="s">
        <v>528</v>
      </c>
      <c r="AR274" s="687"/>
      <c r="AS274" s="687"/>
      <c r="AT274" s="688"/>
      <c r="AU274" s="579" t="s">
        <v>473</v>
      </c>
      <c r="AV274" s="580"/>
      <c r="AW274" s="580"/>
      <c r="AX274" s="581"/>
    </row>
    <row r="275" spans="1:50" ht="24" customHeight="1">
      <c r="A275" s="576">
        <v>7</v>
      </c>
      <c r="B275" s="576">
        <v>1</v>
      </c>
      <c r="C275" s="685" t="s">
        <v>490</v>
      </c>
      <c r="D275" s="687"/>
      <c r="E275" s="687"/>
      <c r="F275" s="687"/>
      <c r="G275" s="687"/>
      <c r="H275" s="687"/>
      <c r="I275" s="687"/>
      <c r="J275" s="687"/>
      <c r="K275" s="687"/>
      <c r="L275" s="688"/>
      <c r="M275" s="685" t="s">
        <v>501</v>
      </c>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8"/>
      <c r="AK275" s="579">
        <v>10.7</v>
      </c>
      <c r="AL275" s="580"/>
      <c r="AM275" s="580"/>
      <c r="AN275" s="580"/>
      <c r="AO275" s="580"/>
      <c r="AP275" s="581"/>
      <c r="AQ275" s="685" t="s">
        <v>528</v>
      </c>
      <c r="AR275" s="687"/>
      <c r="AS275" s="687"/>
      <c r="AT275" s="688"/>
      <c r="AU275" s="579" t="s">
        <v>473</v>
      </c>
      <c r="AV275" s="580"/>
      <c r="AW275" s="580"/>
      <c r="AX275" s="581"/>
    </row>
    <row r="276" spans="1:50" ht="24" customHeight="1">
      <c r="A276" s="576">
        <v>8</v>
      </c>
      <c r="B276" s="576">
        <v>1</v>
      </c>
      <c r="C276" s="685" t="s">
        <v>491</v>
      </c>
      <c r="D276" s="687"/>
      <c r="E276" s="687"/>
      <c r="F276" s="687"/>
      <c r="G276" s="687"/>
      <c r="H276" s="687"/>
      <c r="I276" s="687"/>
      <c r="J276" s="687"/>
      <c r="K276" s="687"/>
      <c r="L276" s="688"/>
      <c r="M276" s="685" t="s">
        <v>501</v>
      </c>
      <c r="N276" s="687"/>
      <c r="O276" s="687"/>
      <c r="P276" s="687"/>
      <c r="Q276" s="687"/>
      <c r="R276" s="687"/>
      <c r="S276" s="687"/>
      <c r="T276" s="687"/>
      <c r="U276" s="687"/>
      <c r="V276" s="687"/>
      <c r="W276" s="687"/>
      <c r="X276" s="687"/>
      <c r="Y276" s="687"/>
      <c r="Z276" s="687"/>
      <c r="AA276" s="687"/>
      <c r="AB276" s="687"/>
      <c r="AC276" s="687"/>
      <c r="AD276" s="687"/>
      <c r="AE276" s="687"/>
      <c r="AF276" s="687"/>
      <c r="AG276" s="687"/>
      <c r="AH276" s="687"/>
      <c r="AI276" s="687"/>
      <c r="AJ276" s="688"/>
      <c r="AK276" s="579">
        <v>9.6</v>
      </c>
      <c r="AL276" s="580"/>
      <c r="AM276" s="580"/>
      <c r="AN276" s="580"/>
      <c r="AO276" s="580"/>
      <c r="AP276" s="581"/>
      <c r="AQ276" s="685" t="s">
        <v>528</v>
      </c>
      <c r="AR276" s="687"/>
      <c r="AS276" s="687"/>
      <c r="AT276" s="688"/>
      <c r="AU276" s="579" t="s">
        <v>473</v>
      </c>
      <c r="AV276" s="580"/>
      <c r="AW276" s="580"/>
      <c r="AX276" s="581"/>
    </row>
    <row r="277" spans="1:50" ht="24" customHeight="1">
      <c r="A277" s="576">
        <v>9</v>
      </c>
      <c r="B277" s="576">
        <v>1</v>
      </c>
      <c r="C277" s="577" t="s">
        <v>492</v>
      </c>
      <c r="D277" s="578"/>
      <c r="E277" s="578"/>
      <c r="F277" s="578"/>
      <c r="G277" s="578"/>
      <c r="H277" s="578"/>
      <c r="I277" s="578"/>
      <c r="J277" s="578"/>
      <c r="K277" s="578"/>
      <c r="L277" s="578"/>
      <c r="M277" s="577" t="s">
        <v>501</v>
      </c>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v>9.5</v>
      </c>
      <c r="AL277" s="580"/>
      <c r="AM277" s="580"/>
      <c r="AN277" s="580"/>
      <c r="AO277" s="580"/>
      <c r="AP277" s="581"/>
      <c r="AQ277" s="577" t="s">
        <v>528</v>
      </c>
      <c r="AR277" s="578"/>
      <c r="AS277" s="578"/>
      <c r="AT277" s="578"/>
      <c r="AU277" s="579" t="s">
        <v>473</v>
      </c>
      <c r="AV277" s="580"/>
      <c r="AW277" s="580"/>
      <c r="AX277" s="581"/>
    </row>
    <row r="278" spans="1:50" ht="24" customHeight="1">
      <c r="A278" s="576">
        <v>10</v>
      </c>
      <c r="B278" s="576">
        <v>1</v>
      </c>
      <c r="C278" s="577" t="s">
        <v>569</v>
      </c>
      <c r="D278" s="578"/>
      <c r="E278" s="578"/>
      <c r="F278" s="578"/>
      <c r="G278" s="578"/>
      <c r="H278" s="578"/>
      <c r="I278" s="578"/>
      <c r="J278" s="578"/>
      <c r="K278" s="578"/>
      <c r="L278" s="578"/>
      <c r="M278" s="577" t="s">
        <v>501</v>
      </c>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v>9.3000000000000007</v>
      </c>
      <c r="AL278" s="580"/>
      <c r="AM278" s="580"/>
      <c r="AN278" s="580"/>
      <c r="AO278" s="580"/>
      <c r="AP278" s="581"/>
      <c r="AQ278" s="577" t="s">
        <v>528</v>
      </c>
      <c r="AR278" s="578"/>
      <c r="AS278" s="578"/>
      <c r="AT278" s="578"/>
      <c r="AU278" s="579" t="s">
        <v>473</v>
      </c>
      <c r="AV278" s="580"/>
      <c r="AW278" s="580"/>
      <c r="AX278" s="581"/>
    </row>
    <row r="279" spans="1:50" ht="13.5" hidden="1" customHeight="1">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13.5" hidden="1" customHeight="1">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13.5" hidden="1" customHeight="1">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13.5" hidden="1" customHeight="1">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13.5" hidden="1" customHeight="1">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13.5" hidden="1" customHeight="1">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13.5" hidden="1" customHeight="1">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13.5" hidden="1" customHeight="1">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13.5" hidden="1" customHeight="1">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13.5" hidden="1" customHeight="1">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13.5" hidden="1" customHeight="1">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13.5" hidden="1" customHeight="1">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13.5" hidden="1" customHeight="1">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13.5" hidden="1" customHeight="1">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13.5" hidden="1" customHeight="1">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13.5" hidden="1" customHeight="1">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13.5" hidden="1" customHeight="1">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13.5" hidden="1" customHeight="1">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13.5" hidden="1" customHeight="1">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13.5" hidden="1" customHeight="1">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3" t="s">
        <v>408</v>
      </c>
      <c r="D301" s="243"/>
      <c r="E301" s="243"/>
      <c r="F301" s="243"/>
      <c r="G301" s="243"/>
      <c r="H301" s="243"/>
      <c r="I301" s="243"/>
      <c r="J301" s="243"/>
      <c r="K301" s="243"/>
      <c r="L301" s="243"/>
      <c r="M301" s="243" t="s">
        <v>409</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410</v>
      </c>
      <c r="AL301" s="243"/>
      <c r="AM301" s="243"/>
      <c r="AN301" s="243"/>
      <c r="AO301" s="243"/>
      <c r="AP301" s="243"/>
      <c r="AQ301" s="243" t="s">
        <v>23</v>
      </c>
      <c r="AR301" s="243"/>
      <c r="AS301" s="243"/>
      <c r="AT301" s="243"/>
      <c r="AU301" s="93" t="s">
        <v>24</v>
      </c>
      <c r="AV301" s="94"/>
      <c r="AW301" s="94"/>
      <c r="AX301" s="583"/>
    </row>
    <row r="302" spans="1:50" ht="24" customHeight="1">
      <c r="A302" s="576">
        <v>1</v>
      </c>
      <c r="B302" s="576">
        <v>1</v>
      </c>
      <c r="C302" s="577" t="s">
        <v>493</v>
      </c>
      <c r="D302" s="578"/>
      <c r="E302" s="578"/>
      <c r="F302" s="578"/>
      <c r="G302" s="578"/>
      <c r="H302" s="578"/>
      <c r="I302" s="578"/>
      <c r="J302" s="578"/>
      <c r="K302" s="578"/>
      <c r="L302" s="578"/>
      <c r="M302" s="577" t="s">
        <v>502</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v>1.6</v>
      </c>
      <c r="AL302" s="580"/>
      <c r="AM302" s="580"/>
      <c r="AN302" s="580"/>
      <c r="AO302" s="580"/>
      <c r="AP302" s="581"/>
      <c r="AQ302" s="577" t="s">
        <v>528</v>
      </c>
      <c r="AR302" s="578"/>
      <c r="AS302" s="578"/>
      <c r="AT302" s="578"/>
      <c r="AU302" s="579" t="s">
        <v>473</v>
      </c>
      <c r="AV302" s="580"/>
      <c r="AW302" s="580"/>
      <c r="AX302" s="581"/>
    </row>
    <row r="303" spans="1:50" ht="24" customHeight="1">
      <c r="A303" s="576">
        <v>2</v>
      </c>
      <c r="B303" s="576">
        <v>1</v>
      </c>
      <c r="C303" s="577" t="s">
        <v>494</v>
      </c>
      <c r="D303" s="578"/>
      <c r="E303" s="578"/>
      <c r="F303" s="578"/>
      <c r="G303" s="578"/>
      <c r="H303" s="578"/>
      <c r="I303" s="578"/>
      <c r="J303" s="578"/>
      <c r="K303" s="578"/>
      <c r="L303" s="578"/>
      <c r="M303" s="577" t="s">
        <v>502</v>
      </c>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v>1.5</v>
      </c>
      <c r="AL303" s="580"/>
      <c r="AM303" s="580"/>
      <c r="AN303" s="580"/>
      <c r="AO303" s="580"/>
      <c r="AP303" s="581"/>
      <c r="AQ303" s="577" t="s">
        <v>528</v>
      </c>
      <c r="AR303" s="578"/>
      <c r="AS303" s="578"/>
      <c r="AT303" s="578"/>
      <c r="AU303" s="579" t="s">
        <v>473</v>
      </c>
      <c r="AV303" s="580"/>
      <c r="AW303" s="580"/>
      <c r="AX303" s="581"/>
    </row>
    <row r="304" spans="1:50" ht="24" customHeight="1">
      <c r="A304" s="576">
        <v>3</v>
      </c>
      <c r="B304" s="576">
        <v>1</v>
      </c>
      <c r="C304" s="577" t="s">
        <v>495</v>
      </c>
      <c r="D304" s="578"/>
      <c r="E304" s="578"/>
      <c r="F304" s="578"/>
      <c r="G304" s="578"/>
      <c r="H304" s="578"/>
      <c r="I304" s="578"/>
      <c r="J304" s="578"/>
      <c r="K304" s="578"/>
      <c r="L304" s="578"/>
      <c r="M304" s="577" t="s">
        <v>502</v>
      </c>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v>0.7</v>
      </c>
      <c r="AL304" s="580"/>
      <c r="AM304" s="580"/>
      <c r="AN304" s="580"/>
      <c r="AO304" s="580"/>
      <c r="AP304" s="581"/>
      <c r="AQ304" s="577" t="s">
        <v>528</v>
      </c>
      <c r="AR304" s="578"/>
      <c r="AS304" s="578"/>
      <c r="AT304" s="578"/>
      <c r="AU304" s="579" t="s">
        <v>473</v>
      </c>
      <c r="AV304" s="580"/>
      <c r="AW304" s="580"/>
      <c r="AX304" s="581"/>
    </row>
    <row r="305" spans="1:50" ht="24" customHeight="1">
      <c r="A305" s="576">
        <v>4</v>
      </c>
      <c r="B305" s="576">
        <v>1</v>
      </c>
      <c r="C305" s="577" t="s">
        <v>496</v>
      </c>
      <c r="D305" s="578"/>
      <c r="E305" s="578"/>
      <c r="F305" s="578"/>
      <c r="G305" s="578"/>
      <c r="H305" s="578"/>
      <c r="I305" s="578"/>
      <c r="J305" s="578"/>
      <c r="K305" s="578"/>
      <c r="L305" s="578"/>
      <c r="M305" s="577" t="s">
        <v>502</v>
      </c>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v>0.6</v>
      </c>
      <c r="AL305" s="580"/>
      <c r="AM305" s="580"/>
      <c r="AN305" s="580"/>
      <c r="AO305" s="580"/>
      <c r="AP305" s="581"/>
      <c r="AQ305" s="577" t="s">
        <v>528</v>
      </c>
      <c r="AR305" s="578"/>
      <c r="AS305" s="578"/>
      <c r="AT305" s="578"/>
      <c r="AU305" s="579" t="s">
        <v>473</v>
      </c>
      <c r="AV305" s="580"/>
      <c r="AW305" s="580"/>
      <c r="AX305" s="581"/>
    </row>
    <row r="306" spans="1:50" ht="24" customHeight="1">
      <c r="A306" s="576">
        <v>5</v>
      </c>
      <c r="B306" s="576">
        <v>1</v>
      </c>
      <c r="C306" s="577" t="s">
        <v>497</v>
      </c>
      <c r="D306" s="578"/>
      <c r="E306" s="578"/>
      <c r="F306" s="578"/>
      <c r="G306" s="578"/>
      <c r="H306" s="578"/>
      <c r="I306" s="578"/>
      <c r="J306" s="578"/>
      <c r="K306" s="578"/>
      <c r="L306" s="578"/>
      <c r="M306" s="577" t="s">
        <v>502</v>
      </c>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v>0.6</v>
      </c>
      <c r="AL306" s="580"/>
      <c r="AM306" s="580"/>
      <c r="AN306" s="580"/>
      <c r="AO306" s="580"/>
      <c r="AP306" s="581"/>
      <c r="AQ306" s="577" t="s">
        <v>528</v>
      </c>
      <c r="AR306" s="578"/>
      <c r="AS306" s="578"/>
      <c r="AT306" s="578"/>
      <c r="AU306" s="579" t="s">
        <v>473</v>
      </c>
      <c r="AV306" s="580"/>
      <c r="AW306" s="580"/>
      <c r="AX306" s="581"/>
    </row>
    <row r="307" spans="1:50" ht="24" customHeight="1">
      <c r="A307" s="576">
        <v>6</v>
      </c>
      <c r="B307" s="576">
        <v>1</v>
      </c>
      <c r="C307" s="577" t="s">
        <v>485</v>
      </c>
      <c r="D307" s="578"/>
      <c r="E307" s="578"/>
      <c r="F307" s="578"/>
      <c r="G307" s="578"/>
      <c r="H307" s="578"/>
      <c r="I307" s="578"/>
      <c r="J307" s="578"/>
      <c r="K307" s="578"/>
      <c r="L307" s="578"/>
      <c r="M307" s="577" t="s">
        <v>502</v>
      </c>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v>0.5</v>
      </c>
      <c r="AL307" s="580"/>
      <c r="AM307" s="580"/>
      <c r="AN307" s="580"/>
      <c r="AO307" s="580"/>
      <c r="AP307" s="581"/>
      <c r="AQ307" s="577" t="s">
        <v>528</v>
      </c>
      <c r="AR307" s="578"/>
      <c r="AS307" s="578"/>
      <c r="AT307" s="578"/>
      <c r="AU307" s="579" t="s">
        <v>473</v>
      </c>
      <c r="AV307" s="580"/>
      <c r="AW307" s="580"/>
      <c r="AX307" s="581"/>
    </row>
    <row r="308" spans="1:50" ht="24" customHeight="1">
      <c r="A308" s="576">
        <v>7</v>
      </c>
      <c r="B308" s="576">
        <v>1</v>
      </c>
      <c r="C308" s="577" t="s">
        <v>498</v>
      </c>
      <c r="D308" s="578"/>
      <c r="E308" s="578"/>
      <c r="F308" s="578"/>
      <c r="G308" s="578"/>
      <c r="H308" s="578"/>
      <c r="I308" s="578"/>
      <c r="J308" s="578"/>
      <c r="K308" s="578"/>
      <c r="L308" s="578"/>
      <c r="M308" s="577" t="s">
        <v>502</v>
      </c>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v>0.3</v>
      </c>
      <c r="AL308" s="580"/>
      <c r="AM308" s="580"/>
      <c r="AN308" s="580"/>
      <c r="AO308" s="580"/>
      <c r="AP308" s="581"/>
      <c r="AQ308" s="577" t="s">
        <v>528</v>
      </c>
      <c r="AR308" s="578"/>
      <c r="AS308" s="578"/>
      <c r="AT308" s="578"/>
      <c r="AU308" s="579" t="s">
        <v>473</v>
      </c>
      <c r="AV308" s="580"/>
      <c r="AW308" s="580"/>
      <c r="AX308" s="581"/>
    </row>
    <row r="309" spans="1:50" ht="24" customHeight="1">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13.5" hidden="1" customHeight="1">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13.5" hidden="1" customHeight="1">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13.5" hidden="1" customHeight="1">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13.5" hidden="1" customHeight="1">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13.5" hidden="1" customHeight="1">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13.5" hidden="1" customHeight="1">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13.5" hidden="1" customHeight="1">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13.5" hidden="1" customHeight="1">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13.5" hidden="1" customHeight="1">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13.5" hidden="1" customHeight="1">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13.5" hidden="1" customHeight="1">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13.5" hidden="1" customHeight="1">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13.5" hidden="1" customHeight="1">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13.5" hidden="1" customHeight="1">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13.5" hidden="1" customHeight="1">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13.5" hidden="1" customHeight="1">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13.5" hidden="1" customHeight="1">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13.5" hidden="1" customHeight="1">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13.5" hidden="1" customHeight="1">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13.5" hidden="1" customHeight="1">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3" t="s">
        <v>408</v>
      </c>
      <c r="D334" s="243"/>
      <c r="E334" s="243"/>
      <c r="F334" s="243"/>
      <c r="G334" s="243"/>
      <c r="H334" s="243"/>
      <c r="I334" s="243"/>
      <c r="J334" s="243"/>
      <c r="K334" s="243"/>
      <c r="L334" s="243"/>
      <c r="M334" s="243" t="s">
        <v>409</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410</v>
      </c>
      <c r="AL334" s="243"/>
      <c r="AM334" s="243"/>
      <c r="AN334" s="243"/>
      <c r="AO334" s="243"/>
      <c r="AP334" s="243"/>
      <c r="AQ334" s="243" t="s">
        <v>23</v>
      </c>
      <c r="AR334" s="243"/>
      <c r="AS334" s="243"/>
      <c r="AT334" s="243"/>
      <c r="AU334" s="93" t="s">
        <v>24</v>
      </c>
      <c r="AV334" s="94"/>
      <c r="AW334" s="94"/>
      <c r="AX334" s="583"/>
    </row>
    <row r="335" spans="1:50" ht="24" customHeight="1">
      <c r="A335" s="576">
        <v>1</v>
      </c>
      <c r="B335" s="576">
        <v>1</v>
      </c>
      <c r="C335" s="577" t="s">
        <v>499</v>
      </c>
      <c r="D335" s="578"/>
      <c r="E335" s="578"/>
      <c r="F335" s="578"/>
      <c r="G335" s="578"/>
      <c r="H335" s="578"/>
      <c r="I335" s="578"/>
      <c r="J335" s="578"/>
      <c r="K335" s="578"/>
      <c r="L335" s="578"/>
      <c r="M335" s="577" t="s">
        <v>503</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v>5.9</v>
      </c>
      <c r="AL335" s="580"/>
      <c r="AM335" s="580"/>
      <c r="AN335" s="580"/>
      <c r="AO335" s="580"/>
      <c r="AP335" s="581"/>
      <c r="AQ335" s="577" t="s">
        <v>528</v>
      </c>
      <c r="AR335" s="578"/>
      <c r="AS335" s="578"/>
      <c r="AT335" s="578"/>
      <c r="AU335" s="579" t="s">
        <v>473</v>
      </c>
      <c r="AV335" s="580"/>
      <c r="AW335" s="580"/>
      <c r="AX335" s="581"/>
    </row>
    <row r="336" spans="1:50" ht="24" customHeight="1">
      <c r="A336" s="576">
        <v>2</v>
      </c>
      <c r="B336" s="576">
        <v>1</v>
      </c>
      <c r="C336" s="577" t="s">
        <v>500</v>
      </c>
      <c r="D336" s="578"/>
      <c r="E336" s="578"/>
      <c r="F336" s="578"/>
      <c r="G336" s="578"/>
      <c r="H336" s="578"/>
      <c r="I336" s="578"/>
      <c r="J336" s="578"/>
      <c r="K336" s="578"/>
      <c r="L336" s="578"/>
      <c r="M336" s="577" t="s">
        <v>503</v>
      </c>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v>0.8</v>
      </c>
      <c r="AL336" s="580"/>
      <c r="AM336" s="580"/>
      <c r="AN336" s="580"/>
      <c r="AO336" s="580"/>
      <c r="AP336" s="581"/>
      <c r="AQ336" s="577" t="s">
        <v>528</v>
      </c>
      <c r="AR336" s="578"/>
      <c r="AS336" s="578"/>
      <c r="AT336" s="578"/>
      <c r="AU336" s="579" t="s">
        <v>473</v>
      </c>
      <c r="AV336" s="580"/>
      <c r="AW336" s="580"/>
      <c r="AX336" s="581"/>
    </row>
    <row r="337" spans="1:50" ht="24" customHeight="1">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3" t="s">
        <v>408</v>
      </c>
      <c r="D367" s="243"/>
      <c r="E367" s="243"/>
      <c r="F367" s="243"/>
      <c r="G367" s="243"/>
      <c r="H367" s="243"/>
      <c r="I367" s="243"/>
      <c r="J367" s="243"/>
      <c r="K367" s="243"/>
      <c r="L367" s="243"/>
      <c r="M367" s="243" t="s">
        <v>409</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410</v>
      </c>
      <c r="AL367" s="243"/>
      <c r="AM367" s="243"/>
      <c r="AN367" s="243"/>
      <c r="AO367" s="243"/>
      <c r="AP367" s="243"/>
      <c r="AQ367" s="243" t="s">
        <v>23</v>
      </c>
      <c r="AR367" s="243"/>
      <c r="AS367" s="243"/>
      <c r="AT367" s="243"/>
      <c r="AU367" s="93" t="s">
        <v>24</v>
      </c>
      <c r="AV367" s="94"/>
      <c r="AW367" s="94"/>
      <c r="AX367" s="583"/>
    </row>
    <row r="368" spans="1:50" ht="24" customHeight="1">
      <c r="A368" s="576">
        <v>1</v>
      </c>
      <c r="B368" s="576">
        <v>1</v>
      </c>
      <c r="C368" s="577" t="s">
        <v>570</v>
      </c>
      <c r="D368" s="578"/>
      <c r="E368" s="578"/>
      <c r="F368" s="578"/>
      <c r="G368" s="578"/>
      <c r="H368" s="578"/>
      <c r="I368" s="578"/>
      <c r="J368" s="578"/>
      <c r="K368" s="578"/>
      <c r="L368" s="578"/>
      <c r="M368" s="577" t="s">
        <v>591</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v>0.99036000000000002</v>
      </c>
      <c r="AL368" s="580"/>
      <c r="AM368" s="580"/>
      <c r="AN368" s="580"/>
      <c r="AO368" s="580"/>
      <c r="AP368" s="581"/>
      <c r="AQ368" s="577" t="s">
        <v>592</v>
      </c>
      <c r="AR368" s="578"/>
      <c r="AS368" s="578"/>
      <c r="AT368" s="578"/>
      <c r="AU368" s="579" t="s">
        <v>571</v>
      </c>
      <c r="AV368" s="580"/>
      <c r="AW368" s="580"/>
      <c r="AX368" s="581"/>
    </row>
    <row r="369" spans="1:50" ht="24" customHeight="1">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3" t="s">
        <v>408</v>
      </c>
      <c r="D400" s="243"/>
      <c r="E400" s="243"/>
      <c r="F400" s="243"/>
      <c r="G400" s="243"/>
      <c r="H400" s="243"/>
      <c r="I400" s="243"/>
      <c r="J400" s="243"/>
      <c r="K400" s="243"/>
      <c r="L400" s="243"/>
      <c r="M400" s="243" t="s">
        <v>409</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410</v>
      </c>
      <c r="AL400" s="243"/>
      <c r="AM400" s="243"/>
      <c r="AN400" s="243"/>
      <c r="AO400" s="243"/>
      <c r="AP400" s="243"/>
      <c r="AQ400" s="243" t="s">
        <v>23</v>
      </c>
      <c r="AR400" s="243"/>
      <c r="AS400" s="243"/>
      <c r="AT400" s="243"/>
      <c r="AU400" s="93" t="s">
        <v>24</v>
      </c>
      <c r="AV400" s="94"/>
      <c r="AW400" s="94"/>
      <c r="AX400" s="583"/>
    </row>
    <row r="401" spans="1:50" ht="24" customHeight="1">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2" spans="1:50">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3" t="s">
        <v>408</v>
      </c>
      <c r="D433" s="243"/>
      <c r="E433" s="243"/>
      <c r="F433" s="243"/>
      <c r="G433" s="243"/>
      <c r="H433" s="243"/>
      <c r="I433" s="243"/>
      <c r="J433" s="243"/>
      <c r="K433" s="243"/>
      <c r="L433" s="243"/>
      <c r="M433" s="243" t="s">
        <v>409</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410</v>
      </c>
      <c r="AL433" s="243"/>
      <c r="AM433" s="243"/>
      <c r="AN433" s="243"/>
      <c r="AO433" s="243"/>
      <c r="AP433" s="243"/>
      <c r="AQ433" s="243" t="s">
        <v>23</v>
      </c>
      <c r="AR433" s="243"/>
      <c r="AS433" s="243"/>
      <c r="AT433" s="243"/>
      <c r="AU433" s="93" t="s">
        <v>24</v>
      </c>
      <c r="AV433" s="94"/>
      <c r="AW433" s="94"/>
      <c r="AX433" s="583"/>
    </row>
    <row r="434" spans="1:50" ht="24" customHeight="1">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5" spans="1:50">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6"/>
      <c r="B466" s="576"/>
      <c r="C466" s="243" t="s">
        <v>408</v>
      </c>
      <c r="D466" s="243"/>
      <c r="E466" s="243"/>
      <c r="F466" s="243"/>
      <c r="G466" s="243"/>
      <c r="H466" s="243"/>
      <c r="I466" s="243"/>
      <c r="J466" s="243"/>
      <c r="K466" s="243"/>
      <c r="L466" s="243"/>
      <c r="M466" s="243" t="s">
        <v>409</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410</v>
      </c>
      <c r="AL466" s="243"/>
      <c r="AM466" s="243"/>
      <c r="AN466" s="243"/>
      <c r="AO466" s="243"/>
      <c r="AP466" s="243"/>
      <c r="AQ466" s="243" t="s">
        <v>23</v>
      </c>
      <c r="AR466" s="243"/>
      <c r="AS466" s="243"/>
      <c r="AT466" s="243"/>
      <c r="AU466" s="93" t="s">
        <v>24</v>
      </c>
      <c r="AV466" s="94"/>
      <c r="AW466" s="94"/>
      <c r="AX466" s="583"/>
    </row>
    <row r="467" spans="1:50" ht="24" customHeight="1">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13" priority="633">
      <formula>IF(RIGHT(TEXT(P14,"0.#"),1)=".",FALSE,TRUE)</formula>
    </cfRule>
    <cfRule type="expression" dxfId="1012" priority="634">
      <formula>IF(RIGHT(TEXT(P14,"0.#"),1)=".",TRUE,FALSE)</formula>
    </cfRule>
  </conditionalFormatting>
  <conditionalFormatting sqref="AE23:AI23">
    <cfRule type="expression" dxfId="1011" priority="623">
      <formula>IF(RIGHT(TEXT(AE23,"0.#"),1)=".",FALSE,TRUE)</formula>
    </cfRule>
    <cfRule type="expression" dxfId="1010" priority="624">
      <formula>IF(RIGHT(TEXT(AE23,"0.#"),1)=".",TRUE,FALSE)</formula>
    </cfRule>
  </conditionalFormatting>
  <conditionalFormatting sqref="AE69:AX69">
    <cfRule type="expression" dxfId="1009" priority="555">
      <formula>IF(RIGHT(TEXT(AE69,"0.#"),1)=".",FALSE,TRUE)</formula>
    </cfRule>
    <cfRule type="expression" dxfId="1008" priority="556">
      <formula>IF(RIGHT(TEXT(AE69,"0.#"),1)=".",TRUE,FALSE)</formula>
    </cfRule>
  </conditionalFormatting>
  <conditionalFormatting sqref="AE83:AI83">
    <cfRule type="expression" dxfId="1007" priority="537">
      <formula>IF(RIGHT(TEXT(AE83,"0.#"),1)=".",FALSE,TRUE)</formula>
    </cfRule>
    <cfRule type="expression" dxfId="1006" priority="538">
      <formula>IF(RIGHT(TEXT(AE83,"0.#"),1)=".",TRUE,FALSE)</formula>
    </cfRule>
  </conditionalFormatting>
  <conditionalFormatting sqref="AJ83:AX83">
    <cfRule type="expression" dxfId="1005" priority="535">
      <formula>IF(RIGHT(TEXT(AJ83,"0.#"),1)=".",FALSE,TRUE)</formula>
    </cfRule>
    <cfRule type="expression" dxfId="1004" priority="536">
      <formula>IF(RIGHT(TEXT(AJ83,"0.#"),1)=".",TRUE,FALSE)</formula>
    </cfRule>
  </conditionalFormatting>
  <conditionalFormatting sqref="L99">
    <cfRule type="expression" dxfId="1003" priority="515">
      <formula>IF(RIGHT(TEXT(L99,"0.#"),1)=".",FALSE,TRUE)</formula>
    </cfRule>
    <cfRule type="expression" dxfId="1002" priority="516">
      <formula>IF(RIGHT(TEXT(L99,"0.#"),1)=".",TRUE,FALSE)</formula>
    </cfRule>
  </conditionalFormatting>
  <conditionalFormatting sqref="L104">
    <cfRule type="expression" dxfId="1001" priority="513">
      <formula>IF(RIGHT(TEXT(L104,"0.#"),1)=".",FALSE,TRUE)</formula>
    </cfRule>
    <cfRule type="expression" dxfId="1000" priority="514">
      <formula>IF(RIGHT(TEXT(L104,"0.#"),1)=".",TRUE,FALSE)</formula>
    </cfRule>
  </conditionalFormatting>
  <conditionalFormatting sqref="R104">
    <cfRule type="expression" dxfId="999" priority="511">
      <formula>IF(RIGHT(TEXT(R104,"0.#"),1)=".",FALSE,TRUE)</formula>
    </cfRule>
    <cfRule type="expression" dxfId="998" priority="512">
      <formula>IF(RIGHT(TEXT(R104,"0.#"),1)=".",TRUE,FALSE)</formula>
    </cfRule>
  </conditionalFormatting>
  <conditionalFormatting sqref="P18:AX18">
    <cfRule type="expression" dxfId="997" priority="509">
      <formula>IF(RIGHT(TEXT(P18,"0.#"),1)=".",FALSE,TRUE)</formula>
    </cfRule>
    <cfRule type="expression" dxfId="996" priority="510">
      <formula>IF(RIGHT(TEXT(P18,"0.#"),1)=".",TRUE,FALSE)</formula>
    </cfRule>
  </conditionalFormatting>
  <conditionalFormatting sqref="Y181">
    <cfRule type="expression" dxfId="995" priority="505">
      <formula>IF(RIGHT(TEXT(Y181,"0.#"),1)=".",FALSE,TRUE)</formula>
    </cfRule>
    <cfRule type="expression" dxfId="994" priority="506">
      <formula>IF(RIGHT(TEXT(Y181,"0.#"),1)=".",TRUE,FALSE)</formula>
    </cfRule>
  </conditionalFormatting>
  <conditionalFormatting sqref="Y190">
    <cfRule type="expression" dxfId="993" priority="501">
      <formula>IF(RIGHT(TEXT(Y190,"0.#"),1)=".",FALSE,TRUE)</formula>
    </cfRule>
    <cfRule type="expression" dxfId="992" priority="502">
      <formula>IF(RIGHT(TEXT(Y190,"0.#"),1)=".",TRUE,FALSE)</formula>
    </cfRule>
  </conditionalFormatting>
  <conditionalFormatting sqref="AE54:AI54">
    <cfRule type="expression" dxfId="991" priority="373">
      <formula>IF(RIGHT(TEXT(AE54,"0.#"),1)=".",FALSE,TRUE)</formula>
    </cfRule>
    <cfRule type="expression" dxfId="990" priority="374">
      <formula>IF(RIGHT(TEXT(AE54,"0.#"),1)=".",TRUE,FALSE)</formula>
    </cfRule>
  </conditionalFormatting>
  <conditionalFormatting sqref="P16:AQ17 P15:AX15 P13:AX13">
    <cfRule type="expression" dxfId="989" priority="331">
      <formula>IF(RIGHT(TEXT(P13,"0.#"),1)=".",FALSE,TRUE)</formula>
    </cfRule>
    <cfRule type="expression" dxfId="988" priority="332">
      <formula>IF(RIGHT(TEXT(P13,"0.#"),1)=".",TRUE,FALSE)</formula>
    </cfRule>
  </conditionalFormatting>
  <conditionalFormatting sqref="P19:AJ19">
    <cfRule type="expression" dxfId="987" priority="329">
      <formula>IF(RIGHT(TEXT(P19,"0.#"),1)=".",FALSE,TRUE)</formula>
    </cfRule>
    <cfRule type="expression" dxfId="986" priority="330">
      <formula>IF(RIGHT(TEXT(P19,"0.#"),1)=".",TRUE,FALSE)</formula>
    </cfRule>
  </conditionalFormatting>
  <conditionalFormatting sqref="AE55:AX55 AJ54:AS54">
    <cfRule type="expression" dxfId="985" priority="325">
      <formula>IF(RIGHT(TEXT(AE54,"0.#"),1)=".",FALSE,TRUE)</formula>
    </cfRule>
    <cfRule type="expression" dxfId="984" priority="326">
      <formula>IF(RIGHT(TEXT(AE54,"0.#"),1)=".",TRUE,FALSE)</formula>
    </cfRule>
  </conditionalFormatting>
  <conditionalFormatting sqref="AE68:AS68">
    <cfRule type="expression" dxfId="983" priority="321">
      <formula>IF(RIGHT(TEXT(AE68,"0.#"),1)=".",FALSE,TRUE)</formula>
    </cfRule>
    <cfRule type="expression" dxfId="982" priority="322">
      <formula>IF(RIGHT(TEXT(AE68,"0.#"),1)=".",TRUE,FALSE)</formula>
    </cfRule>
  </conditionalFormatting>
  <conditionalFormatting sqref="AE95:AI95 AE92:AI92 AE89:AI89 AE86:AI86">
    <cfRule type="expression" dxfId="981" priority="319">
      <formula>IF(RIGHT(TEXT(AE86,"0.#"),1)=".",FALSE,TRUE)</formula>
    </cfRule>
    <cfRule type="expression" dxfId="980" priority="320">
      <formula>IF(RIGHT(TEXT(AE86,"0.#"),1)=".",TRUE,FALSE)</formula>
    </cfRule>
  </conditionalFormatting>
  <conditionalFormatting sqref="AJ95:AX95 AJ92:AX92 AJ89:AX89 AJ86:AX86">
    <cfRule type="expression" dxfId="979" priority="317">
      <formula>IF(RIGHT(TEXT(AJ86,"0.#"),1)=".",FALSE,TRUE)</formula>
    </cfRule>
    <cfRule type="expression" dxfId="978" priority="318">
      <formula>IF(RIGHT(TEXT(AJ86,"0.#"),1)=".",TRUE,FALSE)</formula>
    </cfRule>
  </conditionalFormatting>
  <conditionalFormatting sqref="L100:L103 L98">
    <cfRule type="expression" dxfId="977" priority="315">
      <formula>IF(RIGHT(TEXT(L98,"0.#"),1)=".",FALSE,TRUE)</formula>
    </cfRule>
    <cfRule type="expression" dxfId="976" priority="316">
      <formula>IF(RIGHT(TEXT(L98,"0.#"),1)=".",TRUE,FALSE)</formula>
    </cfRule>
  </conditionalFormatting>
  <conditionalFormatting sqref="R98">
    <cfRule type="expression" dxfId="975" priority="311">
      <formula>IF(RIGHT(TEXT(R98,"0.#"),1)=".",FALSE,TRUE)</formula>
    </cfRule>
    <cfRule type="expression" dxfId="974" priority="312">
      <formula>IF(RIGHT(TEXT(R98,"0.#"),1)=".",TRUE,FALSE)</formula>
    </cfRule>
  </conditionalFormatting>
  <conditionalFormatting sqref="R99:R103">
    <cfRule type="expression" dxfId="973" priority="309">
      <formula>IF(RIGHT(TEXT(R99,"0.#"),1)=".",FALSE,TRUE)</formula>
    </cfRule>
    <cfRule type="expression" dxfId="972" priority="310">
      <formula>IF(RIGHT(TEXT(R99,"0.#"),1)=".",TRUE,FALSE)</formula>
    </cfRule>
  </conditionalFormatting>
  <conditionalFormatting sqref="Y182:Y189 Y180">
    <cfRule type="expression" dxfId="971" priority="307">
      <formula>IF(RIGHT(TEXT(Y180,"0.#"),1)=".",FALSE,TRUE)</formula>
    </cfRule>
    <cfRule type="expression" dxfId="970" priority="308">
      <formula>IF(RIGHT(TEXT(Y180,"0.#"),1)=".",TRUE,FALSE)</formula>
    </cfRule>
  </conditionalFormatting>
  <conditionalFormatting sqref="AU181">
    <cfRule type="expression" dxfId="969" priority="305">
      <formula>IF(RIGHT(TEXT(AU181,"0.#"),1)=".",FALSE,TRUE)</formula>
    </cfRule>
    <cfRule type="expression" dxfId="968" priority="306">
      <formula>IF(RIGHT(TEXT(AU181,"0.#"),1)=".",TRUE,FALSE)</formula>
    </cfRule>
  </conditionalFormatting>
  <conditionalFormatting sqref="AU190">
    <cfRule type="expression" dxfId="967" priority="303">
      <formula>IF(RIGHT(TEXT(AU190,"0.#"),1)=".",FALSE,TRUE)</formula>
    </cfRule>
    <cfRule type="expression" dxfId="966" priority="304">
      <formula>IF(RIGHT(TEXT(AU190,"0.#"),1)=".",TRUE,FALSE)</formula>
    </cfRule>
  </conditionalFormatting>
  <conditionalFormatting sqref="AU182:AU189 AU180">
    <cfRule type="expression" dxfId="965" priority="301">
      <formula>IF(RIGHT(TEXT(AU180,"0.#"),1)=".",FALSE,TRUE)</formula>
    </cfRule>
    <cfRule type="expression" dxfId="964" priority="302">
      <formula>IF(RIGHT(TEXT(AU180,"0.#"),1)=".",TRUE,FALSE)</formula>
    </cfRule>
  </conditionalFormatting>
  <conditionalFormatting sqref="Y229 Y216 Y203">
    <cfRule type="expression" dxfId="963" priority="285">
      <formula>IF(RIGHT(TEXT(Y203,"0.#"),1)=".",FALSE,TRUE)</formula>
    </cfRule>
    <cfRule type="expression" dxfId="962" priority="286">
      <formula>IF(RIGHT(TEXT(Y203,"0.#"),1)=".",TRUE,FALSE)</formula>
    </cfRule>
  </conditionalFormatting>
  <conditionalFormatting sqref="Y228 Y208:Y215 Y200:Y202">
    <cfRule type="expression" dxfId="961" priority="283">
      <formula>IF(RIGHT(TEXT(Y200,"0.#"),1)=".",FALSE,TRUE)</formula>
    </cfRule>
    <cfRule type="expression" dxfId="960" priority="284">
      <formula>IF(RIGHT(TEXT(Y200,"0.#"),1)=".",TRUE,FALSE)</formula>
    </cfRule>
  </conditionalFormatting>
  <conditionalFormatting sqref="AU220 AU207 AU194">
    <cfRule type="expression" dxfId="959" priority="281">
      <formula>IF(RIGHT(TEXT(AU194,"0.#"),1)=".",FALSE,TRUE)</formula>
    </cfRule>
    <cfRule type="expression" dxfId="958" priority="282">
      <formula>IF(RIGHT(TEXT(AU194,"0.#"),1)=".",TRUE,FALSE)</formula>
    </cfRule>
  </conditionalFormatting>
  <conditionalFormatting sqref="AU229 AU216 AU203">
    <cfRule type="expression" dxfId="957" priority="279">
      <formula>IF(RIGHT(TEXT(AU203,"0.#"),1)=".",FALSE,TRUE)</formula>
    </cfRule>
    <cfRule type="expression" dxfId="956" priority="280">
      <formula>IF(RIGHT(TEXT(AU203,"0.#"),1)=".",TRUE,FALSE)</formula>
    </cfRule>
  </conditionalFormatting>
  <conditionalFormatting sqref="AU221:AU228 AU219 AU208:AU215 AU206 AU195:AU202 AU193">
    <cfRule type="expression" dxfId="955" priority="277">
      <formula>IF(RIGHT(TEXT(AU193,"0.#"),1)=".",FALSE,TRUE)</formula>
    </cfRule>
    <cfRule type="expression" dxfId="954" priority="278">
      <formula>IF(RIGHT(TEXT(AU193,"0.#"),1)=".",TRUE,FALSE)</formula>
    </cfRule>
  </conditionalFormatting>
  <conditionalFormatting sqref="AE56:AI56">
    <cfRule type="expression" dxfId="953" priority="251">
      <formula>IF(AND(AE56&gt;=0, RIGHT(TEXT(AE56,"0.#"),1)&lt;&gt;"."),TRUE,FALSE)</formula>
    </cfRule>
    <cfRule type="expression" dxfId="952" priority="252">
      <formula>IF(AND(AE56&gt;=0, RIGHT(TEXT(AE56,"0.#"),1)="."),TRUE,FALSE)</formula>
    </cfRule>
    <cfRule type="expression" dxfId="951" priority="253">
      <formula>IF(AND(AE56&lt;0, RIGHT(TEXT(AE56,"0.#"),1)&lt;&gt;"."),TRUE,FALSE)</formula>
    </cfRule>
    <cfRule type="expression" dxfId="950" priority="254">
      <formula>IF(AND(AE56&lt;0, RIGHT(TEXT(AE56,"0.#"),1)="."),TRUE,FALSE)</formula>
    </cfRule>
  </conditionalFormatting>
  <conditionalFormatting sqref="AJ56:AS56">
    <cfRule type="expression" dxfId="949" priority="247">
      <formula>IF(AND(AJ56&gt;=0, RIGHT(TEXT(AJ56,"0.#"),1)&lt;&gt;"."),TRUE,FALSE)</formula>
    </cfRule>
    <cfRule type="expression" dxfId="948" priority="248">
      <formula>IF(AND(AJ56&gt;=0, RIGHT(TEXT(AJ56,"0.#"),1)="."),TRUE,FALSE)</formula>
    </cfRule>
    <cfRule type="expression" dxfId="947" priority="249">
      <formula>IF(AND(AJ56&lt;0, RIGHT(TEXT(AJ56,"0.#"),1)&lt;&gt;"."),TRUE,FALSE)</formula>
    </cfRule>
    <cfRule type="expression" dxfId="946" priority="250">
      <formula>IF(AND(AJ56&lt;0, RIGHT(TEXT(AJ56,"0.#"),1)="."),TRUE,FALSE)</formula>
    </cfRule>
  </conditionalFormatting>
  <conditionalFormatting sqref="AK237:AK265">
    <cfRule type="expression" dxfId="945" priority="235">
      <formula>IF(RIGHT(TEXT(AK237,"0.#"),1)=".",FALSE,TRUE)</formula>
    </cfRule>
    <cfRule type="expression" dxfId="944" priority="236">
      <formula>IF(RIGHT(TEXT(AK237,"0.#"),1)=".",TRUE,FALSE)</formula>
    </cfRule>
  </conditionalFormatting>
  <conditionalFormatting sqref="AU237:AX265">
    <cfRule type="expression" dxfId="943" priority="231">
      <formula>IF(AND(AU237&gt;=0, RIGHT(TEXT(AU237,"0.#"),1)&lt;&gt;"."),TRUE,FALSE)</formula>
    </cfRule>
    <cfRule type="expression" dxfId="942" priority="232">
      <formula>IF(AND(AU237&gt;=0, RIGHT(TEXT(AU237,"0.#"),1)="."),TRUE,FALSE)</formula>
    </cfRule>
    <cfRule type="expression" dxfId="941" priority="233">
      <formula>IF(AND(AU237&lt;0, RIGHT(TEXT(AU237,"0.#"),1)&lt;&gt;"."),TRUE,FALSE)</formula>
    </cfRule>
    <cfRule type="expression" dxfId="940" priority="234">
      <formula>IF(AND(AU237&lt;0, RIGHT(TEXT(AU237,"0.#"),1)="."),TRUE,FALSE)</formula>
    </cfRule>
  </conditionalFormatting>
  <conditionalFormatting sqref="AK279:AK298">
    <cfRule type="expression" dxfId="939" priority="223">
      <formula>IF(RIGHT(TEXT(AK279,"0.#"),1)=".",FALSE,TRUE)</formula>
    </cfRule>
    <cfRule type="expression" dxfId="938" priority="224">
      <formula>IF(RIGHT(TEXT(AK279,"0.#"),1)=".",TRUE,FALSE)</formula>
    </cfRule>
  </conditionalFormatting>
  <conditionalFormatting sqref="AU279:AX298">
    <cfRule type="expression" dxfId="937" priority="219">
      <formula>IF(AND(AU279&gt;=0, RIGHT(TEXT(AU279,"0.#"),1)&lt;&gt;"."),TRUE,FALSE)</formula>
    </cfRule>
    <cfRule type="expression" dxfId="936" priority="220">
      <formula>IF(AND(AU279&gt;=0, RIGHT(TEXT(AU279,"0.#"),1)="."),TRUE,FALSE)</formula>
    </cfRule>
    <cfRule type="expression" dxfId="935" priority="221">
      <formula>IF(AND(AU279&lt;0, RIGHT(TEXT(AU279,"0.#"),1)&lt;&gt;"."),TRUE,FALSE)</formula>
    </cfRule>
    <cfRule type="expression" dxfId="934" priority="222">
      <formula>IF(AND(AU279&lt;0, RIGHT(TEXT(AU279,"0.#"),1)="."),TRUE,FALSE)</formula>
    </cfRule>
  </conditionalFormatting>
  <conditionalFormatting sqref="AK309:AK331">
    <cfRule type="expression" dxfId="933" priority="211">
      <formula>IF(RIGHT(TEXT(AK309,"0.#"),1)=".",FALSE,TRUE)</formula>
    </cfRule>
    <cfRule type="expression" dxfId="932" priority="212">
      <formula>IF(RIGHT(TEXT(AK309,"0.#"),1)=".",TRUE,FALSE)</formula>
    </cfRule>
  </conditionalFormatting>
  <conditionalFormatting sqref="AU309:AX331">
    <cfRule type="expression" dxfId="931" priority="207">
      <formula>IF(AND(AU309&gt;=0, RIGHT(TEXT(AU309,"0.#"),1)&lt;&gt;"."),TRUE,FALSE)</formula>
    </cfRule>
    <cfRule type="expression" dxfId="930" priority="208">
      <formula>IF(AND(AU309&gt;=0, RIGHT(TEXT(AU309,"0.#"),1)="."),TRUE,FALSE)</formula>
    </cfRule>
    <cfRule type="expression" dxfId="929" priority="209">
      <formula>IF(AND(AU309&lt;0, RIGHT(TEXT(AU309,"0.#"),1)&lt;&gt;"."),TRUE,FALSE)</formula>
    </cfRule>
    <cfRule type="expression" dxfId="928" priority="210">
      <formula>IF(AND(AU309&lt;0, RIGHT(TEXT(AU309,"0.#"),1)="."),TRUE,FALSE)</formula>
    </cfRule>
  </conditionalFormatting>
  <conditionalFormatting sqref="AK337:AK364">
    <cfRule type="expression" dxfId="927" priority="199">
      <formula>IF(RIGHT(TEXT(AK337,"0.#"),1)=".",FALSE,TRUE)</formula>
    </cfRule>
    <cfRule type="expression" dxfId="926" priority="200">
      <formula>IF(RIGHT(TEXT(AK337,"0.#"),1)=".",TRUE,FALSE)</formula>
    </cfRule>
  </conditionalFormatting>
  <conditionalFormatting sqref="AU337:AX364">
    <cfRule type="expression" dxfId="925" priority="195">
      <formula>IF(AND(AU337&gt;=0, RIGHT(TEXT(AU337,"0.#"),1)&lt;&gt;"."),TRUE,FALSE)</formula>
    </cfRule>
    <cfRule type="expression" dxfId="924" priority="196">
      <formula>IF(AND(AU337&gt;=0, RIGHT(TEXT(AU337,"0.#"),1)="."),TRUE,FALSE)</formula>
    </cfRule>
    <cfRule type="expression" dxfId="923" priority="197">
      <formula>IF(AND(AU337&lt;0, RIGHT(TEXT(AU337,"0.#"),1)&lt;&gt;"."),TRUE,FALSE)</formula>
    </cfRule>
    <cfRule type="expression" dxfId="922" priority="198">
      <formula>IF(AND(AU337&lt;0, RIGHT(TEXT(AU337,"0.#"),1)="."),TRUE,FALSE)</formula>
    </cfRule>
  </conditionalFormatting>
  <conditionalFormatting sqref="AK368">
    <cfRule type="expression" dxfId="921" priority="193">
      <formula>IF(RIGHT(TEXT(AK368,"0.#"),1)=".",FALSE,TRUE)</formula>
    </cfRule>
    <cfRule type="expression" dxfId="920" priority="194">
      <formula>IF(RIGHT(TEXT(AK368,"0.#"),1)=".",TRUE,FALSE)</formula>
    </cfRule>
  </conditionalFormatting>
  <conditionalFormatting sqref="AU368:AX368">
    <cfRule type="expression" dxfId="919" priority="189">
      <formula>IF(AND(AU368&gt;=0, RIGHT(TEXT(AU368,"0.#"),1)&lt;&gt;"."),TRUE,FALSE)</formula>
    </cfRule>
    <cfRule type="expression" dxfId="918" priority="190">
      <formula>IF(AND(AU368&gt;=0, RIGHT(TEXT(AU368,"0.#"),1)="."),TRUE,FALSE)</formula>
    </cfRule>
    <cfRule type="expression" dxfId="917" priority="191">
      <formula>IF(AND(AU368&lt;0, RIGHT(TEXT(AU368,"0.#"),1)&lt;&gt;"."),TRUE,FALSE)</formula>
    </cfRule>
    <cfRule type="expression" dxfId="916" priority="192">
      <formula>IF(AND(AU368&lt;0, RIGHT(TEXT(AU368,"0.#"),1)="."),TRUE,FALSE)</formula>
    </cfRule>
  </conditionalFormatting>
  <conditionalFormatting sqref="AK369:AK397">
    <cfRule type="expression" dxfId="915" priority="187">
      <formula>IF(RIGHT(TEXT(AK369,"0.#"),1)=".",FALSE,TRUE)</formula>
    </cfRule>
    <cfRule type="expression" dxfId="914" priority="188">
      <formula>IF(RIGHT(TEXT(AK369,"0.#"),1)=".",TRUE,FALSE)</formula>
    </cfRule>
  </conditionalFormatting>
  <conditionalFormatting sqref="AU369:AX397">
    <cfRule type="expression" dxfId="913" priority="183">
      <formula>IF(AND(AU369&gt;=0, RIGHT(TEXT(AU369,"0.#"),1)&lt;&gt;"."),TRUE,FALSE)</formula>
    </cfRule>
    <cfRule type="expression" dxfId="912" priority="184">
      <formula>IF(AND(AU369&gt;=0, RIGHT(TEXT(AU369,"0.#"),1)="."),TRUE,FALSE)</formula>
    </cfRule>
    <cfRule type="expression" dxfId="911" priority="185">
      <formula>IF(AND(AU369&lt;0, RIGHT(TEXT(AU369,"0.#"),1)&lt;&gt;"."),TRUE,FALSE)</formula>
    </cfRule>
    <cfRule type="expression" dxfId="910" priority="186">
      <formula>IF(AND(AU369&lt;0, RIGHT(TEXT(AU369,"0.#"),1)="."),TRUE,FALSE)</formula>
    </cfRule>
  </conditionalFormatting>
  <conditionalFormatting sqref="AK401">
    <cfRule type="expression" dxfId="909" priority="181">
      <formula>IF(RIGHT(TEXT(AK401,"0.#"),1)=".",FALSE,TRUE)</formula>
    </cfRule>
    <cfRule type="expression" dxfId="908" priority="182">
      <formula>IF(RIGHT(TEXT(AK401,"0.#"),1)=".",TRUE,FALSE)</formula>
    </cfRule>
  </conditionalFormatting>
  <conditionalFormatting sqref="AU401:AX401">
    <cfRule type="expression" dxfId="907" priority="177">
      <formula>IF(AND(AU401&gt;=0, RIGHT(TEXT(AU401,"0.#"),1)&lt;&gt;"."),TRUE,FALSE)</formula>
    </cfRule>
    <cfRule type="expression" dxfId="906" priority="178">
      <formula>IF(AND(AU401&gt;=0, RIGHT(TEXT(AU401,"0.#"),1)="."),TRUE,FALSE)</formula>
    </cfRule>
    <cfRule type="expression" dxfId="905" priority="179">
      <formula>IF(AND(AU401&lt;0, RIGHT(TEXT(AU401,"0.#"),1)&lt;&gt;"."),TRUE,FALSE)</formula>
    </cfRule>
    <cfRule type="expression" dxfId="904" priority="180">
      <formula>IF(AND(AU401&lt;0, RIGHT(TEXT(AU401,"0.#"),1)="."),TRUE,FALSE)</formula>
    </cfRule>
  </conditionalFormatting>
  <conditionalFormatting sqref="AK402:AK430">
    <cfRule type="expression" dxfId="903" priority="175">
      <formula>IF(RIGHT(TEXT(AK402,"0.#"),1)=".",FALSE,TRUE)</formula>
    </cfRule>
    <cfRule type="expression" dxfId="902" priority="176">
      <formula>IF(RIGHT(TEXT(AK402,"0.#"),1)=".",TRUE,FALSE)</formula>
    </cfRule>
  </conditionalFormatting>
  <conditionalFormatting sqref="AU402:AX430">
    <cfRule type="expression" dxfId="901" priority="171">
      <formula>IF(AND(AU402&gt;=0, RIGHT(TEXT(AU402,"0.#"),1)&lt;&gt;"."),TRUE,FALSE)</formula>
    </cfRule>
    <cfRule type="expression" dxfId="900" priority="172">
      <formula>IF(AND(AU402&gt;=0, RIGHT(TEXT(AU402,"0.#"),1)="."),TRUE,FALSE)</formula>
    </cfRule>
    <cfRule type="expression" dxfId="899" priority="173">
      <formula>IF(AND(AU402&lt;0, RIGHT(TEXT(AU402,"0.#"),1)&lt;&gt;"."),TRUE,FALSE)</formula>
    </cfRule>
    <cfRule type="expression" dxfId="898" priority="174">
      <formula>IF(AND(AU402&lt;0, RIGHT(TEXT(AU402,"0.#"),1)="."),TRUE,FALSE)</formula>
    </cfRule>
  </conditionalFormatting>
  <conditionalFormatting sqref="AK434">
    <cfRule type="expression" dxfId="897" priority="169">
      <formula>IF(RIGHT(TEXT(AK434,"0.#"),1)=".",FALSE,TRUE)</formula>
    </cfRule>
    <cfRule type="expression" dxfId="896" priority="170">
      <formula>IF(RIGHT(TEXT(AK434,"0.#"),1)=".",TRUE,FALSE)</formula>
    </cfRule>
  </conditionalFormatting>
  <conditionalFormatting sqref="AU434:AX434">
    <cfRule type="expression" dxfId="895" priority="165">
      <formula>IF(AND(AU434&gt;=0, RIGHT(TEXT(AU434,"0.#"),1)&lt;&gt;"."),TRUE,FALSE)</formula>
    </cfRule>
    <cfRule type="expression" dxfId="894" priority="166">
      <formula>IF(AND(AU434&gt;=0, RIGHT(TEXT(AU434,"0.#"),1)="."),TRUE,FALSE)</formula>
    </cfRule>
    <cfRule type="expression" dxfId="893" priority="167">
      <formula>IF(AND(AU434&lt;0, RIGHT(TEXT(AU434,"0.#"),1)&lt;&gt;"."),TRUE,FALSE)</formula>
    </cfRule>
    <cfRule type="expression" dxfId="892" priority="168">
      <formula>IF(AND(AU434&lt;0, RIGHT(TEXT(AU434,"0.#"),1)="."),TRUE,FALSE)</formula>
    </cfRule>
  </conditionalFormatting>
  <conditionalFormatting sqref="AK435:AK463">
    <cfRule type="expression" dxfId="891" priority="163">
      <formula>IF(RIGHT(TEXT(AK435,"0.#"),1)=".",FALSE,TRUE)</formula>
    </cfRule>
    <cfRule type="expression" dxfId="890" priority="164">
      <formula>IF(RIGHT(TEXT(AK435,"0.#"),1)=".",TRUE,FALSE)</formula>
    </cfRule>
  </conditionalFormatting>
  <conditionalFormatting sqref="AU435:AX463">
    <cfRule type="expression" dxfId="889" priority="159">
      <formula>IF(AND(AU435&gt;=0, RIGHT(TEXT(AU435,"0.#"),1)&lt;&gt;"."),TRUE,FALSE)</formula>
    </cfRule>
    <cfRule type="expression" dxfId="888" priority="160">
      <formula>IF(AND(AU435&gt;=0, RIGHT(TEXT(AU435,"0.#"),1)="."),TRUE,FALSE)</formula>
    </cfRule>
    <cfRule type="expression" dxfId="887" priority="161">
      <formula>IF(AND(AU435&lt;0, RIGHT(TEXT(AU435,"0.#"),1)&lt;&gt;"."),TRUE,FALSE)</formula>
    </cfRule>
    <cfRule type="expression" dxfId="886" priority="162">
      <formula>IF(AND(AU435&lt;0, RIGHT(TEXT(AU435,"0.#"),1)="."),TRUE,FALSE)</formula>
    </cfRule>
  </conditionalFormatting>
  <conditionalFormatting sqref="AK467">
    <cfRule type="expression" dxfId="885" priority="157">
      <formula>IF(RIGHT(TEXT(AK467,"0.#"),1)=".",FALSE,TRUE)</formula>
    </cfRule>
    <cfRule type="expression" dxfId="884" priority="158">
      <formula>IF(RIGHT(TEXT(AK467,"0.#"),1)=".",TRUE,FALSE)</formula>
    </cfRule>
  </conditionalFormatting>
  <conditionalFormatting sqref="AU467:AX467">
    <cfRule type="expression" dxfId="883" priority="153">
      <formula>IF(AND(AU467&gt;=0, RIGHT(TEXT(AU467,"0.#"),1)&lt;&gt;"."),TRUE,FALSE)</formula>
    </cfRule>
    <cfRule type="expression" dxfId="882" priority="154">
      <formula>IF(AND(AU467&gt;=0, RIGHT(TEXT(AU467,"0.#"),1)="."),TRUE,FALSE)</formula>
    </cfRule>
    <cfRule type="expression" dxfId="881" priority="155">
      <formula>IF(AND(AU467&lt;0, RIGHT(TEXT(AU467,"0.#"),1)&lt;&gt;"."),TRUE,FALSE)</formula>
    </cfRule>
    <cfRule type="expression" dxfId="880" priority="156">
      <formula>IF(AND(AU467&lt;0, RIGHT(TEXT(AU467,"0.#"),1)="."),TRUE,FALSE)</formula>
    </cfRule>
  </conditionalFormatting>
  <conditionalFormatting sqref="AK468:AK496">
    <cfRule type="expression" dxfId="879" priority="151">
      <formula>IF(RIGHT(TEXT(AK468,"0.#"),1)=".",FALSE,TRUE)</formula>
    </cfRule>
    <cfRule type="expression" dxfId="878" priority="152">
      <formula>IF(RIGHT(TEXT(AK468,"0.#"),1)=".",TRUE,FALSE)</formula>
    </cfRule>
  </conditionalFormatting>
  <conditionalFormatting sqref="AU468:AX496">
    <cfRule type="expression" dxfId="877" priority="147">
      <formula>IF(AND(AU468&gt;=0, RIGHT(TEXT(AU468,"0.#"),1)&lt;&gt;"."),TRUE,FALSE)</formula>
    </cfRule>
    <cfRule type="expression" dxfId="876" priority="148">
      <formula>IF(AND(AU468&gt;=0, RIGHT(TEXT(AU468,"0.#"),1)="."),TRUE,FALSE)</formula>
    </cfRule>
    <cfRule type="expression" dxfId="875" priority="149">
      <formula>IF(AND(AU468&lt;0, RIGHT(TEXT(AU468,"0.#"),1)&lt;&gt;"."),TRUE,FALSE)</formula>
    </cfRule>
    <cfRule type="expression" dxfId="874" priority="150">
      <formula>IF(AND(AU468&lt;0, RIGHT(TEXT(AU468,"0.#"),1)="."),TRUE,FALSE)</formula>
    </cfRule>
  </conditionalFormatting>
  <conditionalFormatting sqref="AE24:AX24 AJ23:AS23">
    <cfRule type="expression" dxfId="873" priority="145">
      <formula>IF(RIGHT(TEXT(AE23,"0.#"),1)=".",FALSE,TRUE)</formula>
    </cfRule>
    <cfRule type="expression" dxfId="872" priority="146">
      <formula>IF(RIGHT(TEXT(AE23,"0.#"),1)=".",TRUE,FALSE)</formula>
    </cfRule>
  </conditionalFormatting>
  <conditionalFormatting sqref="AE25:AI25">
    <cfRule type="expression" dxfId="871" priority="137">
      <formula>IF(AND(AE25&gt;=0, RIGHT(TEXT(AE25,"0.#"),1)&lt;&gt;"."),TRUE,FALSE)</formula>
    </cfRule>
    <cfRule type="expression" dxfId="870" priority="138">
      <formula>IF(AND(AE25&gt;=0, RIGHT(TEXT(AE25,"0.#"),1)="."),TRUE,FALSE)</formula>
    </cfRule>
    <cfRule type="expression" dxfId="869" priority="139">
      <formula>IF(AND(AE25&lt;0, RIGHT(TEXT(AE25,"0.#"),1)&lt;&gt;"."),TRUE,FALSE)</formula>
    </cfRule>
    <cfRule type="expression" dxfId="868" priority="140">
      <formula>IF(AND(AE25&lt;0, RIGHT(TEXT(AE25,"0.#"),1)="."),TRUE,FALSE)</formula>
    </cfRule>
  </conditionalFormatting>
  <conditionalFormatting sqref="AJ25:AS25">
    <cfRule type="expression" dxfId="867" priority="133">
      <formula>IF(AND(AJ25&gt;=0, RIGHT(TEXT(AJ25,"0.#"),1)&lt;&gt;"."),TRUE,FALSE)</formula>
    </cfRule>
    <cfRule type="expression" dxfId="866" priority="134">
      <formula>IF(AND(AJ25&gt;=0, RIGHT(TEXT(AJ25,"0.#"),1)="."),TRUE,FALSE)</formula>
    </cfRule>
    <cfRule type="expression" dxfId="865" priority="135">
      <formula>IF(AND(AJ25&lt;0, RIGHT(TEXT(AJ25,"0.#"),1)&lt;&gt;"."),TRUE,FALSE)</formula>
    </cfRule>
    <cfRule type="expression" dxfId="864" priority="136">
      <formula>IF(AND(AJ25&lt;0, RIGHT(TEXT(AJ25,"0.#"),1)="."),TRUE,FALSE)</formula>
    </cfRule>
  </conditionalFormatting>
  <conditionalFormatting sqref="AE43:AI43 AE38:AI38 AE33:AI33 AE28:AI28">
    <cfRule type="expression" dxfId="863" priority="119">
      <formula>IF(RIGHT(TEXT(AE28,"0.#"),1)=".",FALSE,TRUE)</formula>
    </cfRule>
    <cfRule type="expression" dxfId="862" priority="120">
      <formula>IF(RIGHT(TEXT(AE28,"0.#"),1)=".",TRUE,FALSE)</formula>
    </cfRule>
  </conditionalFormatting>
  <conditionalFormatting sqref="AE44:AX44 AJ43:AS43 AE39:AX39 AJ38:AS38 AE34:AX34 AJ33:AS33 AE29:AX29 AJ28:AS28">
    <cfRule type="expression" dxfId="861" priority="117">
      <formula>IF(RIGHT(TEXT(AE28,"0.#"),1)=".",FALSE,TRUE)</formula>
    </cfRule>
    <cfRule type="expression" dxfId="860" priority="118">
      <formula>IF(RIGHT(TEXT(AE28,"0.#"),1)=".",TRUE,FALSE)</formula>
    </cfRule>
  </conditionalFormatting>
  <conditionalFormatting sqref="AE45:AI45 AE40:AI40 AE35:AI35 AE30:AI30">
    <cfRule type="expression" dxfId="859" priority="113">
      <formula>IF(AND(AE30&gt;=0, RIGHT(TEXT(AE30,"0.#"),1)&lt;&gt;"."),TRUE,FALSE)</formula>
    </cfRule>
    <cfRule type="expression" dxfId="858" priority="114">
      <formula>IF(AND(AE30&gt;=0, RIGHT(TEXT(AE30,"0.#"),1)="."),TRUE,FALSE)</formula>
    </cfRule>
    <cfRule type="expression" dxfId="857" priority="115">
      <formula>IF(AND(AE30&lt;0, RIGHT(TEXT(AE30,"0.#"),1)&lt;&gt;"."),TRUE,FALSE)</formula>
    </cfRule>
    <cfRule type="expression" dxfId="856" priority="116">
      <formula>IF(AND(AE30&lt;0, RIGHT(TEXT(AE30,"0.#"),1)="."),TRUE,FALSE)</formula>
    </cfRule>
  </conditionalFormatting>
  <conditionalFormatting sqref="AJ45:AS45 AJ40:AS40 AJ35:AS35 AJ30:AS30">
    <cfRule type="expression" dxfId="855" priority="109">
      <formula>IF(AND(AJ30&gt;=0, RIGHT(TEXT(AJ30,"0.#"),1)&lt;&gt;"."),TRUE,FALSE)</formula>
    </cfRule>
    <cfRule type="expression" dxfId="854" priority="110">
      <formula>IF(AND(AJ30&gt;=0, RIGHT(TEXT(AJ30,"0.#"),1)="."),TRUE,FALSE)</formula>
    </cfRule>
    <cfRule type="expression" dxfId="853" priority="111">
      <formula>IF(AND(AJ30&lt;0, RIGHT(TEXT(AJ30,"0.#"),1)&lt;&gt;"."),TRUE,FALSE)</formula>
    </cfRule>
    <cfRule type="expression" dxfId="852" priority="112">
      <formula>IF(AND(AJ30&lt;0, RIGHT(TEXT(AJ30,"0.#"),1)="."),TRUE,FALSE)</formula>
    </cfRule>
  </conditionalFormatting>
  <conditionalFormatting sqref="AE64:AI64 AE59:AI59">
    <cfRule type="expression" dxfId="851" priority="107">
      <formula>IF(RIGHT(TEXT(AE59,"0.#"),1)=".",FALSE,TRUE)</formula>
    </cfRule>
    <cfRule type="expression" dxfId="850" priority="108">
      <formula>IF(RIGHT(TEXT(AE59,"0.#"),1)=".",TRUE,FALSE)</formula>
    </cfRule>
  </conditionalFormatting>
  <conditionalFormatting sqref="AE65:AX65 AJ64:AS64 AE60:AX60 AJ59:AS59">
    <cfRule type="expression" dxfId="849" priority="105">
      <formula>IF(RIGHT(TEXT(AE59,"0.#"),1)=".",FALSE,TRUE)</formula>
    </cfRule>
    <cfRule type="expression" dxfId="848" priority="106">
      <formula>IF(RIGHT(TEXT(AE59,"0.#"),1)=".",TRUE,FALSE)</formula>
    </cfRule>
  </conditionalFormatting>
  <conditionalFormatting sqref="AE66:AI66 AE61:AI61">
    <cfRule type="expression" dxfId="847" priority="101">
      <formula>IF(AND(AE61&gt;=0, RIGHT(TEXT(AE61,"0.#"),1)&lt;&gt;"."),TRUE,FALSE)</formula>
    </cfRule>
    <cfRule type="expression" dxfId="846" priority="102">
      <formula>IF(AND(AE61&gt;=0, RIGHT(TEXT(AE61,"0.#"),1)="."),TRUE,FALSE)</formula>
    </cfRule>
    <cfRule type="expression" dxfId="845" priority="103">
      <formula>IF(AND(AE61&lt;0, RIGHT(TEXT(AE61,"0.#"),1)&lt;&gt;"."),TRUE,FALSE)</formula>
    </cfRule>
    <cfRule type="expression" dxfId="844" priority="104">
      <formula>IF(AND(AE61&lt;0, RIGHT(TEXT(AE61,"0.#"),1)="."),TRUE,FALSE)</formula>
    </cfRule>
  </conditionalFormatting>
  <conditionalFormatting sqref="AJ66:AS66 AJ61:AS61">
    <cfRule type="expression" dxfId="843" priority="97">
      <formula>IF(AND(AJ61&gt;=0, RIGHT(TEXT(AJ61,"0.#"),1)&lt;&gt;"."),TRUE,FALSE)</formula>
    </cfRule>
    <cfRule type="expression" dxfId="842" priority="98">
      <formula>IF(AND(AJ61&gt;=0, RIGHT(TEXT(AJ61,"0.#"),1)="."),TRUE,FALSE)</formula>
    </cfRule>
    <cfRule type="expression" dxfId="841" priority="99">
      <formula>IF(AND(AJ61&lt;0, RIGHT(TEXT(AJ61,"0.#"),1)&lt;&gt;"."),TRUE,FALSE)</formula>
    </cfRule>
    <cfRule type="expression" dxfId="840" priority="100">
      <formula>IF(AND(AJ61&lt;0, RIGHT(TEXT(AJ61,"0.#"),1)="."),TRUE,FALSE)</formula>
    </cfRule>
  </conditionalFormatting>
  <conditionalFormatting sqref="AE81:AX81 AE78:AX78 AE75:AX75 AE72:AX72">
    <cfRule type="expression" dxfId="839" priority="95">
      <formula>IF(RIGHT(TEXT(AE72,"0.#"),1)=".",FALSE,TRUE)</formula>
    </cfRule>
    <cfRule type="expression" dxfId="838" priority="96">
      <formula>IF(RIGHT(TEXT(AE72,"0.#"),1)=".",TRUE,FALSE)</formula>
    </cfRule>
  </conditionalFormatting>
  <conditionalFormatting sqref="AE80:AS80 AE77:AS77 AE74:AS74 AE71:AS71">
    <cfRule type="expression" dxfId="837" priority="93">
      <formula>IF(RIGHT(TEXT(AE71,"0.#"),1)=".",FALSE,TRUE)</formula>
    </cfRule>
    <cfRule type="expression" dxfId="836" priority="94">
      <formula>IF(RIGHT(TEXT(AE71,"0.#"),1)=".",TRUE,FALSE)</formula>
    </cfRule>
  </conditionalFormatting>
  <conditionalFormatting sqref="AE84:AN84">
    <cfRule type="expression" dxfId="835" priority="91">
      <formula>IF(RIGHT(TEXT(AE84,"0.#"),1)=".",FALSE,TRUE)</formula>
    </cfRule>
    <cfRule type="expression" dxfId="834" priority="92">
      <formula>IF(RIGHT(TEXT(AE84,"0.#"),1)=".",TRUE,FALSE)</formula>
    </cfRule>
  </conditionalFormatting>
  <conditionalFormatting sqref="Y220">
    <cfRule type="expression" dxfId="833" priority="89">
      <formula>IF(RIGHT(TEXT(Y220,"0.#"),1)=".",FALSE,TRUE)</formula>
    </cfRule>
    <cfRule type="expression" dxfId="832" priority="90">
      <formula>IF(RIGHT(TEXT(Y220,"0.#"),1)=".",TRUE,FALSE)</formula>
    </cfRule>
  </conditionalFormatting>
  <conditionalFormatting sqref="Y221:Y227 Y219">
    <cfRule type="expression" dxfId="831" priority="87">
      <formula>IF(RIGHT(TEXT(Y219,"0.#"),1)=".",FALSE,TRUE)</formula>
    </cfRule>
    <cfRule type="expression" dxfId="830" priority="88">
      <formula>IF(RIGHT(TEXT(Y219,"0.#"),1)=".",TRUE,FALSE)</formula>
    </cfRule>
  </conditionalFormatting>
  <conditionalFormatting sqref="Y207">
    <cfRule type="expression" dxfId="829" priority="85">
      <formula>IF(RIGHT(TEXT(Y207,"0.#"),1)=".",FALSE,TRUE)</formula>
    </cfRule>
    <cfRule type="expression" dxfId="828" priority="86">
      <formula>IF(RIGHT(TEXT(Y207,"0.#"),1)=".",TRUE,FALSE)</formula>
    </cfRule>
  </conditionalFormatting>
  <conditionalFormatting sqref="Y206">
    <cfRule type="expression" dxfId="827" priority="83">
      <formula>IF(RIGHT(TEXT(Y206,"0.#"),1)=".",FALSE,TRUE)</formula>
    </cfRule>
    <cfRule type="expression" dxfId="826" priority="84">
      <formula>IF(RIGHT(TEXT(Y206,"0.#"),1)=".",TRUE,FALSE)</formula>
    </cfRule>
  </conditionalFormatting>
  <conditionalFormatting sqref="Y194">
    <cfRule type="expression" dxfId="825" priority="81">
      <formula>IF(RIGHT(TEXT(Y194,"0.#"),1)=".",FALSE,TRUE)</formula>
    </cfRule>
    <cfRule type="expression" dxfId="824" priority="82">
      <formula>IF(RIGHT(TEXT(Y194,"0.#"),1)=".",TRUE,FALSE)</formula>
    </cfRule>
  </conditionalFormatting>
  <conditionalFormatting sqref="Y195:Y199 Y193">
    <cfRule type="expression" dxfId="823" priority="79">
      <formula>IF(RIGHT(TEXT(Y193,"0.#"),1)=".",FALSE,TRUE)</formula>
    </cfRule>
    <cfRule type="expression" dxfId="822" priority="80">
      <formula>IF(RIGHT(TEXT(Y193,"0.#"),1)=".",TRUE,FALSE)</formula>
    </cfRule>
  </conditionalFormatting>
  <conditionalFormatting sqref="AK335">
    <cfRule type="expression" dxfId="821" priority="77">
      <formula>IF(RIGHT(TEXT(AK335,"0.#"),1)=".",FALSE,TRUE)</formula>
    </cfRule>
    <cfRule type="expression" dxfId="820" priority="78">
      <formula>IF(RIGHT(TEXT(AK335,"0.#"),1)=".",TRUE,FALSE)</formula>
    </cfRule>
  </conditionalFormatting>
  <conditionalFormatting sqref="AU335:AX335">
    <cfRule type="expression" dxfId="819" priority="73">
      <formula>IF(AND(AU335&gt;=0, RIGHT(TEXT(AU335,"0.#"),1)&lt;&gt;"."),TRUE,FALSE)</formula>
    </cfRule>
    <cfRule type="expression" dxfId="818" priority="74">
      <formula>IF(AND(AU335&gt;=0, RIGHT(TEXT(AU335,"0.#"),1)="."),TRUE,FALSE)</formula>
    </cfRule>
    <cfRule type="expression" dxfId="817" priority="75">
      <formula>IF(AND(AU335&lt;0, RIGHT(TEXT(AU335,"0.#"),1)&lt;&gt;"."),TRUE,FALSE)</formula>
    </cfRule>
    <cfRule type="expression" dxfId="816" priority="76">
      <formula>IF(AND(AU335&lt;0, RIGHT(TEXT(AU335,"0.#"),1)="."),TRUE,FALSE)</formula>
    </cfRule>
  </conditionalFormatting>
  <conditionalFormatting sqref="AK336">
    <cfRule type="expression" dxfId="815" priority="71">
      <formula>IF(RIGHT(TEXT(AK336,"0.#"),1)=".",FALSE,TRUE)</formula>
    </cfRule>
    <cfRule type="expression" dxfId="814" priority="72">
      <formula>IF(RIGHT(TEXT(AK336,"0.#"),1)=".",TRUE,FALSE)</formula>
    </cfRule>
  </conditionalFormatting>
  <conditionalFormatting sqref="AU336:AX336">
    <cfRule type="expression" dxfId="813" priority="67">
      <formula>IF(AND(AU336&gt;=0, RIGHT(TEXT(AU336,"0.#"),1)&lt;&gt;"."),TRUE,FALSE)</formula>
    </cfRule>
    <cfRule type="expression" dxfId="812" priority="68">
      <formula>IF(AND(AU336&gt;=0, RIGHT(TEXT(AU336,"0.#"),1)="."),TRUE,FALSE)</formula>
    </cfRule>
    <cfRule type="expression" dxfId="811" priority="69">
      <formula>IF(AND(AU336&lt;0, RIGHT(TEXT(AU336,"0.#"),1)&lt;&gt;"."),TRUE,FALSE)</formula>
    </cfRule>
    <cfRule type="expression" dxfId="810" priority="70">
      <formula>IF(AND(AU336&lt;0, RIGHT(TEXT(AU336,"0.#"),1)="."),TRUE,FALSE)</formula>
    </cfRule>
  </conditionalFormatting>
  <conditionalFormatting sqref="AK302">
    <cfRule type="expression" dxfId="809" priority="65">
      <formula>IF(RIGHT(TEXT(AK302,"0.#"),1)=".",FALSE,TRUE)</formula>
    </cfRule>
    <cfRule type="expression" dxfId="808" priority="66">
      <formula>IF(RIGHT(TEXT(AK302,"0.#"),1)=".",TRUE,FALSE)</formula>
    </cfRule>
  </conditionalFormatting>
  <conditionalFormatting sqref="AU302:AX302">
    <cfRule type="expression" dxfId="807" priority="61">
      <formula>IF(AND(AU302&gt;=0, RIGHT(TEXT(AU302,"0.#"),1)&lt;&gt;"."),TRUE,FALSE)</formula>
    </cfRule>
    <cfRule type="expression" dxfId="806" priority="62">
      <formula>IF(AND(AU302&gt;=0, RIGHT(TEXT(AU302,"0.#"),1)="."),TRUE,FALSE)</formula>
    </cfRule>
    <cfRule type="expression" dxfId="805" priority="63">
      <formula>IF(AND(AU302&lt;0, RIGHT(TEXT(AU302,"0.#"),1)&lt;&gt;"."),TRUE,FALSE)</formula>
    </cfRule>
    <cfRule type="expression" dxfId="804" priority="64">
      <formula>IF(AND(AU302&lt;0, RIGHT(TEXT(AU302,"0.#"),1)="."),TRUE,FALSE)</formula>
    </cfRule>
  </conditionalFormatting>
  <conditionalFormatting sqref="AK303:AK308">
    <cfRule type="expression" dxfId="803" priority="59">
      <formula>IF(RIGHT(TEXT(AK303,"0.#"),1)=".",FALSE,TRUE)</formula>
    </cfRule>
    <cfRule type="expression" dxfId="802" priority="60">
      <formula>IF(RIGHT(TEXT(AK303,"0.#"),1)=".",TRUE,FALSE)</formula>
    </cfRule>
  </conditionalFormatting>
  <conditionalFormatting sqref="AU303:AX308">
    <cfRule type="expression" dxfId="801" priority="55">
      <formula>IF(AND(AU303&gt;=0, RIGHT(TEXT(AU303,"0.#"),1)&lt;&gt;"."),TRUE,FALSE)</formula>
    </cfRule>
    <cfRule type="expression" dxfId="800" priority="56">
      <formula>IF(AND(AU303&gt;=0, RIGHT(TEXT(AU303,"0.#"),1)="."),TRUE,FALSE)</formula>
    </cfRule>
    <cfRule type="expression" dxfId="799" priority="57">
      <formula>IF(AND(AU303&lt;0, RIGHT(TEXT(AU303,"0.#"),1)&lt;&gt;"."),TRUE,FALSE)</formula>
    </cfRule>
    <cfRule type="expression" dxfId="798" priority="58">
      <formula>IF(AND(AU303&lt;0, RIGHT(TEXT(AU303,"0.#"),1)="."),TRUE,FALSE)</formula>
    </cfRule>
  </conditionalFormatting>
  <conditionalFormatting sqref="AK269">
    <cfRule type="expression" dxfId="797" priority="53">
      <formula>IF(RIGHT(TEXT(AK269,"0.#"),1)=".",FALSE,TRUE)</formula>
    </cfRule>
    <cfRule type="expression" dxfId="796" priority="54">
      <formula>IF(RIGHT(TEXT(AK269,"0.#"),1)=".",TRUE,FALSE)</formula>
    </cfRule>
  </conditionalFormatting>
  <conditionalFormatting sqref="AK270:AK271 AK278">
    <cfRule type="expression" dxfId="795" priority="51">
      <formula>IF(RIGHT(TEXT(AK270,"0.#"),1)=".",FALSE,TRUE)</formula>
    </cfRule>
    <cfRule type="expression" dxfId="794" priority="52">
      <formula>IF(RIGHT(TEXT(AK270,"0.#"),1)=".",TRUE,FALSE)</formula>
    </cfRule>
  </conditionalFormatting>
  <conditionalFormatting sqref="AU270:AX271 AU278:AX278">
    <cfRule type="expression" dxfId="793" priority="47">
      <formula>IF(AND(AU270&gt;=0, RIGHT(TEXT(AU270,"0.#"),1)&lt;&gt;"."),TRUE,FALSE)</formula>
    </cfRule>
    <cfRule type="expression" dxfId="792" priority="48">
      <formula>IF(AND(AU270&gt;=0, RIGHT(TEXT(AU270,"0.#"),1)="."),TRUE,FALSE)</formula>
    </cfRule>
    <cfRule type="expression" dxfId="791" priority="49">
      <formula>IF(AND(AU270&lt;0, RIGHT(TEXT(AU270,"0.#"),1)&lt;&gt;"."),TRUE,FALSE)</formula>
    </cfRule>
    <cfRule type="expression" dxfId="790" priority="50">
      <formula>IF(AND(AU270&lt;0, RIGHT(TEXT(AU270,"0.#"),1)="."),TRUE,FALSE)</formula>
    </cfRule>
  </conditionalFormatting>
  <conditionalFormatting sqref="AU269:AX269">
    <cfRule type="expression" dxfId="789" priority="43">
      <formula>IF(AND(AU269&gt;=0, RIGHT(TEXT(AU269,"0.#"),1)&lt;&gt;"."),TRUE,FALSE)</formula>
    </cfRule>
    <cfRule type="expression" dxfId="788" priority="44">
      <formula>IF(AND(AU269&gt;=0, RIGHT(TEXT(AU269,"0.#"),1)="."),TRUE,FALSE)</formula>
    </cfRule>
    <cfRule type="expression" dxfId="787" priority="45">
      <formula>IF(AND(AU269&lt;0, RIGHT(TEXT(AU269,"0.#"),1)&lt;&gt;"."),TRUE,FALSE)</formula>
    </cfRule>
    <cfRule type="expression" dxfId="786" priority="46">
      <formula>IF(AND(AU269&lt;0, RIGHT(TEXT(AU269,"0.#"),1)="."),TRUE,FALSE)</formula>
    </cfRule>
  </conditionalFormatting>
  <conditionalFormatting sqref="AK236">
    <cfRule type="expression" dxfId="785" priority="41">
      <formula>IF(RIGHT(TEXT(AK236,"0.#"),1)=".",FALSE,TRUE)</formula>
    </cfRule>
    <cfRule type="expression" dxfId="784" priority="42">
      <formula>IF(RIGHT(TEXT(AK236,"0.#"),1)=".",TRUE,FALSE)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K272">
    <cfRule type="expression" dxfId="779" priority="35">
      <formula>IF(RIGHT(TEXT(AK272,"0.#"),1)=".",FALSE,TRUE)</formula>
    </cfRule>
    <cfRule type="expression" dxfId="778" priority="36">
      <formula>IF(RIGHT(TEXT(AK272,"0.#"),1)=".",TRUE,FALSE)</formula>
    </cfRule>
  </conditionalFormatting>
  <conditionalFormatting sqref="AU272:AX272">
    <cfRule type="expression" dxfId="777" priority="31">
      <formula>IF(AND(AU272&gt;=0, RIGHT(TEXT(AU272,"0.#"),1)&lt;&gt;"."),TRUE,FALSE)</formula>
    </cfRule>
    <cfRule type="expression" dxfId="776" priority="32">
      <formula>IF(AND(AU272&gt;=0, RIGHT(TEXT(AU272,"0.#"),1)="."),TRUE,FALSE)</formula>
    </cfRule>
    <cfRule type="expression" dxfId="775" priority="33">
      <formula>IF(AND(AU272&lt;0, RIGHT(TEXT(AU272,"0.#"),1)&lt;&gt;"."),TRUE,FALSE)</formula>
    </cfRule>
    <cfRule type="expression" dxfId="774" priority="34">
      <formula>IF(AND(AU272&lt;0, RIGHT(TEXT(AU272,"0.#"),1)="."),TRUE,FALSE)</formula>
    </cfRule>
  </conditionalFormatting>
  <conditionalFormatting sqref="AK273">
    <cfRule type="expression" dxfId="773" priority="29">
      <formula>IF(RIGHT(TEXT(AK273,"0.#"),1)=".",FALSE,TRUE)</formula>
    </cfRule>
    <cfRule type="expression" dxfId="772" priority="30">
      <formula>IF(RIGHT(TEXT(AK273,"0.#"),1)=".",TRUE,FALSE)</formula>
    </cfRule>
  </conditionalFormatting>
  <conditionalFormatting sqref="AU273:AX273">
    <cfRule type="expression" dxfId="771" priority="25">
      <formula>IF(AND(AU273&gt;=0, RIGHT(TEXT(AU273,"0.#"),1)&lt;&gt;"."),TRUE,FALSE)</formula>
    </cfRule>
    <cfRule type="expression" dxfId="770" priority="26">
      <formula>IF(AND(AU273&gt;=0, RIGHT(TEXT(AU273,"0.#"),1)="."),TRUE,FALSE)</formula>
    </cfRule>
    <cfRule type="expression" dxfId="769" priority="27">
      <formula>IF(AND(AU273&lt;0, RIGHT(TEXT(AU273,"0.#"),1)&lt;&gt;"."),TRUE,FALSE)</formula>
    </cfRule>
    <cfRule type="expression" dxfId="768" priority="28">
      <formula>IF(AND(AU273&lt;0, RIGHT(TEXT(AU273,"0.#"),1)="."),TRUE,FALSE)</formula>
    </cfRule>
  </conditionalFormatting>
  <conditionalFormatting sqref="AK274">
    <cfRule type="expression" dxfId="767" priority="23">
      <formula>IF(RIGHT(TEXT(AK274,"0.#"),1)=".",FALSE,TRUE)</formula>
    </cfRule>
    <cfRule type="expression" dxfId="766" priority="24">
      <formula>IF(RIGHT(TEXT(AK274,"0.#"),1)=".",TRUE,FALSE)</formula>
    </cfRule>
  </conditionalFormatting>
  <conditionalFormatting sqref="AU274:AX274">
    <cfRule type="expression" dxfId="765" priority="19">
      <formula>IF(AND(AU274&gt;=0, RIGHT(TEXT(AU274,"0.#"),1)&lt;&gt;"."),TRUE,FALSE)</formula>
    </cfRule>
    <cfRule type="expression" dxfId="764" priority="20">
      <formula>IF(AND(AU274&gt;=0, RIGHT(TEXT(AU274,"0.#"),1)="."),TRUE,FALSE)</formula>
    </cfRule>
    <cfRule type="expression" dxfId="763" priority="21">
      <formula>IF(AND(AU274&lt;0, RIGHT(TEXT(AU274,"0.#"),1)&lt;&gt;"."),TRUE,FALSE)</formula>
    </cfRule>
    <cfRule type="expression" dxfId="762" priority="22">
      <formula>IF(AND(AU274&lt;0, RIGHT(TEXT(AU274,"0.#"),1)="."),TRUE,FALSE)</formula>
    </cfRule>
  </conditionalFormatting>
  <conditionalFormatting sqref="AK275">
    <cfRule type="expression" dxfId="761" priority="17">
      <formula>IF(RIGHT(TEXT(AK275,"0.#"),1)=".",FALSE,TRUE)</formula>
    </cfRule>
    <cfRule type="expression" dxfId="760" priority="18">
      <formula>IF(RIGHT(TEXT(AK275,"0.#"),1)=".",TRUE,FALSE)</formula>
    </cfRule>
  </conditionalFormatting>
  <conditionalFormatting sqref="AU275:AX275">
    <cfRule type="expression" dxfId="759" priority="13">
      <formula>IF(AND(AU275&gt;=0, RIGHT(TEXT(AU275,"0.#"),1)&lt;&gt;"."),TRUE,FALSE)</formula>
    </cfRule>
    <cfRule type="expression" dxfId="758" priority="14">
      <formula>IF(AND(AU275&gt;=0, RIGHT(TEXT(AU275,"0.#"),1)="."),TRUE,FALSE)</formula>
    </cfRule>
    <cfRule type="expression" dxfId="757" priority="15">
      <formula>IF(AND(AU275&lt;0, RIGHT(TEXT(AU275,"0.#"),1)&lt;&gt;"."),TRUE,FALSE)</formula>
    </cfRule>
    <cfRule type="expression" dxfId="756" priority="16">
      <formula>IF(AND(AU275&lt;0, RIGHT(TEXT(AU275,"0.#"),1)="."),TRUE,FALSE)</formula>
    </cfRule>
  </conditionalFormatting>
  <conditionalFormatting sqref="AK276">
    <cfRule type="expression" dxfId="755" priority="11">
      <formula>IF(RIGHT(TEXT(AK276,"0.#"),1)=".",FALSE,TRUE)</formula>
    </cfRule>
    <cfRule type="expression" dxfId="754" priority="12">
      <formula>IF(RIGHT(TEXT(AK276,"0.#"),1)=".",TRUE,FALSE)</formula>
    </cfRule>
  </conditionalFormatting>
  <conditionalFormatting sqref="AU276:AX276">
    <cfRule type="expression" dxfId="753" priority="7">
      <formula>IF(AND(AU276&gt;=0, RIGHT(TEXT(AU276,"0.#"),1)&lt;&gt;"."),TRUE,FALSE)</formula>
    </cfRule>
    <cfRule type="expression" dxfId="752" priority="8">
      <formula>IF(AND(AU276&gt;=0, RIGHT(TEXT(AU276,"0.#"),1)="."),TRUE,FALSE)</formula>
    </cfRule>
    <cfRule type="expression" dxfId="751" priority="9">
      <formula>IF(AND(AU276&lt;0, RIGHT(TEXT(AU276,"0.#"),1)&lt;&gt;"."),TRUE,FALSE)</formula>
    </cfRule>
    <cfRule type="expression" dxfId="750" priority="10">
      <formula>IF(AND(AU276&lt;0, RIGHT(TEXT(AU276,"0.#"),1)="."),TRUE,FALSE)</formula>
    </cfRule>
  </conditionalFormatting>
  <conditionalFormatting sqref="AK277">
    <cfRule type="expression" dxfId="749" priority="5">
      <formula>IF(RIGHT(TEXT(AK277,"0.#"),1)=".",FALSE,TRUE)</formula>
    </cfRule>
    <cfRule type="expression" dxfId="748" priority="6">
      <formula>IF(RIGHT(TEXT(AK277,"0.#"),1)=".",TRUE,FALSE)</formula>
    </cfRule>
  </conditionalFormatting>
  <conditionalFormatting sqref="AU277:AX277">
    <cfRule type="expression" dxfId="747" priority="1">
      <formula>IF(AND(AU277&gt;=0, RIGHT(TEXT(AU277,"0.#"),1)&lt;&gt;"."),TRUE,FALSE)</formula>
    </cfRule>
    <cfRule type="expression" dxfId="746" priority="2">
      <formula>IF(AND(AU277&gt;=0, RIGHT(TEXT(AU277,"0.#"),1)="."),TRUE,FALSE)</formula>
    </cfRule>
    <cfRule type="expression" dxfId="745" priority="3">
      <formula>IF(AND(AU277&lt;0, RIGHT(TEXT(AU277,"0.#"),1)&lt;&gt;"."),TRUE,FALSE)</formula>
    </cfRule>
    <cfRule type="expression" dxfId="744" priority="4">
      <formula>IF(AND(AU277&lt;0, RIGHT(TEXT(AU277,"0.#"),1)="."),TRUE,FALSE)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6" fitToHeight="4" orientation="portrait" cellComments="asDisplayed" r:id="rId1"/>
  <headerFooter differentFirst="1" alignWithMargins="0"/>
  <rowBreaks count="5" manualBreakCount="5">
    <brk id="105" max="16383" man="1"/>
    <brk id="138" max="16383" man="1"/>
    <brk id="177" max="49"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E16" sqref="E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469</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 sqref="A2:F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461</v>
      </c>
      <c r="AX3" s="83"/>
    </row>
    <row r="4" spans="1:50" ht="22.5" customHeight="1">
      <c r="A4" s="140"/>
      <c r="B4" s="138"/>
      <c r="C4" s="138"/>
      <c r="D4" s="138"/>
      <c r="E4" s="138"/>
      <c r="F4" s="139"/>
      <c r="G4" s="84"/>
      <c r="H4" s="85"/>
      <c r="I4" s="85"/>
      <c r="J4" s="85"/>
      <c r="K4" s="85"/>
      <c r="L4" s="85"/>
      <c r="M4" s="85"/>
      <c r="N4" s="85"/>
      <c r="O4" s="86"/>
      <c r="P4" s="230"/>
      <c r="Q4" s="245"/>
      <c r="R4" s="245"/>
      <c r="S4" s="245"/>
      <c r="T4" s="245"/>
      <c r="U4" s="245"/>
      <c r="V4" s="245"/>
      <c r="W4" s="245"/>
      <c r="X4" s="246"/>
      <c r="Y4" s="239" t="s">
        <v>14</v>
      </c>
      <c r="Z4" s="240"/>
      <c r="AA4" s="241"/>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7"/>
      <c r="Q5" s="247"/>
      <c r="R5" s="247"/>
      <c r="S5" s="247"/>
      <c r="T5" s="247"/>
      <c r="U5" s="247"/>
      <c r="V5" s="247"/>
      <c r="W5" s="247"/>
      <c r="X5" s="248"/>
      <c r="Y5" s="149" t="s">
        <v>65</v>
      </c>
      <c r="Z5" s="94"/>
      <c r="AA5" s="95"/>
      <c r="AB5" s="207"/>
      <c r="AC5" s="208"/>
      <c r="AD5" s="208"/>
      <c r="AE5" s="98"/>
      <c r="AF5" s="99"/>
      <c r="AG5" s="99"/>
      <c r="AH5" s="99"/>
      <c r="AI5" s="100"/>
      <c r="AJ5" s="98"/>
      <c r="AK5" s="99"/>
      <c r="AL5" s="99"/>
      <c r="AM5" s="99"/>
      <c r="AN5" s="100"/>
      <c r="AO5" s="98"/>
      <c r="AP5" s="99"/>
      <c r="AQ5" s="99"/>
      <c r="AR5" s="99"/>
      <c r="AS5" s="100"/>
      <c r="AT5" s="98"/>
      <c r="AU5" s="99"/>
      <c r="AV5" s="99"/>
      <c r="AW5" s="99"/>
      <c r="AX5" s="359"/>
    </row>
    <row r="6" spans="1:50" ht="22.5" customHeight="1">
      <c r="A6" s="144"/>
      <c r="B6" s="145"/>
      <c r="C6" s="145"/>
      <c r="D6" s="145"/>
      <c r="E6" s="145"/>
      <c r="F6" s="146"/>
      <c r="G6" s="90"/>
      <c r="H6" s="91"/>
      <c r="I6" s="91"/>
      <c r="J6" s="91"/>
      <c r="K6" s="91"/>
      <c r="L6" s="91"/>
      <c r="M6" s="91"/>
      <c r="N6" s="91"/>
      <c r="O6" s="92"/>
      <c r="P6" s="249"/>
      <c r="Q6" s="249"/>
      <c r="R6" s="249"/>
      <c r="S6" s="249"/>
      <c r="T6" s="249"/>
      <c r="U6" s="249"/>
      <c r="V6" s="249"/>
      <c r="W6" s="249"/>
      <c r="X6" s="250"/>
      <c r="Y6" s="93" t="s">
        <v>15</v>
      </c>
      <c r="Z6" s="94"/>
      <c r="AA6" s="95"/>
      <c r="AB6" s="96" t="s">
        <v>462</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30"/>
      <c r="Q9" s="245"/>
      <c r="R9" s="245"/>
      <c r="S9" s="245"/>
      <c r="T9" s="245"/>
      <c r="U9" s="245"/>
      <c r="V9" s="245"/>
      <c r="W9" s="245"/>
      <c r="X9" s="246"/>
      <c r="Y9" s="239" t="s">
        <v>14</v>
      </c>
      <c r="Z9" s="240"/>
      <c r="AA9" s="241"/>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7"/>
      <c r="Q10" s="247"/>
      <c r="R10" s="247"/>
      <c r="S10" s="247"/>
      <c r="T10" s="247"/>
      <c r="U10" s="247"/>
      <c r="V10" s="247"/>
      <c r="W10" s="247"/>
      <c r="X10" s="248"/>
      <c r="Y10" s="149" t="s">
        <v>65</v>
      </c>
      <c r="Z10" s="94"/>
      <c r="AA10" s="95"/>
      <c r="AB10" s="207"/>
      <c r="AC10" s="208"/>
      <c r="AD10" s="208"/>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c r="A11" s="144"/>
      <c r="B11" s="145"/>
      <c r="C11" s="145"/>
      <c r="D11" s="145"/>
      <c r="E11" s="145"/>
      <c r="F11" s="146"/>
      <c r="G11" s="90"/>
      <c r="H11" s="91"/>
      <c r="I11" s="91"/>
      <c r="J11" s="91"/>
      <c r="K11" s="91"/>
      <c r="L11" s="91"/>
      <c r="M11" s="91"/>
      <c r="N11" s="91"/>
      <c r="O11" s="92"/>
      <c r="P11" s="249"/>
      <c r="Q11" s="249"/>
      <c r="R11" s="249"/>
      <c r="S11" s="249"/>
      <c r="T11" s="249"/>
      <c r="U11" s="249"/>
      <c r="V11" s="249"/>
      <c r="W11" s="249"/>
      <c r="X11" s="250"/>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30"/>
      <c r="Q14" s="245"/>
      <c r="R14" s="245"/>
      <c r="S14" s="245"/>
      <c r="T14" s="245"/>
      <c r="U14" s="245"/>
      <c r="V14" s="245"/>
      <c r="W14" s="245"/>
      <c r="X14" s="246"/>
      <c r="Y14" s="239" t="s">
        <v>14</v>
      </c>
      <c r="Z14" s="240"/>
      <c r="AA14" s="241"/>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7"/>
      <c r="Q15" s="247"/>
      <c r="R15" s="247"/>
      <c r="S15" s="247"/>
      <c r="T15" s="247"/>
      <c r="U15" s="247"/>
      <c r="V15" s="247"/>
      <c r="W15" s="247"/>
      <c r="X15" s="248"/>
      <c r="Y15" s="149" t="s">
        <v>65</v>
      </c>
      <c r="Z15" s="94"/>
      <c r="AA15" s="95"/>
      <c r="AB15" s="207"/>
      <c r="AC15" s="208"/>
      <c r="AD15" s="208"/>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c r="A16" s="144"/>
      <c r="B16" s="145"/>
      <c r="C16" s="145"/>
      <c r="D16" s="145"/>
      <c r="E16" s="145"/>
      <c r="F16" s="146"/>
      <c r="G16" s="90"/>
      <c r="H16" s="91"/>
      <c r="I16" s="91"/>
      <c r="J16" s="91"/>
      <c r="K16" s="91"/>
      <c r="L16" s="91"/>
      <c r="M16" s="91"/>
      <c r="N16" s="91"/>
      <c r="O16" s="92"/>
      <c r="P16" s="249"/>
      <c r="Q16" s="249"/>
      <c r="R16" s="249"/>
      <c r="S16" s="249"/>
      <c r="T16" s="249"/>
      <c r="U16" s="249"/>
      <c r="V16" s="249"/>
      <c r="W16" s="249"/>
      <c r="X16" s="250"/>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30"/>
      <c r="Q19" s="245"/>
      <c r="R19" s="245"/>
      <c r="S19" s="245"/>
      <c r="T19" s="245"/>
      <c r="U19" s="245"/>
      <c r="V19" s="245"/>
      <c r="W19" s="245"/>
      <c r="X19" s="246"/>
      <c r="Y19" s="239" t="s">
        <v>14</v>
      </c>
      <c r="Z19" s="240"/>
      <c r="AA19" s="241"/>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7"/>
      <c r="Q20" s="247"/>
      <c r="R20" s="247"/>
      <c r="S20" s="247"/>
      <c r="T20" s="247"/>
      <c r="U20" s="247"/>
      <c r="V20" s="247"/>
      <c r="W20" s="247"/>
      <c r="X20" s="248"/>
      <c r="Y20" s="149" t="s">
        <v>65</v>
      </c>
      <c r="Z20" s="94"/>
      <c r="AA20" s="95"/>
      <c r="AB20" s="207"/>
      <c r="AC20" s="208"/>
      <c r="AD20" s="208"/>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c r="A21" s="144"/>
      <c r="B21" s="145"/>
      <c r="C21" s="145"/>
      <c r="D21" s="145"/>
      <c r="E21" s="145"/>
      <c r="F21" s="146"/>
      <c r="G21" s="90"/>
      <c r="H21" s="91"/>
      <c r="I21" s="91"/>
      <c r="J21" s="91"/>
      <c r="K21" s="91"/>
      <c r="L21" s="91"/>
      <c r="M21" s="91"/>
      <c r="N21" s="91"/>
      <c r="O21" s="92"/>
      <c r="P21" s="249"/>
      <c r="Q21" s="249"/>
      <c r="R21" s="249"/>
      <c r="S21" s="249"/>
      <c r="T21" s="249"/>
      <c r="U21" s="249"/>
      <c r="V21" s="249"/>
      <c r="W21" s="249"/>
      <c r="X21" s="250"/>
      <c r="Y21" s="93" t="s">
        <v>15</v>
      </c>
      <c r="Z21" s="94"/>
      <c r="AA21" s="95"/>
      <c r="AB21" s="96" t="s">
        <v>463</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464</v>
      </c>
      <c r="AX23" s="83"/>
    </row>
    <row r="24" spans="1:50" ht="22.5" customHeight="1">
      <c r="A24" s="140"/>
      <c r="B24" s="138"/>
      <c r="C24" s="138"/>
      <c r="D24" s="138"/>
      <c r="E24" s="138"/>
      <c r="F24" s="139"/>
      <c r="G24" s="84"/>
      <c r="H24" s="85"/>
      <c r="I24" s="85"/>
      <c r="J24" s="85"/>
      <c r="K24" s="85"/>
      <c r="L24" s="85"/>
      <c r="M24" s="85"/>
      <c r="N24" s="85"/>
      <c r="O24" s="86"/>
      <c r="P24" s="230"/>
      <c r="Q24" s="245"/>
      <c r="R24" s="245"/>
      <c r="S24" s="245"/>
      <c r="T24" s="245"/>
      <c r="U24" s="245"/>
      <c r="V24" s="245"/>
      <c r="W24" s="245"/>
      <c r="X24" s="246"/>
      <c r="Y24" s="239" t="s">
        <v>14</v>
      </c>
      <c r="Z24" s="240"/>
      <c r="AA24" s="241"/>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7"/>
      <c r="Q25" s="247"/>
      <c r="R25" s="247"/>
      <c r="S25" s="247"/>
      <c r="T25" s="247"/>
      <c r="U25" s="247"/>
      <c r="V25" s="247"/>
      <c r="W25" s="247"/>
      <c r="X25" s="248"/>
      <c r="Y25" s="149" t="s">
        <v>65</v>
      </c>
      <c r="Z25" s="94"/>
      <c r="AA25" s="95"/>
      <c r="AB25" s="207"/>
      <c r="AC25" s="208"/>
      <c r="AD25" s="208"/>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c r="A26" s="144"/>
      <c r="B26" s="145"/>
      <c r="C26" s="145"/>
      <c r="D26" s="145"/>
      <c r="E26" s="145"/>
      <c r="F26" s="146"/>
      <c r="G26" s="90"/>
      <c r="H26" s="91"/>
      <c r="I26" s="91"/>
      <c r="J26" s="91"/>
      <c r="K26" s="91"/>
      <c r="L26" s="91"/>
      <c r="M26" s="91"/>
      <c r="N26" s="91"/>
      <c r="O26" s="92"/>
      <c r="P26" s="249"/>
      <c r="Q26" s="249"/>
      <c r="R26" s="249"/>
      <c r="S26" s="249"/>
      <c r="T26" s="249"/>
      <c r="U26" s="249"/>
      <c r="V26" s="249"/>
      <c r="W26" s="249"/>
      <c r="X26" s="250"/>
      <c r="Y26" s="93" t="s">
        <v>15</v>
      </c>
      <c r="Z26" s="94"/>
      <c r="AA26" s="95"/>
      <c r="AB26" s="96" t="s">
        <v>463</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461</v>
      </c>
      <c r="AX28" s="83"/>
    </row>
    <row r="29" spans="1:50" ht="22.5" customHeight="1">
      <c r="A29" s="140"/>
      <c r="B29" s="138"/>
      <c r="C29" s="138"/>
      <c r="D29" s="138"/>
      <c r="E29" s="138"/>
      <c r="F29" s="139"/>
      <c r="G29" s="84"/>
      <c r="H29" s="85"/>
      <c r="I29" s="85"/>
      <c r="J29" s="85"/>
      <c r="K29" s="85"/>
      <c r="L29" s="85"/>
      <c r="M29" s="85"/>
      <c r="N29" s="85"/>
      <c r="O29" s="86"/>
      <c r="P29" s="230"/>
      <c r="Q29" s="245"/>
      <c r="R29" s="245"/>
      <c r="S29" s="245"/>
      <c r="T29" s="245"/>
      <c r="U29" s="245"/>
      <c r="V29" s="245"/>
      <c r="W29" s="245"/>
      <c r="X29" s="246"/>
      <c r="Y29" s="239" t="s">
        <v>14</v>
      </c>
      <c r="Z29" s="240"/>
      <c r="AA29" s="241"/>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7"/>
      <c r="Q30" s="247"/>
      <c r="R30" s="247"/>
      <c r="S30" s="247"/>
      <c r="T30" s="247"/>
      <c r="U30" s="247"/>
      <c r="V30" s="247"/>
      <c r="W30" s="247"/>
      <c r="X30" s="248"/>
      <c r="Y30" s="149" t="s">
        <v>65</v>
      </c>
      <c r="Z30" s="94"/>
      <c r="AA30" s="95"/>
      <c r="AB30" s="207"/>
      <c r="AC30" s="208"/>
      <c r="AD30" s="208"/>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c r="A31" s="144"/>
      <c r="B31" s="145"/>
      <c r="C31" s="145"/>
      <c r="D31" s="145"/>
      <c r="E31" s="145"/>
      <c r="F31" s="146"/>
      <c r="G31" s="90"/>
      <c r="H31" s="91"/>
      <c r="I31" s="91"/>
      <c r="J31" s="91"/>
      <c r="K31" s="91"/>
      <c r="L31" s="91"/>
      <c r="M31" s="91"/>
      <c r="N31" s="91"/>
      <c r="O31" s="92"/>
      <c r="P31" s="249"/>
      <c r="Q31" s="249"/>
      <c r="R31" s="249"/>
      <c r="S31" s="249"/>
      <c r="T31" s="249"/>
      <c r="U31" s="249"/>
      <c r="V31" s="249"/>
      <c r="W31" s="249"/>
      <c r="X31" s="250"/>
      <c r="Y31" s="93" t="s">
        <v>15</v>
      </c>
      <c r="Z31" s="94"/>
      <c r="AA31" s="95"/>
      <c r="AB31" s="96" t="s">
        <v>462</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464</v>
      </c>
      <c r="AX33" s="83"/>
    </row>
    <row r="34" spans="1:50" ht="22.5" customHeight="1">
      <c r="A34" s="140"/>
      <c r="B34" s="138"/>
      <c r="C34" s="138"/>
      <c r="D34" s="138"/>
      <c r="E34" s="138"/>
      <c r="F34" s="139"/>
      <c r="G34" s="84"/>
      <c r="H34" s="85"/>
      <c r="I34" s="85"/>
      <c r="J34" s="85"/>
      <c r="K34" s="85"/>
      <c r="L34" s="85"/>
      <c r="M34" s="85"/>
      <c r="N34" s="85"/>
      <c r="O34" s="86"/>
      <c r="P34" s="230"/>
      <c r="Q34" s="245"/>
      <c r="R34" s="245"/>
      <c r="S34" s="245"/>
      <c r="T34" s="245"/>
      <c r="U34" s="245"/>
      <c r="V34" s="245"/>
      <c r="W34" s="245"/>
      <c r="X34" s="246"/>
      <c r="Y34" s="239" t="s">
        <v>14</v>
      </c>
      <c r="Z34" s="240"/>
      <c r="AA34" s="241"/>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7"/>
      <c r="Q35" s="247"/>
      <c r="R35" s="247"/>
      <c r="S35" s="247"/>
      <c r="T35" s="247"/>
      <c r="U35" s="247"/>
      <c r="V35" s="247"/>
      <c r="W35" s="247"/>
      <c r="X35" s="248"/>
      <c r="Y35" s="149" t="s">
        <v>65</v>
      </c>
      <c r="Z35" s="94"/>
      <c r="AA35" s="95"/>
      <c r="AB35" s="207"/>
      <c r="AC35" s="208"/>
      <c r="AD35" s="208"/>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c r="A36" s="144"/>
      <c r="B36" s="145"/>
      <c r="C36" s="145"/>
      <c r="D36" s="145"/>
      <c r="E36" s="145"/>
      <c r="F36" s="146"/>
      <c r="G36" s="90"/>
      <c r="H36" s="91"/>
      <c r="I36" s="91"/>
      <c r="J36" s="91"/>
      <c r="K36" s="91"/>
      <c r="L36" s="91"/>
      <c r="M36" s="91"/>
      <c r="N36" s="91"/>
      <c r="O36" s="92"/>
      <c r="P36" s="249"/>
      <c r="Q36" s="249"/>
      <c r="R36" s="249"/>
      <c r="S36" s="249"/>
      <c r="T36" s="249"/>
      <c r="U36" s="249"/>
      <c r="V36" s="249"/>
      <c r="W36" s="249"/>
      <c r="X36" s="250"/>
      <c r="Y36" s="93" t="s">
        <v>15</v>
      </c>
      <c r="Z36" s="94"/>
      <c r="AA36" s="95"/>
      <c r="AB36" s="96" t="s">
        <v>463</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464</v>
      </c>
      <c r="AX38" s="83"/>
    </row>
    <row r="39" spans="1:50" ht="22.5" customHeight="1">
      <c r="A39" s="140"/>
      <c r="B39" s="138"/>
      <c r="C39" s="138"/>
      <c r="D39" s="138"/>
      <c r="E39" s="138"/>
      <c r="F39" s="139"/>
      <c r="G39" s="84"/>
      <c r="H39" s="85"/>
      <c r="I39" s="85"/>
      <c r="J39" s="85"/>
      <c r="K39" s="85"/>
      <c r="L39" s="85"/>
      <c r="M39" s="85"/>
      <c r="N39" s="85"/>
      <c r="O39" s="86"/>
      <c r="P39" s="230"/>
      <c r="Q39" s="245"/>
      <c r="R39" s="245"/>
      <c r="S39" s="245"/>
      <c r="T39" s="245"/>
      <c r="U39" s="245"/>
      <c r="V39" s="245"/>
      <c r="W39" s="245"/>
      <c r="X39" s="246"/>
      <c r="Y39" s="239" t="s">
        <v>14</v>
      </c>
      <c r="Z39" s="240"/>
      <c r="AA39" s="241"/>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7"/>
      <c r="Q40" s="247"/>
      <c r="R40" s="247"/>
      <c r="S40" s="247"/>
      <c r="T40" s="247"/>
      <c r="U40" s="247"/>
      <c r="V40" s="247"/>
      <c r="W40" s="247"/>
      <c r="X40" s="248"/>
      <c r="Y40" s="149" t="s">
        <v>65</v>
      </c>
      <c r="Z40" s="94"/>
      <c r="AA40" s="95"/>
      <c r="AB40" s="207"/>
      <c r="AC40" s="208"/>
      <c r="AD40" s="208"/>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c r="A41" s="144"/>
      <c r="B41" s="145"/>
      <c r="C41" s="145"/>
      <c r="D41" s="145"/>
      <c r="E41" s="145"/>
      <c r="F41" s="146"/>
      <c r="G41" s="90"/>
      <c r="H41" s="91"/>
      <c r="I41" s="91"/>
      <c r="J41" s="91"/>
      <c r="K41" s="91"/>
      <c r="L41" s="91"/>
      <c r="M41" s="91"/>
      <c r="N41" s="91"/>
      <c r="O41" s="92"/>
      <c r="P41" s="249"/>
      <c r="Q41" s="249"/>
      <c r="R41" s="249"/>
      <c r="S41" s="249"/>
      <c r="T41" s="249"/>
      <c r="U41" s="249"/>
      <c r="V41" s="249"/>
      <c r="W41" s="249"/>
      <c r="X41" s="250"/>
      <c r="Y41" s="93" t="s">
        <v>15</v>
      </c>
      <c r="Z41" s="94"/>
      <c r="AA41" s="95"/>
      <c r="AB41" s="96" t="s">
        <v>463</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464</v>
      </c>
      <c r="AX43" s="83"/>
    </row>
    <row r="44" spans="1:50" ht="22.5" customHeight="1">
      <c r="A44" s="140"/>
      <c r="B44" s="138"/>
      <c r="C44" s="138"/>
      <c r="D44" s="138"/>
      <c r="E44" s="138"/>
      <c r="F44" s="139"/>
      <c r="G44" s="84"/>
      <c r="H44" s="85"/>
      <c r="I44" s="85"/>
      <c r="J44" s="85"/>
      <c r="K44" s="85"/>
      <c r="L44" s="85"/>
      <c r="M44" s="85"/>
      <c r="N44" s="85"/>
      <c r="O44" s="86"/>
      <c r="P44" s="230"/>
      <c r="Q44" s="245"/>
      <c r="R44" s="245"/>
      <c r="S44" s="245"/>
      <c r="T44" s="245"/>
      <c r="U44" s="245"/>
      <c r="V44" s="245"/>
      <c r="W44" s="245"/>
      <c r="X44" s="246"/>
      <c r="Y44" s="239" t="s">
        <v>14</v>
      </c>
      <c r="Z44" s="240"/>
      <c r="AA44" s="241"/>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49" t="s">
        <v>65</v>
      </c>
      <c r="Z45" s="94"/>
      <c r="AA45" s="95"/>
      <c r="AB45" s="207"/>
      <c r="AC45" s="208"/>
      <c r="AD45" s="208"/>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c r="A46" s="144"/>
      <c r="B46" s="145"/>
      <c r="C46" s="145"/>
      <c r="D46" s="145"/>
      <c r="E46" s="145"/>
      <c r="F46" s="146"/>
      <c r="G46" s="90"/>
      <c r="H46" s="91"/>
      <c r="I46" s="91"/>
      <c r="J46" s="91"/>
      <c r="K46" s="91"/>
      <c r="L46" s="91"/>
      <c r="M46" s="91"/>
      <c r="N46" s="91"/>
      <c r="O46" s="92"/>
      <c r="P46" s="249"/>
      <c r="Q46" s="249"/>
      <c r="R46" s="249"/>
      <c r="S46" s="249"/>
      <c r="T46" s="249"/>
      <c r="U46" s="249"/>
      <c r="V46" s="249"/>
      <c r="W46" s="249"/>
      <c r="X46" s="250"/>
      <c r="Y46" s="93" t="s">
        <v>15</v>
      </c>
      <c r="Z46" s="94"/>
      <c r="AA46" s="95"/>
      <c r="AB46" s="96" t="s">
        <v>463</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461</v>
      </c>
      <c r="AX48" s="83"/>
    </row>
    <row r="49" spans="1:50" ht="22.5" customHeight="1">
      <c r="A49" s="140"/>
      <c r="B49" s="138"/>
      <c r="C49" s="138"/>
      <c r="D49" s="138"/>
      <c r="E49" s="138"/>
      <c r="F49" s="139"/>
      <c r="G49" s="84"/>
      <c r="H49" s="85"/>
      <c r="I49" s="85"/>
      <c r="J49" s="85"/>
      <c r="K49" s="85"/>
      <c r="L49" s="85"/>
      <c r="M49" s="85"/>
      <c r="N49" s="85"/>
      <c r="O49" s="86"/>
      <c r="P49" s="230"/>
      <c r="Q49" s="245"/>
      <c r="R49" s="245"/>
      <c r="S49" s="245"/>
      <c r="T49" s="245"/>
      <c r="U49" s="245"/>
      <c r="V49" s="245"/>
      <c r="W49" s="245"/>
      <c r="X49" s="246"/>
      <c r="Y49" s="239" t="s">
        <v>14</v>
      </c>
      <c r="Z49" s="240"/>
      <c r="AA49" s="241"/>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7"/>
      <c r="Q50" s="247"/>
      <c r="R50" s="247"/>
      <c r="S50" s="247"/>
      <c r="T50" s="247"/>
      <c r="U50" s="247"/>
      <c r="V50" s="247"/>
      <c r="W50" s="247"/>
      <c r="X50" s="248"/>
      <c r="Y50" s="149" t="s">
        <v>65</v>
      </c>
      <c r="Z50" s="94"/>
      <c r="AA50" s="95"/>
      <c r="AB50" s="207"/>
      <c r="AC50" s="208"/>
      <c r="AD50" s="208"/>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c r="A51" s="144"/>
      <c r="B51" s="145"/>
      <c r="C51" s="145"/>
      <c r="D51" s="145"/>
      <c r="E51" s="145"/>
      <c r="F51" s="146"/>
      <c r="G51" s="90"/>
      <c r="H51" s="91"/>
      <c r="I51" s="91"/>
      <c r="J51" s="91"/>
      <c r="K51" s="91"/>
      <c r="L51" s="91"/>
      <c r="M51" s="91"/>
      <c r="N51" s="91"/>
      <c r="O51" s="92"/>
      <c r="P51" s="249"/>
      <c r="Q51" s="249"/>
      <c r="R51" s="249"/>
      <c r="S51" s="249"/>
      <c r="T51" s="249"/>
      <c r="U51" s="249"/>
      <c r="V51" s="249"/>
      <c r="W51" s="249"/>
      <c r="X51" s="250"/>
      <c r="Y51" s="93" t="s">
        <v>15</v>
      </c>
      <c r="Z51" s="94"/>
      <c r="AA51" s="95"/>
      <c r="AB51" s="692" t="s">
        <v>462</v>
      </c>
      <c r="AC51" s="693"/>
      <c r="AD51" s="693"/>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8" t="s">
        <v>369</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06"/>
      <c r="B3" s="707"/>
      <c r="C3" s="707"/>
      <c r="D3" s="707"/>
      <c r="E3" s="707"/>
      <c r="F3" s="708"/>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c r="A4" s="706"/>
      <c r="B4" s="707"/>
      <c r="C4" s="707"/>
      <c r="D4" s="707"/>
      <c r="E4" s="707"/>
      <c r="F4" s="708"/>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c r="A5" s="706"/>
      <c r="B5" s="707"/>
      <c r="C5" s="707"/>
      <c r="D5" s="707"/>
      <c r="E5" s="707"/>
      <c r="F5" s="708"/>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c r="A6" s="706"/>
      <c r="B6" s="707"/>
      <c r="C6" s="707"/>
      <c r="D6" s="707"/>
      <c r="E6" s="707"/>
      <c r="F6" s="708"/>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c r="A7" s="706"/>
      <c r="B7" s="707"/>
      <c r="C7" s="707"/>
      <c r="D7" s="707"/>
      <c r="E7" s="707"/>
      <c r="F7" s="708"/>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c r="A8" s="706"/>
      <c r="B8" s="707"/>
      <c r="C8" s="707"/>
      <c r="D8" s="707"/>
      <c r="E8" s="707"/>
      <c r="F8" s="708"/>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c r="A9" s="706"/>
      <c r="B9" s="707"/>
      <c r="C9" s="707"/>
      <c r="D9" s="707"/>
      <c r="E9" s="707"/>
      <c r="F9" s="708"/>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c r="A10" s="706"/>
      <c r="B10" s="707"/>
      <c r="C10" s="707"/>
      <c r="D10" s="707"/>
      <c r="E10" s="707"/>
      <c r="F10" s="70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c r="A11" s="706"/>
      <c r="B11" s="707"/>
      <c r="C11" s="707"/>
      <c r="D11" s="707"/>
      <c r="E11" s="707"/>
      <c r="F11" s="70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c r="A12" s="706"/>
      <c r="B12" s="707"/>
      <c r="C12" s="707"/>
      <c r="D12" s="707"/>
      <c r="E12" s="707"/>
      <c r="F12" s="70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c r="A13" s="706"/>
      <c r="B13" s="707"/>
      <c r="C13" s="707"/>
      <c r="D13" s="707"/>
      <c r="E13" s="707"/>
      <c r="F13" s="70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c r="A14" s="706"/>
      <c r="B14" s="707"/>
      <c r="C14" s="707"/>
      <c r="D14" s="707"/>
      <c r="E14" s="707"/>
      <c r="F14" s="708"/>
      <c r="G14" s="566" t="s">
        <v>22</v>
      </c>
      <c r="H14" s="567"/>
      <c r="I14" s="567"/>
      <c r="J14" s="567"/>
      <c r="K14" s="567"/>
      <c r="L14" s="568"/>
      <c r="M14" s="156"/>
      <c r="N14" s="156"/>
      <c r="O14" s="156"/>
      <c r="P14" s="156"/>
      <c r="Q14" s="156"/>
      <c r="R14" s="156"/>
      <c r="S14" s="156"/>
      <c r="T14" s="156"/>
      <c r="U14" s="156"/>
      <c r="V14" s="156"/>
      <c r="W14" s="156"/>
      <c r="X14" s="157"/>
      <c r="Y14" s="569">
        <f>SUM(Y4:AB13)</f>
        <v>0</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c r="A15" s="706"/>
      <c r="B15" s="707"/>
      <c r="C15" s="707"/>
      <c r="D15" s="707"/>
      <c r="E15" s="707"/>
      <c r="F15" s="708"/>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06"/>
      <c r="B16" s="707"/>
      <c r="C16" s="707"/>
      <c r="D16" s="707"/>
      <c r="E16" s="707"/>
      <c r="F16" s="708"/>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c r="A17" s="706"/>
      <c r="B17" s="707"/>
      <c r="C17" s="707"/>
      <c r="D17" s="707"/>
      <c r="E17" s="707"/>
      <c r="F17" s="708"/>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c r="A18" s="706"/>
      <c r="B18" s="707"/>
      <c r="C18" s="707"/>
      <c r="D18" s="707"/>
      <c r="E18" s="707"/>
      <c r="F18" s="70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c r="A19" s="706"/>
      <c r="B19" s="707"/>
      <c r="C19" s="707"/>
      <c r="D19" s="707"/>
      <c r="E19" s="707"/>
      <c r="F19" s="70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c r="A20" s="706"/>
      <c r="B20" s="707"/>
      <c r="C20" s="707"/>
      <c r="D20" s="707"/>
      <c r="E20" s="707"/>
      <c r="F20" s="70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c r="A21" s="706"/>
      <c r="B21" s="707"/>
      <c r="C21" s="707"/>
      <c r="D21" s="707"/>
      <c r="E21" s="707"/>
      <c r="F21" s="70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c r="A22" s="706"/>
      <c r="B22" s="707"/>
      <c r="C22" s="707"/>
      <c r="D22" s="707"/>
      <c r="E22" s="707"/>
      <c r="F22" s="70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c r="A23" s="706"/>
      <c r="B23" s="707"/>
      <c r="C23" s="707"/>
      <c r="D23" s="707"/>
      <c r="E23" s="707"/>
      <c r="F23" s="70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c r="A24" s="706"/>
      <c r="B24" s="707"/>
      <c r="C24" s="707"/>
      <c r="D24" s="707"/>
      <c r="E24" s="707"/>
      <c r="F24" s="70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c r="A25" s="706"/>
      <c r="B25" s="707"/>
      <c r="C25" s="707"/>
      <c r="D25" s="707"/>
      <c r="E25" s="707"/>
      <c r="F25" s="70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c r="A26" s="706"/>
      <c r="B26" s="707"/>
      <c r="C26" s="707"/>
      <c r="D26" s="707"/>
      <c r="E26" s="707"/>
      <c r="F26" s="70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c r="A27" s="706"/>
      <c r="B27" s="707"/>
      <c r="C27" s="707"/>
      <c r="D27" s="707"/>
      <c r="E27" s="707"/>
      <c r="F27" s="708"/>
      <c r="G27" s="566" t="s">
        <v>22</v>
      </c>
      <c r="H27" s="567"/>
      <c r="I27" s="567"/>
      <c r="J27" s="567"/>
      <c r="K27" s="567"/>
      <c r="L27" s="568"/>
      <c r="M27" s="156"/>
      <c r="N27" s="156"/>
      <c r="O27" s="156"/>
      <c r="P27" s="156"/>
      <c r="Q27" s="156"/>
      <c r="R27" s="156"/>
      <c r="S27" s="156"/>
      <c r="T27" s="156"/>
      <c r="U27" s="156"/>
      <c r="V27" s="156"/>
      <c r="W27" s="156"/>
      <c r="X27" s="157"/>
      <c r="Y27" s="569">
        <f>SUM(Y17:AB26)</f>
        <v>0</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c r="A28" s="706"/>
      <c r="B28" s="707"/>
      <c r="C28" s="707"/>
      <c r="D28" s="707"/>
      <c r="E28" s="707"/>
      <c r="F28" s="708"/>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06"/>
      <c r="B29" s="707"/>
      <c r="C29" s="707"/>
      <c r="D29" s="707"/>
      <c r="E29" s="707"/>
      <c r="F29" s="708"/>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c r="A30" s="706"/>
      <c r="B30" s="707"/>
      <c r="C30" s="707"/>
      <c r="D30" s="707"/>
      <c r="E30" s="707"/>
      <c r="F30" s="708"/>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c r="A31" s="706"/>
      <c r="B31" s="707"/>
      <c r="C31" s="707"/>
      <c r="D31" s="707"/>
      <c r="E31" s="707"/>
      <c r="F31" s="708"/>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c r="A32" s="706"/>
      <c r="B32" s="707"/>
      <c r="C32" s="707"/>
      <c r="D32" s="707"/>
      <c r="E32" s="707"/>
      <c r="F32" s="708"/>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c r="A33" s="706"/>
      <c r="B33" s="707"/>
      <c r="C33" s="707"/>
      <c r="D33" s="707"/>
      <c r="E33" s="707"/>
      <c r="F33" s="708"/>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c r="A34" s="706"/>
      <c r="B34" s="707"/>
      <c r="C34" s="707"/>
      <c r="D34" s="707"/>
      <c r="E34" s="707"/>
      <c r="F34" s="708"/>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c r="A35" s="706"/>
      <c r="B35" s="707"/>
      <c r="C35" s="707"/>
      <c r="D35" s="707"/>
      <c r="E35" s="707"/>
      <c r="F35" s="708"/>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c r="A36" s="706"/>
      <c r="B36" s="707"/>
      <c r="C36" s="707"/>
      <c r="D36" s="707"/>
      <c r="E36" s="707"/>
      <c r="F36" s="70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c r="A37" s="706"/>
      <c r="B37" s="707"/>
      <c r="C37" s="707"/>
      <c r="D37" s="707"/>
      <c r="E37" s="707"/>
      <c r="F37" s="70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c r="A38" s="706"/>
      <c r="B38" s="707"/>
      <c r="C38" s="707"/>
      <c r="D38" s="707"/>
      <c r="E38" s="707"/>
      <c r="F38" s="70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c r="A39" s="706"/>
      <c r="B39" s="707"/>
      <c r="C39" s="707"/>
      <c r="D39" s="707"/>
      <c r="E39" s="707"/>
      <c r="F39" s="70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c r="A40" s="706"/>
      <c r="B40" s="707"/>
      <c r="C40" s="707"/>
      <c r="D40" s="707"/>
      <c r="E40" s="707"/>
      <c r="F40" s="708"/>
      <c r="G40" s="566" t="s">
        <v>22</v>
      </c>
      <c r="H40" s="567"/>
      <c r="I40" s="567"/>
      <c r="J40" s="567"/>
      <c r="K40" s="567"/>
      <c r="L40" s="568"/>
      <c r="M40" s="156"/>
      <c r="N40" s="156"/>
      <c r="O40" s="156"/>
      <c r="P40" s="156"/>
      <c r="Q40" s="156"/>
      <c r="R40" s="156"/>
      <c r="S40" s="156"/>
      <c r="T40" s="156"/>
      <c r="U40" s="156"/>
      <c r="V40" s="156"/>
      <c r="W40" s="156"/>
      <c r="X40" s="157"/>
      <c r="Y40" s="569">
        <f>SUM(Y30:AB39)</f>
        <v>0</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customHeight="1">
      <c r="A41" s="706"/>
      <c r="B41" s="707"/>
      <c r="C41" s="707"/>
      <c r="D41" s="707"/>
      <c r="E41" s="707"/>
      <c r="F41" s="708"/>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706"/>
      <c r="B42" s="707"/>
      <c r="C42" s="707"/>
      <c r="D42" s="707"/>
      <c r="E42" s="707"/>
      <c r="F42" s="708"/>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c r="A43" s="706"/>
      <c r="B43" s="707"/>
      <c r="C43" s="707"/>
      <c r="D43" s="707"/>
      <c r="E43" s="707"/>
      <c r="F43" s="708"/>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c r="A44" s="706"/>
      <c r="B44" s="707"/>
      <c r="C44" s="707"/>
      <c r="D44" s="707"/>
      <c r="E44" s="707"/>
      <c r="F44" s="70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c r="A45" s="706"/>
      <c r="B45" s="707"/>
      <c r="C45" s="707"/>
      <c r="D45" s="707"/>
      <c r="E45" s="707"/>
      <c r="F45" s="70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c r="A46" s="706"/>
      <c r="B46" s="707"/>
      <c r="C46" s="707"/>
      <c r="D46" s="707"/>
      <c r="E46" s="707"/>
      <c r="F46" s="70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c r="A47" s="706"/>
      <c r="B47" s="707"/>
      <c r="C47" s="707"/>
      <c r="D47" s="707"/>
      <c r="E47" s="707"/>
      <c r="F47" s="70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c r="A48" s="706"/>
      <c r="B48" s="707"/>
      <c r="C48" s="707"/>
      <c r="D48" s="707"/>
      <c r="E48" s="707"/>
      <c r="F48" s="70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c r="A49" s="706"/>
      <c r="B49" s="707"/>
      <c r="C49" s="707"/>
      <c r="D49" s="707"/>
      <c r="E49" s="707"/>
      <c r="F49" s="70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c r="A50" s="706"/>
      <c r="B50" s="707"/>
      <c r="C50" s="707"/>
      <c r="D50" s="707"/>
      <c r="E50" s="707"/>
      <c r="F50" s="70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c r="A51" s="706"/>
      <c r="B51" s="707"/>
      <c r="C51" s="707"/>
      <c r="D51" s="707"/>
      <c r="E51" s="707"/>
      <c r="F51" s="70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c r="A52" s="706"/>
      <c r="B52" s="707"/>
      <c r="C52" s="707"/>
      <c r="D52" s="707"/>
      <c r="E52" s="707"/>
      <c r="F52" s="70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c r="A56" s="706"/>
      <c r="B56" s="707"/>
      <c r="C56" s="707"/>
      <c r="D56" s="707"/>
      <c r="E56" s="707"/>
      <c r="F56" s="708"/>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c r="A57" s="706"/>
      <c r="B57" s="707"/>
      <c r="C57" s="707"/>
      <c r="D57" s="707"/>
      <c r="E57" s="707"/>
      <c r="F57" s="708"/>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c r="A58" s="706"/>
      <c r="B58" s="707"/>
      <c r="C58" s="707"/>
      <c r="D58" s="707"/>
      <c r="E58" s="707"/>
      <c r="F58" s="70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c r="A59" s="706"/>
      <c r="B59" s="707"/>
      <c r="C59" s="707"/>
      <c r="D59" s="707"/>
      <c r="E59" s="707"/>
      <c r="F59" s="70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c r="A60" s="706"/>
      <c r="B60" s="707"/>
      <c r="C60" s="707"/>
      <c r="D60" s="707"/>
      <c r="E60" s="707"/>
      <c r="F60" s="70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c r="A61" s="706"/>
      <c r="B61" s="707"/>
      <c r="C61" s="707"/>
      <c r="D61" s="707"/>
      <c r="E61" s="707"/>
      <c r="F61" s="70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c r="A62" s="706"/>
      <c r="B62" s="707"/>
      <c r="C62" s="707"/>
      <c r="D62" s="707"/>
      <c r="E62" s="707"/>
      <c r="F62" s="70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c r="A63" s="706"/>
      <c r="B63" s="707"/>
      <c r="C63" s="707"/>
      <c r="D63" s="707"/>
      <c r="E63" s="707"/>
      <c r="F63" s="70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c r="A64" s="706"/>
      <c r="B64" s="707"/>
      <c r="C64" s="707"/>
      <c r="D64" s="707"/>
      <c r="E64" s="707"/>
      <c r="F64" s="70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c r="A65" s="706"/>
      <c r="B65" s="707"/>
      <c r="C65" s="707"/>
      <c r="D65" s="707"/>
      <c r="E65" s="707"/>
      <c r="F65" s="70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c r="A66" s="706"/>
      <c r="B66" s="707"/>
      <c r="C66" s="707"/>
      <c r="D66" s="707"/>
      <c r="E66" s="707"/>
      <c r="F66" s="70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c r="A67" s="706"/>
      <c r="B67" s="707"/>
      <c r="C67" s="707"/>
      <c r="D67" s="707"/>
      <c r="E67" s="707"/>
      <c r="F67" s="708"/>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customHeight="1">
      <c r="A68" s="706"/>
      <c r="B68" s="707"/>
      <c r="C68" s="707"/>
      <c r="D68" s="707"/>
      <c r="E68" s="707"/>
      <c r="F68" s="708"/>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c r="A69" s="706"/>
      <c r="B69" s="707"/>
      <c r="C69" s="707"/>
      <c r="D69" s="707"/>
      <c r="E69" s="707"/>
      <c r="F69" s="708"/>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c r="A70" s="706"/>
      <c r="B70" s="707"/>
      <c r="C70" s="707"/>
      <c r="D70" s="707"/>
      <c r="E70" s="707"/>
      <c r="F70" s="708"/>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c r="A71" s="706"/>
      <c r="B71" s="707"/>
      <c r="C71" s="707"/>
      <c r="D71" s="707"/>
      <c r="E71" s="707"/>
      <c r="F71" s="70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c r="A72" s="706"/>
      <c r="B72" s="707"/>
      <c r="C72" s="707"/>
      <c r="D72" s="707"/>
      <c r="E72" s="707"/>
      <c r="F72" s="70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c r="A73" s="706"/>
      <c r="B73" s="707"/>
      <c r="C73" s="707"/>
      <c r="D73" s="707"/>
      <c r="E73" s="707"/>
      <c r="F73" s="70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c r="A74" s="706"/>
      <c r="B74" s="707"/>
      <c r="C74" s="707"/>
      <c r="D74" s="707"/>
      <c r="E74" s="707"/>
      <c r="F74" s="70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c r="A75" s="706"/>
      <c r="B75" s="707"/>
      <c r="C75" s="707"/>
      <c r="D75" s="707"/>
      <c r="E75" s="707"/>
      <c r="F75" s="70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c r="A76" s="706"/>
      <c r="B76" s="707"/>
      <c r="C76" s="707"/>
      <c r="D76" s="707"/>
      <c r="E76" s="707"/>
      <c r="F76" s="70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c r="A77" s="706"/>
      <c r="B77" s="707"/>
      <c r="C77" s="707"/>
      <c r="D77" s="707"/>
      <c r="E77" s="707"/>
      <c r="F77" s="70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c r="A78" s="706"/>
      <c r="B78" s="707"/>
      <c r="C78" s="707"/>
      <c r="D78" s="707"/>
      <c r="E78" s="707"/>
      <c r="F78" s="70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c r="A79" s="706"/>
      <c r="B79" s="707"/>
      <c r="C79" s="707"/>
      <c r="D79" s="707"/>
      <c r="E79" s="707"/>
      <c r="F79" s="70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c r="A80" s="706"/>
      <c r="B80" s="707"/>
      <c r="C80" s="707"/>
      <c r="D80" s="707"/>
      <c r="E80" s="707"/>
      <c r="F80" s="708"/>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customHeight="1">
      <c r="A81" s="706"/>
      <c r="B81" s="707"/>
      <c r="C81" s="707"/>
      <c r="D81" s="707"/>
      <c r="E81" s="707"/>
      <c r="F81" s="708"/>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c r="A82" s="706"/>
      <c r="B82" s="707"/>
      <c r="C82" s="707"/>
      <c r="D82" s="707"/>
      <c r="E82" s="707"/>
      <c r="F82" s="708"/>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c r="A83" s="706"/>
      <c r="B83" s="707"/>
      <c r="C83" s="707"/>
      <c r="D83" s="707"/>
      <c r="E83" s="707"/>
      <c r="F83" s="708"/>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c r="A84" s="706"/>
      <c r="B84" s="707"/>
      <c r="C84" s="707"/>
      <c r="D84" s="707"/>
      <c r="E84" s="707"/>
      <c r="F84" s="70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c r="A85" s="706"/>
      <c r="B85" s="707"/>
      <c r="C85" s="707"/>
      <c r="D85" s="707"/>
      <c r="E85" s="707"/>
      <c r="F85" s="70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c r="A86" s="706"/>
      <c r="B86" s="707"/>
      <c r="C86" s="707"/>
      <c r="D86" s="707"/>
      <c r="E86" s="707"/>
      <c r="F86" s="70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c r="A87" s="706"/>
      <c r="B87" s="707"/>
      <c r="C87" s="707"/>
      <c r="D87" s="707"/>
      <c r="E87" s="707"/>
      <c r="F87" s="70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c r="A88" s="706"/>
      <c r="B88" s="707"/>
      <c r="C88" s="707"/>
      <c r="D88" s="707"/>
      <c r="E88" s="707"/>
      <c r="F88" s="70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c r="A89" s="706"/>
      <c r="B89" s="707"/>
      <c r="C89" s="707"/>
      <c r="D89" s="707"/>
      <c r="E89" s="707"/>
      <c r="F89" s="70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c r="A90" s="706"/>
      <c r="B90" s="707"/>
      <c r="C90" s="707"/>
      <c r="D90" s="707"/>
      <c r="E90" s="707"/>
      <c r="F90" s="70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c r="A91" s="706"/>
      <c r="B91" s="707"/>
      <c r="C91" s="707"/>
      <c r="D91" s="707"/>
      <c r="E91" s="707"/>
      <c r="F91" s="70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c r="A92" s="706"/>
      <c r="B92" s="707"/>
      <c r="C92" s="707"/>
      <c r="D92" s="707"/>
      <c r="E92" s="707"/>
      <c r="F92" s="70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c r="A93" s="706"/>
      <c r="B93" s="707"/>
      <c r="C93" s="707"/>
      <c r="D93" s="707"/>
      <c r="E93" s="707"/>
      <c r="F93" s="708"/>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customHeight="1">
      <c r="A94" s="706"/>
      <c r="B94" s="707"/>
      <c r="C94" s="707"/>
      <c r="D94" s="707"/>
      <c r="E94" s="707"/>
      <c r="F94" s="708"/>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c r="A95" s="706"/>
      <c r="B95" s="707"/>
      <c r="C95" s="707"/>
      <c r="D95" s="707"/>
      <c r="E95" s="707"/>
      <c r="F95" s="708"/>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c r="A96" s="706"/>
      <c r="B96" s="707"/>
      <c r="C96" s="707"/>
      <c r="D96" s="707"/>
      <c r="E96" s="707"/>
      <c r="F96" s="708"/>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c r="A97" s="706"/>
      <c r="B97" s="707"/>
      <c r="C97" s="707"/>
      <c r="D97" s="707"/>
      <c r="E97" s="707"/>
      <c r="F97" s="70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c r="A98" s="706"/>
      <c r="B98" s="707"/>
      <c r="C98" s="707"/>
      <c r="D98" s="707"/>
      <c r="E98" s="707"/>
      <c r="F98" s="70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c r="A99" s="706"/>
      <c r="B99" s="707"/>
      <c r="C99" s="707"/>
      <c r="D99" s="707"/>
      <c r="E99" s="707"/>
      <c r="F99" s="70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c r="A100" s="706"/>
      <c r="B100" s="707"/>
      <c r="C100" s="707"/>
      <c r="D100" s="707"/>
      <c r="E100" s="707"/>
      <c r="F100" s="70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c r="A101" s="706"/>
      <c r="B101" s="707"/>
      <c r="C101" s="707"/>
      <c r="D101" s="707"/>
      <c r="E101" s="707"/>
      <c r="F101" s="70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c r="A102" s="706"/>
      <c r="B102" s="707"/>
      <c r="C102" s="707"/>
      <c r="D102" s="707"/>
      <c r="E102" s="707"/>
      <c r="F102" s="70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c r="A103" s="706"/>
      <c r="B103" s="707"/>
      <c r="C103" s="707"/>
      <c r="D103" s="707"/>
      <c r="E103" s="707"/>
      <c r="F103" s="70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c r="A104" s="706"/>
      <c r="B104" s="707"/>
      <c r="C104" s="707"/>
      <c r="D104" s="707"/>
      <c r="E104" s="707"/>
      <c r="F104" s="70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c r="A105" s="706"/>
      <c r="B105" s="707"/>
      <c r="C105" s="707"/>
      <c r="D105" s="707"/>
      <c r="E105" s="707"/>
      <c r="F105" s="70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c r="A109" s="706"/>
      <c r="B109" s="707"/>
      <c r="C109" s="707"/>
      <c r="D109" s="707"/>
      <c r="E109" s="707"/>
      <c r="F109" s="708"/>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c r="A110" s="706"/>
      <c r="B110" s="707"/>
      <c r="C110" s="707"/>
      <c r="D110" s="707"/>
      <c r="E110" s="707"/>
      <c r="F110" s="708"/>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c r="A111" s="706"/>
      <c r="B111" s="707"/>
      <c r="C111" s="707"/>
      <c r="D111" s="707"/>
      <c r="E111" s="707"/>
      <c r="F111" s="70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c r="A112" s="706"/>
      <c r="B112" s="707"/>
      <c r="C112" s="707"/>
      <c r="D112" s="707"/>
      <c r="E112" s="707"/>
      <c r="F112" s="70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c r="A113" s="706"/>
      <c r="B113" s="707"/>
      <c r="C113" s="707"/>
      <c r="D113" s="707"/>
      <c r="E113" s="707"/>
      <c r="F113" s="70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c r="A114" s="706"/>
      <c r="B114" s="707"/>
      <c r="C114" s="707"/>
      <c r="D114" s="707"/>
      <c r="E114" s="707"/>
      <c r="F114" s="70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c r="A115" s="706"/>
      <c r="B115" s="707"/>
      <c r="C115" s="707"/>
      <c r="D115" s="707"/>
      <c r="E115" s="707"/>
      <c r="F115" s="70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c r="A116" s="706"/>
      <c r="B116" s="707"/>
      <c r="C116" s="707"/>
      <c r="D116" s="707"/>
      <c r="E116" s="707"/>
      <c r="F116" s="70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c r="A117" s="706"/>
      <c r="B117" s="707"/>
      <c r="C117" s="707"/>
      <c r="D117" s="707"/>
      <c r="E117" s="707"/>
      <c r="F117" s="70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c r="A118" s="706"/>
      <c r="B118" s="707"/>
      <c r="C118" s="707"/>
      <c r="D118" s="707"/>
      <c r="E118" s="707"/>
      <c r="F118" s="70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c r="A119" s="706"/>
      <c r="B119" s="707"/>
      <c r="C119" s="707"/>
      <c r="D119" s="707"/>
      <c r="E119" s="707"/>
      <c r="F119" s="70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c r="A120" s="706"/>
      <c r="B120" s="707"/>
      <c r="C120" s="707"/>
      <c r="D120" s="707"/>
      <c r="E120" s="707"/>
      <c r="F120" s="708"/>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customHeight="1">
      <c r="A121" s="706"/>
      <c r="B121" s="707"/>
      <c r="C121" s="707"/>
      <c r="D121" s="707"/>
      <c r="E121" s="707"/>
      <c r="F121" s="708"/>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c r="A122" s="706"/>
      <c r="B122" s="707"/>
      <c r="C122" s="707"/>
      <c r="D122" s="707"/>
      <c r="E122" s="707"/>
      <c r="F122" s="708"/>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c r="A123" s="706"/>
      <c r="B123" s="707"/>
      <c r="C123" s="707"/>
      <c r="D123" s="707"/>
      <c r="E123" s="707"/>
      <c r="F123" s="708"/>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c r="A124" s="706"/>
      <c r="B124" s="707"/>
      <c r="C124" s="707"/>
      <c r="D124" s="707"/>
      <c r="E124" s="707"/>
      <c r="F124" s="70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c r="A125" s="706"/>
      <c r="B125" s="707"/>
      <c r="C125" s="707"/>
      <c r="D125" s="707"/>
      <c r="E125" s="707"/>
      <c r="F125" s="70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c r="A126" s="706"/>
      <c r="B126" s="707"/>
      <c r="C126" s="707"/>
      <c r="D126" s="707"/>
      <c r="E126" s="707"/>
      <c r="F126" s="70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c r="A127" s="706"/>
      <c r="B127" s="707"/>
      <c r="C127" s="707"/>
      <c r="D127" s="707"/>
      <c r="E127" s="707"/>
      <c r="F127" s="70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c r="A128" s="706"/>
      <c r="B128" s="707"/>
      <c r="C128" s="707"/>
      <c r="D128" s="707"/>
      <c r="E128" s="707"/>
      <c r="F128" s="70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c r="A129" s="706"/>
      <c r="B129" s="707"/>
      <c r="C129" s="707"/>
      <c r="D129" s="707"/>
      <c r="E129" s="707"/>
      <c r="F129" s="70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c r="A130" s="706"/>
      <c r="B130" s="707"/>
      <c r="C130" s="707"/>
      <c r="D130" s="707"/>
      <c r="E130" s="707"/>
      <c r="F130" s="70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c r="A131" s="706"/>
      <c r="B131" s="707"/>
      <c r="C131" s="707"/>
      <c r="D131" s="707"/>
      <c r="E131" s="707"/>
      <c r="F131" s="70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c r="A132" s="706"/>
      <c r="B132" s="707"/>
      <c r="C132" s="707"/>
      <c r="D132" s="707"/>
      <c r="E132" s="707"/>
      <c r="F132" s="70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c r="A133" s="706"/>
      <c r="B133" s="707"/>
      <c r="C133" s="707"/>
      <c r="D133" s="707"/>
      <c r="E133" s="707"/>
      <c r="F133" s="708"/>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customHeight="1">
      <c r="A134" s="706"/>
      <c r="B134" s="707"/>
      <c r="C134" s="707"/>
      <c r="D134" s="707"/>
      <c r="E134" s="707"/>
      <c r="F134" s="708"/>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c r="A135" s="706"/>
      <c r="B135" s="707"/>
      <c r="C135" s="707"/>
      <c r="D135" s="707"/>
      <c r="E135" s="707"/>
      <c r="F135" s="708"/>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c r="A136" s="706"/>
      <c r="B136" s="707"/>
      <c r="C136" s="707"/>
      <c r="D136" s="707"/>
      <c r="E136" s="707"/>
      <c r="F136" s="708"/>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c r="A137" s="706"/>
      <c r="B137" s="707"/>
      <c r="C137" s="707"/>
      <c r="D137" s="707"/>
      <c r="E137" s="707"/>
      <c r="F137" s="70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c r="A138" s="706"/>
      <c r="B138" s="707"/>
      <c r="C138" s="707"/>
      <c r="D138" s="707"/>
      <c r="E138" s="707"/>
      <c r="F138" s="70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c r="A139" s="706"/>
      <c r="B139" s="707"/>
      <c r="C139" s="707"/>
      <c r="D139" s="707"/>
      <c r="E139" s="707"/>
      <c r="F139" s="70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c r="A140" s="706"/>
      <c r="B140" s="707"/>
      <c r="C140" s="707"/>
      <c r="D140" s="707"/>
      <c r="E140" s="707"/>
      <c r="F140" s="70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c r="A141" s="706"/>
      <c r="B141" s="707"/>
      <c r="C141" s="707"/>
      <c r="D141" s="707"/>
      <c r="E141" s="707"/>
      <c r="F141" s="70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c r="A142" s="706"/>
      <c r="B142" s="707"/>
      <c r="C142" s="707"/>
      <c r="D142" s="707"/>
      <c r="E142" s="707"/>
      <c r="F142" s="70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c r="A143" s="706"/>
      <c r="B143" s="707"/>
      <c r="C143" s="707"/>
      <c r="D143" s="707"/>
      <c r="E143" s="707"/>
      <c r="F143" s="70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c r="A144" s="706"/>
      <c r="B144" s="707"/>
      <c r="C144" s="707"/>
      <c r="D144" s="707"/>
      <c r="E144" s="707"/>
      <c r="F144" s="70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c r="A145" s="706"/>
      <c r="B145" s="707"/>
      <c r="C145" s="707"/>
      <c r="D145" s="707"/>
      <c r="E145" s="707"/>
      <c r="F145" s="70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c r="A146" s="706"/>
      <c r="B146" s="707"/>
      <c r="C146" s="707"/>
      <c r="D146" s="707"/>
      <c r="E146" s="707"/>
      <c r="F146" s="708"/>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customHeight="1">
      <c r="A147" s="706"/>
      <c r="B147" s="707"/>
      <c r="C147" s="707"/>
      <c r="D147" s="707"/>
      <c r="E147" s="707"/>
      <c r="F147" s="708"/>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c r="A148" s="706"/>
      <c r="B148" s="707"/>
      <c r="C148" s="707"/>
      <c r="D148" s="707"/>
      <c r="E148" s="707"/>
      <c r="F148" s="708"/>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c r="A149" s="706"/>
      <c r="B149" s="707"/>
      <c r="C149" s="707"/>
      <c r="D149" s="707"/>
      <c r="E149" s="707"/>
      <c r="F149" s="708"/>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c r="A150" s="706"/>
      <c r="B150" s="707"/>
      <c r="C150" s="707"/>
      <c r="D150" s="707"/>
      <c r="E150" s="707"/>
      <c r="F150" s="70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c r="A151" s="706"/>
      <c r="B151" s="707"/>
      <c r="C151" s="707"/>
      <c r="D151" s="707"/>
      <c r="E151" s="707"/>
      <c r="F151" s="70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c r="A152" s="706"/>
      <c r="B152" s="707"/>
      <c r="C152" s="707"/>
      <c r="D152" s="707"/>
      <c r="E152" s="707"/>
      <c r="F152" s="70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c r="A153" s="706"/>
      <c r="B153" s="707"/>
      <c r="C153" s="707"/>
      <c r="D153" s="707"/>
      <c r="E153" s="707"/>
      <c r="F153" s="70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c r="A154" s="706"/>
      <c r="B154" s="707"/>
      <c r="C154" s="707"/>
      <c r="D154" s="707"/>
      <c r="E154" s="707"/>
      <c r="F154" s="70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c r="A155" s="706"/>
      <c r="B155" s="707"/>
      <c r="C155" s="707"/>
      <c r="D155" s="707"/>
      <c r="E155" s="707"/>
      <c r="F155" s="70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c r="A156" s="706"/>
      <c r="B156" s="707"/>
      <c r="C156" s="707"/>
      <c r="D156" s="707"/>
      <c r="E156" s="707"/>
      <c r="F156" s="70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c r="A157" s="706"/>
      <c r="B157" s="707"/>
      <c r="C157" s="707"/>
      <c r="D157" s="707"/>
      <c r="E157" s="707"/>
      <c r="F157" s="70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c r="A158" s="706"/>
      <c r="B158" s="707"/>
      <c r="C158" s="707"/>
      <c r="D158" s="707"/>
      <c r="E158" s="707"/>
      <c r="F158" s="70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c r="A162" s="706"/>
      <c r="B162" s="707"/>
      <c r="C162" s="707"/>
      <c r="D162" s="707"/>
      <c r="E162" s="707"/>
      <c r="F162" s="708"/>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c r="A163" s="706"/>
      <c r="B163" s="707"/>
      <c r="C163" s="707"/>
      <c r="D163" s="707"/>
      <c r="E163" s="707"/>
      <c r="F163" s="708"/>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c r="A164" s="706"/>
      <c r="B164" s="707"/>
      <c r="C164" s="707"/>
      <c r="D164" s="707"/>
      <c r="E164" s="707"/>
      <c r="F164" s="70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c r="A165" s="706"/>
      <c r="B165" s="707"/>
      <c r="C165" s="707"/>
      <c r="D165" s="707"/>
      <c r="E165" s="707"/>
      <c r="F165" s="70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c r="A166" s="706"/>
      <c r="B166" s="707"/>
      <c r="C166" s="707"/>
      <c r="D166" s="707"/>
      <c r="E166" s="707"/>
      <c r="F166" s="70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c r="A167" s="706"/>
      <c r="B167" s="707"/>
      <c r="C167" s="707"/>
      <c r="D167" s="707"/>
      <c r="E167" s="707"/>
      <c r="F167" s="70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c r="A168" s="706"/>
      <c r="B168" s="707"/>
      <c r="C168" s="707"/>
      <c r="D168" s="707"/>
      <c r="E168" s="707"/>
      <c r="F168" s="70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c r="A169" s="706"/>
      <c r="B169" s="707"/>
      <c r="C169" s="707"/>
      <c r="D169" s="707"/>
      <c r="E169" s="707"/>
      <c r="F169" s="70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c r="A170" s="706"/>
      <c r="B170" s="707"/>
      <c r="C170" s="707"/>
      <c r="D170" s="707"/>
      <c r="E170" s="707"/>
      <c r="F170" s="70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c r="A171" s="706"/>
      <c r="B171" s="707"/>
      <c r="C171" s="707"/>
      <c r="D171" s="707"/>
      <c r="E171" s="707"/>
      <c r="F171" s="70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c r="A172" s="706"/>
      <c r="B172" s="707"/>
      <c r="C172" s="707"/>
      <c r="D172" s="707"/>
      <c r="E172" s="707"/>
      <c r="F172" s="70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c r="A173" s="706"/>
      <c r="B173" s="707"/>
      <c r="C173" s="707"/>
      <c r="D173" s="707"/>
      <c r="E173" s="707"/>
      <c r="F173" s="708"/>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customHeight="1">
      <c r="A174" s="706"/>
      <c r="B174" s="707"/>
      <c r="C174" s="707"/>
      <c r="D174" s="707"/>
      <c r="E174" s="707"/>
      <c r="F174" s="708"/>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c r="A175" s="706"/>
      <c r="B175" s="707"/>
      <c r="C175" s="707"/>
      <c r="D175" s="707"/>
      <c r="E175" s="707"/>
      <c r="F175" s="708"/>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c r="A176" s="706"/>
      <c r="B176" s="707"/>
      <c r="C176" s="707"/>
      <c r="D176" s="707"/>
      <c r="E176" s="707"/>
      <c r="F176" s="708"/>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c r="A177" s="706"/>
      <c r="B177" s="707"/>
      <c r="C177" s="707"/>
      <c r="D177" s="707"/>
      <c r="E177" s="707"/>
      <c r="F177" s="70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c r="A178" s="706"/>
      <c r="B178" s="707"/>
      <c r="C178" s="707"/>
      <c r="D178" s="707"/>
      <c r="E178" s="707"/>
      <c r="F178" s="70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c r="A179" s="706"/>
      <c r="B179" s="707"/>
      <c r="C179" s="707"/>
      <c r="D179" s="707"/>
      <c r="E179" s="707"/>
      <c r="F179" s="70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c r="A180" s="706"/>
      <c r="B180" s="707"/>
      <c r="C180" s="707"/>
      <c r="D180" s="707"/>
      <c r="E180" s="707"/>
      <c r="F180" s="70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c r="A181" s="706"/>
      <c r="B181" s="707"/>
      <c r="C181" s="707"/>
      <c r="D181" s="707"/>
      <c r="E181" s="707"/>
      <c r="F181" s="70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c r="A182" s="706"/>
      <c r="B182" s="707"/>
      <c r="C182" s="707"/>
      <c r="D182" s="707"/>
      <c r="E182" s="707"/>
      <c r="F182" s="70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c r="A183" s="706"/>
      <c r="B183" s="707"/>
      <c r="C183" s="707"/>
      <c r="D183" s="707"/>
      <c r="E183" s="707"/>
      <c r="F183" s="70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c r="A184" s="706"/>
      <c r="B184" s="707"/>
      <c r="C184" s="707"/>
      <c r="D184" s="707"/>
      <c r="E184" s="707"/>
      <c r="F184" s="70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c r="A185" s="706"/>
      <c r="B185" s="707"/>
      <c r="C185" s="707"/>
      <c r="D185" s="707"/>
      <c r="E185" s="707"/>
      <c r="F185" s="70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c r="A186" s="706"/>
      <c r="B186" s="707"/>
      <c r="C186" s="707"/>
      <c r="D186" s="707"/>
      <c r="E186" s="707"/>
      <c r="F186" s="708"/>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customHeight="1">
      <c r="A187" s="706"/>
      <c r="B187" s="707"/>
      <c r="C187" s="707"/>
      <c r="D187" s="707"/>
      <c r="E187" s="707"/>
      <c r="F187" s="708"/>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c r="A188" s="706"/>
      <c r="B188" s="707"/>
      <c r="C188" s="707"/>
      <c r="D188" s="707"/>
      <c r="E188" s="707"/>
      <c r="F188" s="708"/>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c r="A189" s="706"/>
      <c r="B189" s="707"/>
      <c r="C189" s="707"/>
      <c r="D189" s="707"/>
      <c r="E189" s="707"/>
      <c r="F189" s="708"/>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c r="A190" s="706"/>
      <c r="B190" s="707"/>
      <c r="C190" s="707"/>
      <c r="D190" s="707"/>
      <c r="E190" s="707"/>
      <c r="F190" s="70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c r="A191" s="706"/>
      <c r="B191" s="707"/>
      <c r="C191" s="707"/>
      <c r="D191" s="707"/>
      <c r="E191" s="707"/>
      <c r="F191" s="70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c r="A192" s="706"/>
      <c r="B192" s="707"/>
      <c r="C192" s="707"/>
      <c r="D192" s="707"/>
      <c r="E192" s="707"/>
      <c r="F192" s="70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c r="A193" s="706"/>
      <c r="B193" s="707"/>
      <c r="C193" s="707"/>
      <c r="D193" s="707"/>
      <c r="E193" s="707"/>
      <c r="F193" s="70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c r="A194" s="706"/>
      <c r="B194" s="707"/>
      <c r="C194" s="707"/>
      <c r="D194" s="707"/>
      <c r="E194" s="707"/>
      <c r="F194" s="70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c r="A195" s="706"/>
      <c r="B195" s="707"/>
      <c r="C195" s="707"/>
      <c r="D195" s="707"/>
      <c r="E195" s="707"/>
      <c r="F195" s="70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c r="A196" s="706"/>
      <c r="B196" s="707"/>
      <c r="C196" s="707"/>
      <c r="D196" s="707"/>
      <c r="E196" s="707"/>
      <c r="F196" s="70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c r="A197" s="706"/>
      <c r="B197" s="707"/>
      <c r="C197" s="707"/>
      <c r="D197" s="707"/>
      <c r="E197" s="707"/>
      <c r="F197" s="70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c r="A198" s="706"/>
      <c r="B198" s="707"/>
      <c r="C198" s="707"/>
      <c r="D198" s="707"/>
      <c r="E198" s="707"/>
      <c r="F198" s="70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c r="A199" s="706"/>
      <c r="B199" s="707"/>
      <c r="C199" s="707"/>
      <c r="D199" s="707"/>
      <c r="E199" s="707"/>
      <c r="F199" s="708"/>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customHeight="1">
      <c r="A200" s="706"/>
      <c r="B200" s="707"/>
      <c r="C200" s="707"/>
      <c r="D200" s="707"/>
      <c r="E200" s="707"/>
      <c r="F200" s="708"/>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c r="A201" s="706"/>
      <c r="B201" s="707"/>
      <c r="C201" s="707"/>
      <c r="D201" s="707"/>
      <c r="E201" s="707"/>
      <c r="F201" s="708"/>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c r="A202" s="706"/>
      <c r="B202" s="707"/>
      <c r="C202" s="707"/>
      <c r="D202" s="707"/>
      <c r="E202" s="707"/>
      <c r="F202" s="708"/>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c r="A203" s="706"/>
      <c r="B203" s="707"/>
      <c r="C203" s="707"/>
      <c r="D203" s="707"/>
      <c r="E203" s="707"/>
      <c r="F203" s="70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c r="A204" s="706"/>
      <c r="B204" s="707"/>
      <c r="C204" s="707"/>
      <c r="D204" s="707"/>
      <c r="E204" s="707"/>
      <c r="F204" s="70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c r="A205" s="706"/>
      <c r="B205" s="707"/>
      <c r="C205" s="707"/>
      <c r="D205" s="707"/>
      <c r="E205" s="707"/>
      <c r="F205" s="70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c r="A206" s="706"/>
      <c r="B206" s="707"/>
      <c r="C206" s="707"/>
      <c r="D206" s="707"/>
      <c r="E206" s="707"/>
      <c r="F206" s="70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c r="A207" s="706"/>
      <c r="B207" s="707"/>
      <c r="C207" s="707"/>
      <c r="D207" s="707"/>
      <c r="E207" s="707"/>
      <c r="F207" s="70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c r="A208" s="706"/>
      <c r="B208" s="707"/>
      <c r="C208" s="707"/>
      <c r="D208" s="707"/>
      <c r="E208" s="707"/>
      <c r="F208" s="70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c r="A209" s="706"/>
      <c r="B209" s="707"/>
      <c r="C209" s="707"/>
      <c r="D209" s="707"/>
      <c r="E209" s="707"/>
      <c r="F209" s="70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c r="A210" s="706"/>
      <c r="B210" s="707"/>
      <c r="C210" s="707"/>
      <c r="D210" s="707"/>
      <c r="E210" s="707"/>
      <c r="F210" s="70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c r="A211" s="706"/>
      <c r="B211" s="707"/>
      <c r="C211" s="707"/>
      <c r="D211" s="707"/>
      <c r="E211" s="707"/>
      <c r="F211" s="70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c r="A215" s="706"/>
      <c r="B215" s="707"/>
      <c r="C215" s="707"/>
      <c r="D215" s="707"/>
      <c r="E215" s="707"/>
      <c r="F215" s="708"/>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c r="A216" s="706"/>
      <c r="B216" s="707"/>
      <c r="C216" s="707"/>
      <c r="D216" s="707"/>
      <c r="E216" s="707"/>
      <c r="F216" s="708"/>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c r="A217" s="706"/>
      <c r="B217" s="707"/>
      <c r="C217" s="707"/>
      <c r="D217" s="707"/>
      <c r="E217" s="707"/>
      <c r="F217" s="70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c r="A218" s="706"/>
      <c r="B218" s="707"/>
      <c r="C218" s="707"/>
      <c r="D218" s="707"/>
      <c r="E218" s="707"/>
      <c r="F218" s="70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c r="A219" s="706"/>
      <c r="B219" s="707"/>
      <c r="C219" s="707"/>
      <c r="D219" s="707"/>
      <c r="E219" s="707"/>
      <c r="F219" s="70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c r="A220" s="706"/>
      <c r="B220" s="707"/>
      <c r="C220" s="707"/>
      <c r="D220" s="707"/>
      <c r="E220" s="707"/>
      <c r="F220" s="70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c r="A221" s="706"/>
      <c r="B221" s="707"/>
      <c r="C221" s="707"/>
      <c r="D221" s="707"/>
      <c r="E221" s="707"/>
      <c r="F221" s="70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c r="A222" s="706"/>
      <c r="B222" s="707"/>
      <c r="C222" s="707"/>
      <c r="D222" s="707"/>
      <c r="E222" s="707"/>
      <c r="F222" s="70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c r="A223" s="706"/>
      <c r="B223" s="707"/>
      <c r="C223" s="707"/>
      <c r="D223" s="707"/>
      <c r="E223" s="707"/>
      <c r="F223" s="70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c r="A224" s="706"/>
      <c r="B224" s="707"/>
      <c r="C224" s="707"/>
      <c r="D224" s="707"/>
      <c r="E224" s="707"/>
      <c r="F224" s="70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c r="A225" s="706"/>
      <c r="B225" s="707"/>
      <c r="C225" s="707"/>
      <c r="D225" s="707"/>
      <c r="E225" s="707"/>
      <c r="F225" s="70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c r="A226" s="706"/>
      <c r="B226" s="707"/>
      <c r="C226" s="707"/>
      <c r="D226" s="707"/>
      <c r="E226" s="707"/>
      <c r="F226" s="708"/>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customHeight="1">
      <c r="A227" s="706"/>
      <c r="B227" s="707"/>
      <c r="C227" s="707"/>
      <c r="D227" s="707"/>
      <c r="E227" s="707"/>
      <c r="F227" s="708"/>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c r="A228" s="706"/>
      <c r="B228" s="707"/>
      <c r="C228" s="707"/>
      <c r="D228" s="707"/>
      <c r="E228" s="707"/>
      <c r="F228" s="708"/>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c r="A229" s="706"/>
      <c r="B229" s="707"/>
      <c r="C229" s="707"/>
      <c r="D229" s="707"/>
      <c r="E229" s="707"/>
      <c r="F229" s="708"/>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c r="A230" s="706"/>
      <c r="B230" s="707"/>
      <c r="C230" s="707"/>
      <c r="D230" s="707"/>
      <c r="E230" s="707"/>
      <c r="F230" s="70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c r="A231" s="706"/>
      <c r="B231" s="707"/>
      <c r="C231" s="707"/>
      <c r="D231" s="707"/>
      <c r="E231" s="707"/>
      <c r="F231" s="70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c r="A232" s="706"/>
      <c r="B232" s="707"/>
      <c r="C232" s="707"/>
      <c r="D232" s="707"/>
      <c r="E232" s="707"/>
      <c r="F232" s="70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c r="A233" s="706"/>
      <c r="B233" s="707"/>
      <c r="C233" s="707"/>
      <c r="D233" s="707"/>
      <c r="E233" s="707"/>
      <c r="F233" s="70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c r="A234" s="706"/>
      <c r="B234" s="707"/>
      <c r="C234" s="707"/>
      <c r="D234" s="707"/>
      <c r="E234" s="707"/>
      <c r="F234" s="70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c r="A235" s="706"/>
      <c r="B235" s="707"/>
      <c r="C235" s="707"/>
      <c r="D235" s="707"/>
      <c r="E235" s="707"/>
      <c r="F235" s="70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c r="A236" s="706"/>
      <c r="B236" s="707"/>
      <c r="C236" s="707"/>
      <c r="D236" s="707"/>
      <c r="E236" s="707"/>
      <c r="F236" s="70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c r="A237" s="706"/>
      <c r="B237" s="707"/>
      <c r="C237" s="707"/>
      <c r="D237" s="707"/>
      <c r="E237" s="707"/>
      <c r="F237" s="70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c r="A238" s="706"/>
      <c r="B238" s="707"/>
      <c r="C238" s="707"/>
      <c r="D238" s="707"/>
      <c r="E238" s="707"/>
      <c r="F238" s="70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c r="A239" s="706"/>
      <c r="B239" s="707"/>
      <c r="C239" s="707"/>
      <c r="D239" s="707"/>
      <c r="E239" s="707"/>
      <c r="F239" s="708"/>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customHeight="1">
      <c r="A240" s="706"/>
      <c r="B240" s="707"/>
      <c r="C240" s="707"/>
      <c r="D240" s="707"/>
      <c r="E240" s="707"/>
      <c r="F240" s="708"/>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c r="A241" s="706"/>
      <c r="B241" s="707"/>
      <c r="C241" s="707"/>
      <c r="D241" s="707"/>
      <c r="E241" s="707"/>
      <c r="F241" s="708"/>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c r="A242" s="706"/>
      <c r="B242" s="707"/>
      <c r="C242" s="707"/>
      <c r="D242" s="707"/>
      <c r="E242" s="707"/>
      <c r="F242" s="708"/>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c r="A243" s="706"/>
      <c r="B243" s="707"/>
      <c r="C243" s="707"/>
      <c r="D243" s="707"/>
      <c r="E243" s="707"/>
      <c r="F243" s="70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c r="A244" s="706"/>
      <c r="B244" s="707"/>
      <c r="C244" s="707"/>
      <c r="D244" s="707"/>
      <c r="E244" s="707"/>
      <c r="F244" s="70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c r="A245" s="706"/>
      <c r="B245" s="707"/>
      <c r="C245" s="707"/>
      <c r="D245" s="707"/>
      <c r="E245" s="707"/>
      <c r="F245" s="70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c r="A246" s="706"/>
      <c r="B246" s="707"/>
      <c r="C246" s="707"/>
      <c r="D246" s="707"/>
      <c r="E246" s="707"/>
      <c r="F246" s="70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c r="A247" s="706"/>
      <c r="B247" s="707"/>
      <c r="C247" s="707"/>
      <c r="D247" s="707"/>
      <c r="E247" s="707"/>
      <c r="F247" s="70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c r="A248" s="706"/>
      <c r="B248" s="707"/>
      <c r="C248" s="707"/>
      <c r="D248" s="707"/>
      <c r="E248" s="707"/>
      <c r="F248" s="70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c r="A249" s="706"/>
      <c r="B249" s="707"/>
      <c r="C249" s="707"/>
      <c r="D249" s="707"/>
      <c r="E249" s="707"/>
      <c r="F249" s="70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c r="A250" s="706"/>
      <c r="B250" s="707"/>
      <c r="C250" s="707"/>
      <c r="D250" s="707"/>
      <c r="E250" s="707"/>
      <c r="F250" s="70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c r="A251" s="706"/>
      <c r="B251" s="707"/>
      <c r="C251" s="707"/>
      <c r="D251" s="707"/>
      <c r="E251" s="707"/>
      <c r="F251" s="70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c r="A252" s="706"/>
      <c r="B252" s="707"/>
      <c r="C252" s="707"/>
      <c r="D252" s="707"/>
      <c r="E252" s="707"/>
      <c r="F252" s="708"/>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customHeight="1">
      <c r="A253" s="706"/>
      <c r="B253" s="707"/>
      <c r="C253" s="707"/>
      <c r="D253" s="707"/>
      <c r="E253" s="707"/>
      <c r="F253" s="708"/>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c r="A254" s="706"/>
      <c r="B254" s="707"/>
      <c r="C254" s="707"/>
      <c r="D254" s="707"/>
      <c r="E254" s="707"/>
      <c r="F254" s="708"/>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c r="A255" s="706"/>
      <c r="B255" s="707"/>
      <c r="C255" s="707"/>
      <c r="D255" s="707"/>
      <c r="E255" s="707"/>
      <c r="F255" s="708"/>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c r="A256" s="706"/>
      <c r="B256" s="707"/>
      <c r="C256" s="707"/>
      <c r="D256" s="707"/>
      <c r="E256" s="707"/>
      <c r="F256" s="70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c r="A257" s="706"/>
      <c r="B257" s="707"/>
      <c r="C257" s="707"/>
      <c r="D257" s="707"/>
      <c r="E257" s="707"/>
      <c r="F257" s="70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c r="A258" s="706"/>
      <c r="B258" s="707"/>
      <c r="C258" s="707"/>
      <c r="D258" s="707"/>
      <c r="E258" s="707"/>
      <c r="F258" s="70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c r="A259" s="706"/>
      <c r="B259" s="707"/>
      <c r="C259" s="707"/>
      <c r="D259" s="707"/>
      <c r="E259" s="707"/>
      <c r="F259" s="70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c r="A260" s="706"/>
      <c r="B260" s="707"/>
      <c r="C260" s="707"/>
      <c r="D260" s="707"/>
      <c r="E260" s="707"/>
      <c r="F260" s="70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c r="A261" s="706"/>
      <c r="B261" s="707"/>
      <c r="C261" s="707"/>
      <c r="D261" s="707"/>
      <c r="E261" s="707"/>
      <c r="F261" s="70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c r="A262" s="706"/>
      <c r="B262" s="707"/>
      <c r="C262" s="707"/>
      <c r="D262" s="707"/>
      <c r="E262" s="707"/>
      <c r="F262" s="70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c r="A263" s="706"/>
      <c r="B263" s="707"/>
      <c r="C263" s="707"/>
      <c r="D263" s="707"/>
      <c r="E263" s="707"/>
      <c r="F263" s="70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c r="A264" s="706"/>
      <c r="B264" s="707"/>
      <c r="C264" s="707"/>
      <c r="D264" s="707"/>
      <c r="E264" s="707"/>
      <c r="F264" s="70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3" t="s">
        <v>24</v>
      </c>
      <c r="AV3" s="94"/>
      <c r="AW3" s="94"/>
      <c r="AX3" s="583"/>
    </row>
    <row r="4" spans="1:50" ht="24" customHeight="1">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3" t="s">
        <v>24</v>
      </c>
      <c r="AV36" s="94"/>
      <c r="AW36" s="94"/>
      <c r="AX36" s="583"/>
    </row>
    <row r="37" spans="1:50" ht="24" customHeight="1">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3" t="s">
        <v>24</v>
      </c>
      <c r="AV69" s="94"/>
      <c r="AW69" s="94"/>
      <c r="AX69" s="583"/>
    </row>
    <row r="70" spans="1:50" ht="24" customHeight="1">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3" t="s">
        <v>24</v>
      </c>
      <c r="AV102" s="94"/>
      <c r="AW102" s="94"/>
      <c r="AX102" s="583"/>
    </row>
    <row r="103" spans="1:50" ht="24" customHeight="1">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3" t="s">
        <v>408</v>
      </c>
      <c r="D135" s="243"/>
      <c r="E135" s="243"/>
      <c r="F135" s="243"/>
      <c r="G135" s="243"/>
      <c r="H135" s="243"/>
      <c r="I135" s="243"/>
      <c r="J135" s="243"/>
      <c r="K135" s="243"/>
      <c r="L135" s="243"/>
      <c r="M135" s="243" t="s">
        <v>409</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410</v>
      </c>
      <c r="AL135" s="243"/>
      <c r="AM135" s="243"/>
      <c r="AN135" s="243"/>
      <c r="AO135" s="243"/>
      <c r="AP135" s="243"/>
      <c r="AQ135" s="243" t="s">
        <v>23</v>
      </c>
      <c r="AR135" s="243"/>
      <c r="AS135" s="243"/>
      <c r="AT135" s="243"/>
      <c r="AU135" s="93" t="s">
        <v>24</v>
      </c>
      <c r="AV135" s="94"/>
      <c r="AW135" s="94"/>
      <c r="AX135" s="583"/>
    </row>
    <row r="136" spans="1:50" ht="24" customHeight="1">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3" t="s">
        <v>408</v>
      </c>
      <c r="D168" s="243"/>
      <c r="E168" s="243"/>
      <c r="F168" s="243"/>
      <c r="G168" s="243"/>
      <c r="H168" s="243"/>
      <c r="I168" s="243"/>
      <c r="J168" s="243"/>
      <c r="K168" s="243"/>
      <c r="L168" s="243"/>
      <c r="M168" s="243" t="s">
        <v>409</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410</v>
      </c>
      <c r="AL168" s="243"/>
      <c r="AM168" s="243"/>
      <c r="AN168" s="243"/>
      <c r="AO168" s="243"/>
      <c r="AP168" s="243"/>
      <c r="AQ168" s="243" t="s">
        <v>23</v>
      </c>
      <c r="AR168" s="243"/>
      <c r="AS168" s="243"/>
      <c r="AT168" s="243"/>
      <c r="AU168" s="93" t="s">
        <v>24</v>
      </c>
      <c r="AV168" s="94"/>
      <c r="AW168" s="94"/>
      <c r="AX168" s="583"/>
    </row>
    <row r="169" spans="1:50" ht="24" customHeight="1">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3" t="s">
        <v>408</v>
      </c>
      <c r="D201" s="243"/>
      <c r="E201" s="243"/>
      <c r="F201" s="243"/>
      <c r="G201" s="243"/>
      <c r="H201" s="243"/>
      <c r="I201" s="243"/>
      <c r="J201" s="243"/>
      <c r="K201" s="243"/>
      <c r="L201" s="243"/>
      <c r="M201" s="243" t="s">
        <v>409</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410</v>
      </c>
      <c r="AL201" s="243"/>
      <c r="AM201" s="243"/>
      <c r="AN201" s="243"/>
      <c r="AO201" s="243"/>
      <c r="AP201" s="243"/>
      <c r="AQ201" s="243" t="s">
        <v>23</v>
      </c>
      <c r="AR201" s="243"/>
      <c r="AS201" s="243"/>
      <c r="AT201" s="243"/>
      <c r="AU201" s="93" t="s">
        <v>24</v>
      </c>
      <c r="AV201" s="94"/>
      <c r="AW201" s="94"/>
      <c r="AX201" s="583"/>
    </row>
    <row r="202" spans="1:50" ht="24" customHeight="1">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3" t="s">
        <v>423</v>
      </c>
      <c r="D234" s="243"/>
      <c r="E234" s="243"/>
      <c r="F234" s="243"/>
      <c r="G234" s="243"/>
      <c r="H234" s="243"/>
      <c r="I234" s="243"/>
      <c r="J234" s="243"/>
      <c r="K234" s="243"/>
      <c r="L234" s="243"/>
      <c r="M234" s="243" t="s">
        <v>424</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425</v>
      </c>
      <c r="AL234" s="243"/>
      <c r="AM234" s="243"/>
      <c r="AN234" s="243"/>
      <c r="AO234" s="243"/>
      <c r="AP234" s="243"/>
      <c r="AQ234" s="243" t="s">
        <v>23</v>
      </c>
      <c r="AR234" s="243"/>
      <c r="AS234" s="243"/>
      <c r="AT234" s="243"/>
      <c r="AU234" s="93" t="s">
        <v>24</v>
      </c>
      <c r="AV234" s="94"/>
      <c r="AW234" s="94"/>
      <c r="AX234" s="583"/>
    </row>
    <row r="235" spans="1:50" ht="24" customHeight="1">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3" t="s">
        <v>408</v>
      </c>
      <c r="D267" s="243"/>
      <c r="E267" s="243"/>
      <c r="F267" s="243"/>
      <c r="G267" s="243"/>
      <c r="H267" s="243"/>
      <c r="I267" s="243"/>
      <c r="J267" s="243"/>
      <c r="K267" s="243"/>
      <c r="L267" s="243"/>
      <c r="M267" s="243" t="s">
        <v>409</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410</v>
      </c>
      <c r="AL267" s="243"/>
      <c r="AM267" s="243"/>
      <c r="AN267" s="243"/>
      <c r="AO267" s="243"/>
      <c r="AP267" s="243"/>
      <c r="AQ267" s="243" t="s">
        <v>23</v>
      </c>
      <c r="AR267" s="243"/>
      <c r="AS267" s="243"/>
      <c r="AT267" s="243"/>
      <c r="AU267" s="93" t="s">
        <v>24</v>
      </c>
      <c r="AV267" s="94"/>
      <c r="AW267" s="94"/>
      <c r="AX267" s="583"/>
    </row>
    <row r="268" spans="1:50" ht="24" customHeight="1">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3" t="s">
        <v>24</v>
      </c>
      <c r="AV300" s="94"/>
      <c r="AW300" s="94"/>
      <c r="AX300" s="583"/>
    </row>
    <row r="301" spans="1:50" ht="24" customHeight="1">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3" t="s">
        <v>408</v>
      </c>
      <c r="D333" s="243"/>
      <c r="E333" s="243"/>
      <c r="F333" s="243"/>
      <c r="G333" s="243"/>
      <c r="H333" s="243"/>
      <c r="I333" s="243"/>
      <c r="J333" s="243"/>
      <c r="K333" s="243"/>
      <c r="L333" s="243"/>
      <c r="M333" s="243" t="s">
        <v>409</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410</v>
      </c>
      <c r="AL333" s="243"/>
      <c r="AM333" s="243"/>
      <c r="AN333" s="243"/>
      <c r="AO333" s="243"/>
      <c r="AP333" s="243"/>
      <c r="AQ333" s="243" t="s">
        <v>23</v>
      </c>
      <c r="AR333" s="243"/>
      <c r="AS333" s="243"/>
      <c r="AT333" s="243"/>
      <c r="AU333" s="93" t="s">
        <v>24</v>
      </c>
      <c r="AV333" s="94"/>
      <c r="AW333" s="94"/>
      <c r="AX333" s="583"/>
    </row>
    <row r="334" spans="1:50" ht="24" customHeight="1">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3" t="s">
        <v>24</v>
      </c>
      <c r="AV366" s="94"/>
      <c r="AW366" s="94"/>
      <c r="AX366" s="583"/>
    </row>
    <row r="367" spans="1:50" ht="24" customHeight="1">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3" t="s">
        <v>408</v>
      </c>
      <c r="D399" s="243"/>
      <c r="E399" s="243"/>
      <c r="F399" s="243"/>
      <c r="G399" s="243"/>
      <c r="H399" s="243"/>
      <c r="I399" s="243"/>
      <c r="J399" s="243"/>
      <c r="K399" s="243"/>
      <c r="L399" s="243"/>
      <c r="M399" s="243" t="s">
        <v>409</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410</v>
      </c>
      <c r="AL399" s="243"/>
      <c r="AM399" s="243"/>
      <c r="AN399" s="243"/>
      <c r="AO399" s="243"/>
      <c r="AP399" s="243"/>
      <c r="AQ399" s="243" t="s">
        <v>23</v>
      </c>
      <c r="AR399" s="243"/>
      <c r="AS399" s="243"/>
      <c r="AT399" s="243"/>
      <c r="AU399" s="93" t="s">
        <v>24</v>
      </c>
      <c r="AV399" s="94"/>
      <c r="AW399" s="94"/>
      <c r="AX399" s="583"/>
    </row>
    <row r="400" spans="1:50" ht="24" customHeight="1">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3" t="s">
        <v>24</v>
      </c>
      <c r="AV432" s="94"/>
      <c r="AW432" s="94"/>
      <c r="AX432" s="583"/>
    </row>
    <row r="433" spans="1:50" ht="24" customHeight="1">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3" t="s">
        <v>24</v>
      </c>
      <c r="AV465" s="94"/>
      <c r="AW465" s="94"/>
      <c r="AX465" s="583"/>
    </row>
    <row r="466" spans="1:50" ht="24" customHeight="1">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3" t="s">
        <v>24</v>
      </c>
      <c r="AV498" s="94"/>
      <c r="AW498" s="94"/>
      <c r="AX498" s="583"/>
    </row>
    <row r="499" spans="1:50" ht="24" customHeight="1">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3" t="s">
        <v>408</v>
      </c>
      <c r="D531" s="243"/>
      <c r="E531" s="243"/>
      <c r="F531" s="243"/>
      <c r="G531" s="243"/>
      <c r="H531" s="243"/>
      <c r="I531" s="243"/>
      <c r="J531" s="243"/>
      <c r="K531" s="243"/>
      <c r="L531" s="243"/>
      <c r="M531" s="243" t="s">
        <v>409</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410</v>
      </c>
      <c r="AL531" s="243"/>
      <c r="AM531" s="243"/>
      <c r="AN531" s="243"/>
      <c r="AO531" s="243"/>
      <c r="AP531" s="243"/>
      <c r="AQ531" s="243" t="s">
        <v>23</v>
      </c>
      <c r="AR531" s="243"/>
      <c r="AS531" s="243"/>
      <c r="AT531" s="243"/>
      <c r="AU531" s="93" t="s">
        <v>24</v>
      </c>
      <c r="AV531" s="94"/>
      <c r="AW531" s="94"/>
      <c r="AX531" s="583"/>
    </row>
    <row r="532" spans="1:50" ht="24" customHeight="1">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3" t="s">
        <v>24</v>
      </c>
      <c r="AV564" s="94"/>
      <c r="AW564" s="94"/>
      <c r="AX564" s="583"/>
    </row>
    <row r="565" spans="1:50" ht="24" customHeight="1">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3" t="s">
        <v>408</v>
      </c>
      <c r="D597" s="243"/>
      <c r="E597" s="243"/>
      <c r="F597" s="243"/>
      <c r="G597" s="243"/>
      <c r="H597" s="243"/>
      <c r="I597" s="243"/>
      <c r="J597" s="243"/>
      <c r="K597" s="243"/>
      <c r="L597" s="243"/>
      <c r="M597" s="243" t="s">
        <v>409</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410</v>
      </c>
      <c r="AL597" s="243"/>
      <c r="AM597" s="243"/>
      <c r="AN597" s="243"/>
      <c r="AO597" s="243"/>
      <c r="AP597" s="243"/>
      <c r="AQ597" s="243" t="s">
        <v>23</v>
      </c>
      <c r="AR597" s="243"/>
      <c r="AS597" s="243"/>
      <c r="AT597" s="243"/>
      <c r="AU597" s="93" t="s">
        <v>24</v>
      </c>
      <c r="AV597" s="94"/>
      <c r="AW597" s="94"/>
      <c r="AX597" s="583"/>
    </row>
    <row r="598" spans="1:50" ht="24" customHeight="1">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3" t="s">
        <v>24</v>
      </c>
      <c r="AV630" s="94"/>
      <c r="AW630" s="94"/>
      <c r="AX630" s="583"/>
    </row>
    <row r="631" spans="1:50" ht="24" customHeight="1">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3" t="s">
        <v>408</v>
      </c>
      <c r="D663" s="243"/>
      <c r="E663" s="243"/>
      <c r="F663" s="243"/>
      <c r="G663" s="243"/>
      <c r="H663" s="243"/>
      <c r="I663" s="243"/>
      <c r="J663" s="243"/>
      <c r="K663" s="243"/>
      <c r="L663" s="243"/>
      <c r="M663" s="243" t="s">
        <v>409</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410</v>
      </c>
      <c r="AL663" s="243"/>
      <c r="AM663" s="243"/>
      <c r="AN663" s="243"/>
      <c r="AO663" s="243"/>
      <c r="AP663" s="243"/>
      <c r="AQ663" s="243" t="s">
        <v>23</v>
      </c>
      <c r="AR663" s="243"/>
      <c r="AS663" s="243"/>
      <c r="AT663" s="243"/>
      <c r="AU663" s="93" t="s">
        <v>24</v>
      </c>
      <c r="AV663" s="94"/>
      <c r="AW663" s="94"/>
      <c r="AX663" s="583"/>
    </row>
    <row r="664" spans="1:50" ht="24" customHeight="1">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3" t="s">
        <v>408</v>
      </c>
      <c r="D696" s="243"/>
      <c r="E696" s="243"/>
      <c r="F696" s="243"/>
      <c r="G696" s="243"/>
      <c r="H696" s="243"/>
      <c r="I696" s="243"/>
      <c r="J696" s="243"/>
      <c r="K696" s="243"/>
      <c r="L696" s="243"/>
      <c r="M696" s="243" t="s">
        <v>409</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410</v>
      </c>
      <c r="AL696" s="243"/>
      <c r="AM696" s="243"/>
      <c r="AN696" s="243"/>
      <c r="AO696" s="243"/>
      <c r="AP696" s="243"/>
      <c r="AQ696" s="243" t="s">
        <v>23</v>
      </c>
      <c r="AR696" s="243"/>
      <c r="AS696" s="243"/>
      <c r="AT696" s="243"/>
      <c r="AU696" s="93" t="s">
        <v>24</v>
      </c>
      <c r="AV696" s="94"/>
      <c r="AW696" s="94"/>
      <c r="AX696" s="583"/>
    </row>
    <row r="697" spans="1:50" ht="24" customHeight="1">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3" t="s">
        <v>24</v>
      </c>
      <c r="AV729" s="94"/>
      <c r="AW729" s="94"/>
      <c r="AX729" s="583"/>
    </row>
    <row r="730" spans="1:50" ht="24" customHeight="1">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3" t="s">
        <v>408</v>
      </c>
      <c r="D762" s="243"/>
      <c r="E762" s="243"/>
      <c r="F762" s="243"/>
      <c r="G762" s="243"/>
      <c r="H762" s="243"/>
      <c r="I762" s="243"/>
      <c r="J762" s="243"/>
      <c r="K762" s="243"/>
      <c r="L762" s="243"/>
      <c r="M762" s="243" t="s">
        <v>409</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410</v>
      </c>
      <c r="AL762" s="243"/>
      <c r="AM762" s="243"/>
      <c r="AN762" s="243"/>
      <c r="AO762" s="243"/>
      <c r="AP762" s="243"/>
      <c r="AQ762" s="243" t="s">
        <v>23</v>
      </c>
      <c r="AR762" s="243"/>
      <c r="AS762" s="243"/>
      <c r="AT762" s="243"/>
      <c r="AU762" s="93" t="s">
        <v>24</v>
      </c>
      <c r="AV762" s="94"/>
      <c r="AW762" s="94"/>
      <c r="AX762" s="583"/>
    </row>
    <row r="763" spans="1:50" ht="24" customHeight="1">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3" t="s">
        <v>24</v>
      </c>
      <c r="AV795" s="94"/>
      <c r="AW795" s="94"/>
      <c r="AX795" s="583"/>
    </row>
    <row r="796" spans="1:50" ht="24" customHeight="1">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3" t="s">
        <v>24</v>
      </c>
      <c r="AV828" s="94"/>
      <c r="AW828" s="94"/>
      <c r="AX828" s="583"/>
    </row>
    <row r="829" spans="1:50" ht="24" customHeight="1">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3" t="s">
        <v>408</v>
      </c>
      <c r="D861" s="243"/>
      <c r="E861" s="243"/>
      <c r="F861" s="243"/>
      <c r="G861" s="243"/>
      <c r="H861" s="243"/>
      <c r="I861" s="243"/>
      <c r="J861" s="243"/>
      <c r="K861" s="243"/>
      <c r="L861" s="243"/>
      <c r="M861" s="243" t="s">
        <v>409</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410</v>
      </c>
      <c r="AL861" s="243"/>
      <c r="AM861" s="243"/>
      <c r="AN861" s="243"/>
      <c r="AO861" s="243"/>
      <c r="AP861" s="243"/>
      <c r="AQ861" s="243" t="s">
        <v>23</v>
      </c>
      <c r="AR861" s="243"/>
      <c r="AS861" s="243"/>
      <c r="AT861" s="243"/>
      <c r="AU861" s="93" t="s">
        <v>24</v>
      </c>
      <c r="AV861" s="94"/>
      <c r="AW861" s="94"/>
      <c r="AX861" s="583"/>
    </row>
    <row r="862" spans="1:50" ht="24" customHeight="1">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3" t="s">
        <v>408</v>
      </c>
      <c r="D894" s="243"/>
      <c r="E894" s="243"/>
      <c r="F894" s="243"/>
      <c r="G894" s="243"/>
      <c r="H894" s="243"/>
      <c r="I894" s="243"/>
      <c r="J894" s="243"/>
      <c r="K894" s="243"/>
      <c r="L894" s="243"/>
      <c r="M894" s="243" t="s">
        <v>409</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410</v>
      </c>
      <c r="AL894" s="243"/>
      <c r="AM894" s="243"/>
      <c r="AN894" s="243"/>
      <c r="AO894" s="243"/>
      <c r="AP894" s="243"/>
      <c r="AQ894" s="243" t="s">
        <v>23</v>
      </c>
      <c r="AR894" s="243"/>
      <c r="AS894" s="243"/>
      <c r="AT894" s="243"/>
      <c r="AU894" s="93" t="s">
        <v>24</v>
      </c>
      <c r="AV894" s="94"/>
      <c r="AW894" s="94"/>
      <c r="AX894" s="583"/>
    </row>
    <row r="895" spans="1:50" ht="24" customHeight="1">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3" t="s">
        <v>24</v>
      </c>
      <c r="AV927" s="94"/>
      <c r="AW927" s="94"/>
      <c r="AX927" s="583"/>
    </row>
    <row r="928" spans="1:50" ht="24" customHeight="1">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3" t="s">
        <v>24</v>
      </c>
      <c r="AV960" s="94"/>
      <c r="AW960" s="94"/>
      <c r="AX960" s="583"/>
    </row>
    <row r="961" spans="1:50" ht="24" customHeight="1">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3" t="s">
        <v>24</v>
      </c>
      <c r="AV993" s="94"/>
      <c r="AW993" s="94"/>
      <c r="AX993" s="583"/>
    </row>
    <row r="994" spans="1:50" ht="24" customHeight="1">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3" t="s">
        <v>448</v>
      </c>
      <c r="D1026" s="243"/>
      <c r="E1026" s="243"/>
      <c r="F1026" s="243"/>
      <c r="G1026" s="243"/>
      <c r="H1026" s="243"/>
      <c r="I1026" s="243"/>
      <c r="J1026" s="243"/>
      <c r="K1026" s="243"/>
      <c r="L1026" s="243"/>
      <c r="M1026" s="243" t="s">
        <v>449</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450</v>
      </c>
      <c r="AL1026" s="243"/>
      <c r="AM1026" s="243"/>
      <c r="AN1026" s="243"/>
      <c r="AO1026" s="243"/>
      <c r="AP1026" s="243"/>
      <c r="AQ1026" s="243" t="s">
        <v>23</v>
      </c>
      <c r="AR1026" s="243"/>
      <c r="AS1026" s="243"/>
      <c r="AT1026" s="243"/>
      <c r="AU1026" s="93" t="s">
        <v>24</v>
      </c>
      <c r="AV1026" s="94"/>
      <c r="AW1026" s="94"/>
      <c r="AX1026" s="583"/>
    </row>
    <row r="1027" spans="1:50" ht="24" customHeight="1">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3" t="s">
        <v>24</v>
      </c>
      <c r="AV1059" s="94"/>
      <c r="AW1059" s="94"/>
      <c r="AX1059" s="583"/>
    </row>
    <row r="1060" spans="1:50" ht="24" customHeight="1">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3" t="s">
        <v>408</v>
      </c>
      <c r="D1092" s="243"/>
      <c r="E1092" s="243"/>
      <c r="F1092" s="243"/>
      <c r="G1092" s="243"/>
      <c r="H1092" s="243"/>
      <c r="I1092" s="243"/>
      <c r="J1092" s="243"/>
      <c r="K1092" s="243"/>
      <c r="L1092" s="243"/>
      <c r="M1092" s="243" t="s">
        <v>409</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410</v>
      </c>
      <c r="AL1092" s="243"/>
      <c r="AM1092" s="243"/>
      <c r="AN1092" s="243"/>
      <c r="AO1092" s="243"/>
      <c r="AP1092" s="243"/>
      <c r="AQ1092" s="243" t="s">
        <v>23</v>
      </c>
      <c r="AR1092" s="243"/>
      <c r="AS1092" s="243"/>
      <c r="AT1092" s="243"/>
      <c r="AU1092" s="93" t="s">
        <v>24</v>
      </c>
      <c r="AV1092" s="94"/>
      <c r="AW1092" s="94"/>
      <c r="AX1092" s="583"/>
    </row>
    <row r="1093" spans="1:50" ht="24" customHeight="1">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3" t="s">
        <v>24</v>
      </c>
      <c r="AV1125" s="94"/>
      <c r="AW1125" s="94"/>
      <c r="AX1125" s="583"/>
    </row>
    <row r="1126" spans="1:50" ht="24" customHeight="1">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3" t="s">
        <v>408</v>
      </c>
      <c r="D1158" s="243"/>
      <c r="E1158" s="243"/>
      <c r="F1158" s="243"/>
      <c r="G1158" s="243"/>
      <c r="H1158" s="243"/>
      <c r="I1158" s="243"/>
      <c r="J1158" s="243"/>
      <c r="K1158" s="243"/>
      <c r="L1158" s="243"/>
      <c r="M1158" s="243" t="s">
        <v>409</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410</v>
      </c>
      <c r="AL1158" s="243"/>
      <c r="AM1158" s="243"/>
      <c r="AN1158" s="243"/>
      <c r="AO1158" s="243"/>
      <c r="AP1158" s="243"/>
      <c r="AQ1158" s="243" t="s">
        <v>23</v>
      </c>
      <c r="AR1158" s="243"/>
      <c r="AS1158" s="243"/>
      <c r="AT1158" s="243"/>
      <c r="AU1158" s="93" t="s">
        <v>24</v>
      </c>
      <c r="AV1158" s="94"/>
      <c r="AW1158" s="94"/>
      <c r="AX1158" s="583"/>
    </row>
    <row r="1159" spans="1:50" ht="24" customHeight="1">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3" t="s">
        <v>24</v>
      </c>
      <c r="AV1191" s="94"/>
      <c r="AW1191" s="94"/>
      <c r="AX1191" s="583"/>
    </row>
    <row r="1192" spans="1:50" ht="24" customHeight="1">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3" t="s">
        <v>24</v>
      </c>
      <c r="AV1224" s="94"/>
      <c r="AW1224" s="94"/>
      <c r="AX1224" s="583"/>
    </row>
    <row r="1225" spans="1:50" ht="24" customHeight="1">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3" t="s">
        <v>24</v>
      </c>
      <c r="AV1257" s="94"/>
      <c r="AW1257" s="94"/>
      <c r="AX1257" s="583"/>
    </row>
    <row r="1258" spans="1:50" ht="24" customHeight="1">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3" t="s">
        <v>24</v>
      </c>
      <c r="AV1290" s="94"/>
      <c r="AW1290" s="94"/>
      <c r="AX1290" s="583"/>
    </row>
    <row r="1291" spans="1:50" ht="24" customHeight="1">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平成27年度行政事業レビュー_運動部活動指導の工夫・改善支援事業</dc:title>
  <dc:creator>文部科学省</dc:creator>
  <cp:lastModifiedBy>文部科学省</cp:lastModifiedBy>
  <cp:lastPrinted>2015-07-08T02:29:59Z</cp:lastPrinted>
  <dcterms:created xsi:type="dcterms:W3CDTF">2012-03-13T00:50:25Z</dcterms:created>
  <dcterms:modified xsi:type="dcterms:W3CDTF">2015-09-03T01:20:16Z</dcterms:modified>
</cp:coreProperties>
</file>