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D12" i="4" s="1"/>
  <c r="D13" i="4" s="1"/>
  <c r="D14" i="4" s="1"/>
  <c r="D15" i="4" s="1"/>
  <c r="D16" i="4" s="1"/>
  <c r="D17" i="4" s="1"/>
  <c r="D18" i="4" s="1"/>
  <c r="D19" i="4" s="1"/>
  <c r="D20" i="4" s="1"/>
  <c r="D21" i="4" s="1"/>
  <c r="D22" i="4" s="1"/>
  <c r="D23" i="4" s="1"/>
  <c r="D24" i="4" s="1"/>
  <c r="A26" i="4" s="1"/>
  <c r="G8" i="3" s="1"/>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P10" i="4"/>
  <c r="G11" i="3"/>
  <c r="K13" i="4"/>
  <c r="AE8" i="3"/>
  <c r="F39" i="4"/>
  <c r="G6" i="3"/>
</calcChain>
</file>

<file path=xl/sharedStrings.xml><?xml version="1.0" encoding="utf-8"?>
<sst xmlns="http://schemas.openxmlformats.org/spreadsheetml/2006/main" count="1420" uniqueCount="595">
  <si>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</si>
  <si>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</si>
  <si>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</si>
  <si>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</si>
  <si>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</si>
  <si>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</si>
  <si>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</si>
  <si>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</si>
  <si>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</si>
  <si>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</si>
  <si>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</si>
  <si>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</si>
  <si>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</si>
  <si>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</si>
  <si>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</si>
  <si>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</si>
  <si>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</si>
  <si>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</si>
  <si>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</si>
  <si>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</si>
  <si>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</si>
  <si>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</si>
  <si>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</si>
  <si>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</si>
  <si>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</si>
  <si>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</si>
  <si>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</si>
  <si>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</si>
  <si>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</si>
  <si>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</si>
  <si>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</si>
  <si>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</si>
  <si>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</si>
  <si>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</si>
  <si>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</si>
  <si>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</si>
  <si>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</si>
  <si>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</si>
  <si>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</si>
  <si>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</si>
  <si>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</si>
  <si>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</si>
  <si>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</si>
  <si>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</si>
  <si>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</si>
  <si>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</si>
  <si>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</si>
  <si>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</si>
  <si>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</si>
  <si>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</si>
  <si>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</si>
  <si>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</si>
  <si>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</si>
  <si>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</si>
  <si>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</si>
  <si>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</si>
  <si>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</si>
  <si>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</si>
  <si>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</si>
  <si>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</si>
  <si>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</si>
  <si>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</si>
  <si>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</si>
  <si>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</si>
  <si>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</si>
  <si>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</si>
  <si>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</si>
  <si>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</si>
  <si>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</si>
  <si>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</si>
  <si>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</si>
  <si>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</si>
  <si>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</si>
  <si>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</si>
  <si>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</si>
  <si>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</si>
  <si>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</si>
  <si>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</si>
  <si>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</si>
  <si>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</si>
  <si>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</si>
  <si>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</si>
  <si>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</si>
  <si>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</si>
  <si>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</si>
  <si>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</si>
  <si>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</si>
  <si>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</si>
  <si>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</si>
  <si>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</si>
  <si>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</si>
  <si>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</si>
  <si>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</si>
  <si>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</si>
  <si>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</si>
  <si>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</si>
  <si>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</si>
  <si>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</si>
  <si>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</si>
  <si>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</si>
  <si>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</si>
  <si>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</si>
  <si>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</si>
  <si>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</si>
  <si>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</si>
  <si>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</si>
  <si>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</si>
  <si>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</si>
  <si>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</si>
  <si>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</si>
  <si>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</si>
  <si>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</si>
  <si>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</si>
  <si>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</si>
  <si>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</si>
  <si>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</si>
  <si>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</si>
  <si>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</si>
  <si>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</si>
  <si>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</si>
  <si>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</si>
  <si>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</si>
  <si>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</si>
  <si>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</si>
  <si>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</si>
  <si>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</si>
  <si>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</si>
  <si>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</si>
  <si>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</si>
  <si>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</si>
  <si>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</si>
  <si>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</si>
  <si>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</si>
  <si>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</si>
  <si>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</si>
  <si>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</si>
  <si>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</si>
  <si>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</si>
  <si>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</si>
  <si>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</si>
  <si>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</si>
  <si>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</si>
  <si>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</si>
  <si>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</si>
  <si>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</si>
  <si>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</si>
  <si>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</si>
  <si>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</si>
  <si>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</si>
  <si>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</si>
  <si>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</si>
  <si>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</si>
  <si>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</si>
  <si>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</si>
  <si>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</si>
  <si>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</si>
  <si>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</si>
  <si>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</si>
  <si>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</si>
  <si>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</si>
  <si>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</si>
  <si>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</si>
  <si>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</si>
  <si>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</si>
  <si>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</si>
  <si>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</si>
  <si>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</si>
  <si>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</si>
  <si>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</si>
  <si>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</si>
  <si>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</si>
  <si>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</si>
  <si>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</si>
  <si>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</si>
  <si>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</si>
  <si>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</si>
  <si>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</si>
  <si>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</si>
  <si>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</si>
  <si>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</si>
  <si>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</si>
  <si>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</si>
  <si>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</si>
  <si>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</si>
  <si>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</si>
  <si>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</si>
  <si>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</si>
  <si>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</si>
  <si>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</si>
  <si>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</si>
  <si>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</si>
  <si>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</si>
  <si>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</si>
  <si>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</si>
  <si>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</si>
  <si>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</si>
  <si>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</si>
  <si>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</si>
  <si>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</si>
  <si>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</si>
  <si>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</si>
  <si>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</si>
  <si>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</si>
  <si>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</si>
  <si>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</si>
  <si>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</si>
  <si>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</si>
  <si>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</si>
  <si>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</si>
  <si>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</si>
  <si>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</si>
  <si>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</si>
  <si>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</si>
  <si>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</si>
  <si>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</si>
  <si>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</si>
  <si>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</si>
  <si>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</si>
  <si>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</si>
  <si>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</si>
  <si>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</si>
  <si>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</si>
  <si>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</si>
  <si>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</si>
  <si>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</si>
  <si>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</si>
  <si>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</si>
  <si>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</si>
  <si>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</si>
  <si>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</si>
  <si>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</si>
  <si>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</si>
  <si>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</si>
  <si>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</si>
  <si>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</si>
  <si>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</si>
  <si>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</si>
  <si>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</si>
  <si>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</si>
  <si>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</si>
  <si>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</si>
  <si>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</si>
  <si>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</si>
  <si>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</si>
  <si>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</si>
  <si>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</si>
  <si>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</si>
  <si>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</si>
  <si>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</si>
  <si>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</si>
  <si>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</si>
  <si>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</si>
  <si>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</si>
  <si>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</si>
  <si>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</si>
  <si>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</si>
  <si>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</si>
  <si>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</si>
  <si>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</si>
  <si>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</si>
  <si>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</si>
  <si>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</si>
  <si>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</si>
  <si>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</si>
  <si>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</si>
  <si>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</si>
  <si>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</si>
  <si>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</si>
  <si>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</si>
  <si>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</si>
  <si>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</si>
  <si>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</si>
  <si>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</si>
  <si>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</si>
  <si>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</si>
  <si>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</si>
  <si>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</si>
  <si>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</si>
  <si>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</si>
  <si>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</si>
  <si>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</si>
  <si>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</si>
  <si>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</si>
  <si>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</si>
  <si>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</si>
  <si>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</si>
  <si>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</si>
  <si>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</si>
  <si>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</si>
  <si>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</si>
  <si>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</si>
  <si>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</si>
  <si>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</si>
  <si>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</si>
  <si>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</si>
  <si>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</si>
  <si>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</si>
  <si>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</si>
  <si>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</si>
  <si>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</si>
  <si>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</si>
  <si>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</si>
  <si>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</si>
  <si>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</si>
  <si>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</si>
  <si>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</si>
  <si>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</si>
  <si>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</si>
  <si>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</si>
  <si>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</si>
  <si>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</si>
  <si>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</si>
  <si>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</si>
  <si>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</si>
  <si>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</si>
  <si>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</si>
  <si>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</si>
  <si>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</si>
  <si>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</si>
  <si>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</si>
  <si>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</si>
  <si>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</si>
  <si>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</si>
  <si>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</si>
  <si>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</si>
  <si>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</si>
  <si>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</si>
  <si>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</si>
  <si>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</si>
  <si>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</si>
  <si>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</si>
  <si>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</si>
  <si>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</si>
  <si>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</si>
  <si>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</si>
  <si>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</si>
  <si>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</si>
  <si>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</si>
  <si>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</si>
  <si>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</si>
  <si>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</si>
  <si>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</si>
  <si>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</si>
  <si>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</si>
  <si>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</si>
  <si>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</si>
  <si>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</si>
  <si>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</si>
  <si>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</si>
  <si>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</si>
  <si>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</si>
  <si>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</si>
  <si>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</si>
  <si>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</si>
  <si>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</si>
  <si>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</si>
  <si>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</si>
  <si>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</si>
  <si>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</si>
  <si>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</si>
  <si>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</si>
  <si>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</si>
  <si>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</si>
  <si>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</si>
  <si>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</si>
  <si>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</si>
  <si>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</si>
  <si>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</si>
  <si>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</si>
  <si>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</si>
  <si>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</si>
  <si>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</si>
  <si>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</si>
  <si>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</si>
  <si>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</si>
  <si>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</si>
  <si>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</si>
  <si>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</si>
  <si>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</si>
  <si>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</si>
  <si>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</si>
  <si>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</si>
  <si>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</si>
  <si>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</si>
  <si>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</si>
  <si>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</si>
  <si>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</si>
  <si>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</si>
  <si>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</si>
  <si>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</si>
  <si>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</si>
  <si>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</si>
  <si>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</si>
  <si>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</si>
  <si>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</si>
  <si>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</si>
  <si>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</si>
  <si>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</si>
  <si>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</si>
  <si>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</si>
  <si>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</si>
  <si>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</si>
  <si>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</si>
  <si>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</si>
  <si>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</si>
  <si>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</si>
  <si>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</si>
  <si>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</si>
  <si>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</si>
  <si>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</si>
  <si>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</si>
  <si>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</si>
  <si>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</si>
  <si>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</si>
  <si>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</si>
  <si>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</si>
  <si>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</si>
  <si>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</si>
  <si>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</si>
  <si>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</si>
  <si>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</si>
  <si>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</si>
  <si>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</si>
  <si>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</si>
  <si>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</si>
  <si>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</si>
  <si>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</si>
  <si>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</si>
  <si>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</si>
  <si>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</si>
  <si>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</si>
  <si>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</si>
  <si>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</si>
  <si>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</si>
  <si>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</si>
  <si>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</si>
  <si>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</si>
  <si>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</si>
  <si>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</si>
  <si>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</si>
  <si>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</si>
  <si>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</si>
  <si>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</si>
  <si>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</si>
  <si>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</si>
  <si>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</si>
  <si>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</si>
  <si>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</si>
  <si>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</si>
  <si>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</si>
  <si>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</si>
  <si>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</si>
  <si>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</si>
  <si>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</si>
  <si>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</si>
  <si>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</si>
  <si>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</si>
  <si>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</si>
  <si>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</si>
  <si>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</si>
  <si>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</si>
  <si>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</si>
  <si>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</si>
  <si>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</si>
  <si>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</si>
  <si>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</si>
  <si>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</si>
  <si>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</si>
  <si>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</si>
  <si>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体育活動における課題対策推進事業</t>
    <rPh sb="0" eb="2">
      <t>タイイク</t>
    </rPh>
    <rPh sb="2" eb="4">
      <t>カツドウ</t>
    </rPh>
    <rPh sb="8" eb="10">
      <t>カダイ</t>
    </rPh>
    <rPh sb="10" eb="12">
      <t>タイサク</t>
    </rPh>
    <rPh sb="12" eb="14">
      <t>スイシン</t>
    </rPh>
    <rPh sb="14" eb="16">
      <t>ジギョウ</t>
    </rPh>
    <phoneticPr fontId="5"/>
  </si>
  <si>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</si>
  <si>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</si>
  <si>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t>
  </si>
  <si>
    <t>政策目標11:スポーツの振興
施策目標11-1:子供の体力向上</t>
    <rPh sb="0" eb="2">
      <t>セイサク</t>
    </rPh>
    <rPh sb="2" eb="4">
      <t>モクヒョウ</t>
    </rPh>
    <rPh sb="12" eb="14">
      <t>シンコウ</t>
    </rPh>
    <rPh sb="15" eb="17">
      <t>セサク</t>
    </rPh>
    <rPh sb="17" eb="19">
      <t>モクヒョウ</t>
    </rPh>
    <rPh sb="24" eb="26">
      <t>コドモ</t>
    </rPh>
    <rPh sb="27" eb="29">
      <t>タイリョク</t>
    </rPh>
    <rPh sb="29" eb="31">
      <t>コウジョウ</t>
    </rPh>
    <phoneticPr fontId="5"/>
  </si>
  <si>
    <t>スポーツ基本法第２条、１４条、１６条、１７条</t>
    <rPh sb="4" eb="7">
      <t>キホンホウ</t>
    </rPh>
    <rPh sb="7" eb="8">
      <t>ダイ</t>
    </rPh>
    <rPh sb="9" eb="10">
      <t>ジョウ</t>
    </rPh>
    <rPh sb="13" eb="14">
      <t>ジョウ</t>
    </rPh>
    <rPh sb="17" eb="18">
      <t>ジョウ</t>
    </rPh>
    <rPh sb="21" eb="22">
      <t>ジョウ</t>
    </rPh>
    <phoneticPr fontId="5"/>
  </si>
  <si>
    <t>教育振興基本計画（平成２０年７月１日　閣議決定）
スポーツ基本計画（平成２４年３月３０日策定）
スポーツ立国戦略（平成２２年８月２６日）</t>
    <rPh sb="0" eb="2">
      <t>キョウイク</t>
    </rPh>
    <rPh sb="2" eb="4">
      <t>シンコウ</t>
    </rPh>
    <rPh sb="4" eb="6">
      <t>キホン</t>
    </rPh>
    <rPh sb="6" eb="8">
      <t>ケイカク</t>
    </rPh>
    <rPh sb="9" eb="11">
      <t>ヘイセイ</t>
    </rPh>
    <rPh sb="13" eb="14">
      <t>ネン</t>
    </rPh>
    <rPh sb="15" eb="16">
      <t>ガツ</t>
    </rPh>
    <rPh sb="17" eb="18">
      <t>ヒ</t>
    </rPh>
    <rPh sb="19" eb="21">
      <t>カクギ</t>
    </rPh>
    <rPh sb="21" eb="23">
      <t>ケッテイ</t>
    </rPh>
    <rPh sb="29" eb="31">
      <t>キホン</t>
    </rPh>
    <rPh sb="31" eb="33">
      <t>ケイカク</t>
    </rPh>
    <rPh sb="34" eb="36">
      <t>ヘイセイ</t>
    </rPh>
    <rPh sb="38" eb="39">
      <t>ネン</t>
    </rPh>
    <rPh sb="40" eb="41">
      <t>ガツ</t>
    </rPh>
    <rPh sb="43" eb="44">
      <t>ニチ</t>
    </rPh>
    <rPh sb="44" eb="46">
      <t>サクテイ</t>
    </rPh>
    <rPh sb="52" eb="54">
      <t>リッコク</t>
    </rPh>
    <rPh sb="54" eb="56">
      <t>センリャク</t>
    </rPh>
    <rPh sb="57" eb="59">
      <t>ヘイセイ</t>
    </rPh>
    <rPh sb="61" eb="62">
      <t>ネン</t>
    </rPh>
    <rPh sb="63" eb="64">
      <t>ガツ</t>
    </rPh>
    <rPh sb="66" eb="67">
      <t>ニチ</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</si>
  <si>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</si>
  <si>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</si>
  <si>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</si>
  <si>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</si>
  <si>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</si>
  <si>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</si>
  <si>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</si>
  <si>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</si>
  <si>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t>
    <phoneticPr fontId="5"/>
  </si>
  <si>
    <t>-</t>
    <phoneticPr fontId="5"/>
  </si>
  <si>
    <r>
      <t>新2</t>
    </r>
    <r>
      <rPr>
        <sz val="11"/>
        <rFont val="ＭＳ Ｐゴシック"/>
        <family val="3"/>
        <charset val="128"/>
      </rPr>
      <t>5-0028</t>
    </r>
    <rPh sb="0" eb="1">
      <t>シン</t>
    </rPh>
    <phoneticPr fontId="5"/>
  </si>
  <si>
    <t>A.独立行政法人日本スポーツ振興センター</t>
    <rPh sb="2" eb="4">
      <t>ドクリツ</t>
    </rPh>
    <rPh sb="4" eb="6">
      <t>ギョウセイ</t>
    </rPh>
    <rPh sb="6" eb="8">
      <t>ホウジン</t>
    </rPh>
    <rPh sb="8" eb="10">
      <t>ニホン</t>
    </rPh>
    <rPh sb="14" eb="16">
      <t>シンコウ</t>
    </rPh>
    <phoneticPr fontId="5"/>
  </si>
  <si>
    <t>B.学校法人早稲田大学</t>
    <rPh sb="2" eb="4">
      <t>ガッコウ</t>
    </rPh>
    <rPh sb="4" eb="6">
      <t>ホウジン</t>
    </rPh>
    <rPh sb="6" eb="9">
      <t>ワセダ</t>
    </rPh>
    <rPh sb="9" eb="11">
      <t>ダイガク</t>
    </rPh>
    <phoneticPr fontId="5"/>
  </si>
  <si>
    <t>C.国立大学法人筑波技術大学</t>
    <rPh sb="2" eb="4">
      <t>コクリツ</t>
    </rPh>
    <rPh sb="4" eb="6">
      <t>ダイガク</t>
    </rPh>
    <rPh sb="6" eb="8">
      <t>ホウジン</t>
    </rPh>
    <rPh sb="8" eb="10">
      <t>ツクバ</t>
    </rPh>
    <rPh sb="10" eb="12">
      <t>ギジュツ</t>
    </rPh>
    <rPh sb="12" eb="14">
      <t>ダイガク</t>
    </rPh>
    <phoneticPr fontId="5"/>
  </si>
  <si>
    <t>独立行政法人日本スポーツ振興センター</t>
    <rPh sb="0" eb="2">
      <t>ドクリツ</t>
    </rPh>
    <rPh sb="2" eb="4">
      <t>ギョウセイ</t>
    </rPh>
    <rPh sb="4" eb="6">
      <t>ホウジン</t>
    </rPh>
    <rPh sb="6" eb="8">
      <t>ニホン</t>
    </rPh>
    <rPh sb="12" eb="14">
      <t>シンコウ</t>
    </rPh>
    <phoneticPr fontId="5"/>
  </si>
  <si>
    <t>国立大学法人筑波技術大学</t>
    <rPh sb="0" eb="2">
      <t>コクリツ</t>
    </rPh>
    <rPh sb="2" eb="4">
      <t>ダイガク</t>
    </rPh>
    <rPh sb="4" eb="6">
      <t>ホウジン</t>
    </rPh>
    <rPh sb="6" eb="8">
      <t>ツクバ</t>
    </rPh>
    <rPh sb="8" eb="10">
      <t>ギジュツ</t>
    </rPh>
    <rPh sb="10" eb="12">
      <t>ダイガク</t>
    </rPh>
    <phoneticPr fontId="5"/>
  </si>
  <si>
    <t>学校法人早稲田大学</t>
    <rPh sb="0" eb="2">
      <t>ガッコウ</t>
    </rPh>
    <rPh sb="2" eb="4">
      <t>ホウジン</t>
    </rPh>
    <rPh sb="4" eb="7">
      <t>ワセダ</t>
    </rPh>
    <rPh sb="7" eb="9">
      <t>ダイガク</t>
    </rPh>
    <phoneticPr fontId="5"/>
  </si>
  <si>
    <t>学校法人立命館　立命館大学</t>
    <rPh sb="0" eb="2">
      <t>ガッコウ</t>
    </rPh>
    <rPh sb="2" eb="4">
      <t>ホウジン</t>
    </rPh>
    <rPh sb="4" eb="7">
      <t>リツメイカン</t>
    </rPh>
    <rPh sb="8" eb="11">
      <t>リツメイカン</t>
    </rPh>
    <rPh sb="11" eb="13">
      <t>ダイガク</t>
    </rPh>
    <phoneticPr fontId="5"/>
  </si>
  <si>
    <t>東京女子体育大学</t>
    <rPh sb="0" eb="2">
      <t>トウキョウ</t>
    </rPh>
    <rPh sb="2" eb="4">
      <t>ジョシ</t>
    </rPh>
    <rPh sb="4" eb="6">
      <t>タイイク</t>
    </rPh>
    <rPh sb="6" eb="8">
      <t>ダイガク</t>
    </rPh>
    <phoneticPr fontId="5"/>
  </si>
  <si>
    <t>日本体育大学</t>
    <rPh sb="0" eb="2">
      <t>ニホン</t>
    </rPh>
    <rPh sb="2" eb="4">
      <t>タイイク</t>
    </rPh>
    <rPh sb="4" eb="6">
      <t>ダイガク</t>
    </rPh>
    <phoneticPr fontId="5"/>
  </si>
  <si>
    <t>国立大学法人宮崎大学</t>
    <rPh sb="0" eb="2">
      <t>コクリツ</t>
    </rPh>
    <rPh sb="2" eb="4">
      <t>ダイガク</t>
    </rPh>
    <rPh sb="4" eb="6">
      <t>ホウジン</t>
    </rPh>
    <rPh sb="6" eb="8">
      <t>ミヤザキ</t>
    </rPh>
    <rPh sb="8" eb="10">
      <t>ダイガク</t>
    </rPh>
    <phoneticPr fontId="5"/>
  </si>
  <si>
    <t>文教大学</t>
    <rPh sb="0" eb="2">
      <t>ブンキョウ</t>
    </rPh>
    <rPh sb="2" eb="4">
      <t>ダイガク</t>
    </rPh>
    <phoneticPr fontId="5"/>
  </si>
  <si>
    <t>国立大学法人筑波大学</t>
    <rPh sb="0" eb="2">
      <t>コクリツ</t>
    </rPh>
    <rPh sb="2" eb="4">
      <t>ダイガク</t>
    </rPh>
    <rPh sb="4" eb="6">
      <t>ホウジン</t>
    </rPh>
    <rPh sb="6" eb="8">
      <t>ツクバ</t>
    </rPh>
    <rPh sb="8" eb="10">
      <t>ダイガク</t>
    </rPh>
    <phoneticPr fontId="5"/>
  </si>
  <si>
    <t>雑役務費</t>
    <rPh sb="0" eb="1">
      <t>ザツ</t>
    </rPh>
    <rPh sb="1" eb="3">
      <t>エキム</t>
    </rPh>
    <rPh sb="3" eb="4">
      <t>ヒ</t>
    </rPh>
    <phoneticPr fontId="5"/>
  </si>
  <si>
    <t>旅費</t>
    <rPh sb="0" eb="2">
      <t>リョヒ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</si>
  <si>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</si>
  <si>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</si>
  <si>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</si>
  <si>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消費税相当額</t>
    <rPh sb="0" eb="3">
      <t>ショウヒゼイ</t>
    </rPh>
    <rPh sb="3" eb="6">
      <t>ソウトウガク</t>
    </rPh>
    <phoneticPr fontId="5"/>
  </si>
  <si>
    <t>その他</t>
    <rPh sb="2" eb="3">
      <t>ホカ</t>
    </rPh>
    <phoneticPr fontId="5"/>
  </si>
  <si>
    <t>賃金</t>
    <rPh sb="0" eb="2">
      <t>チンギン</t>
    </rPh>
    <phoneticPr fontId="5"/>
  </si>
  <si>
    <t>保険料</t>
    <rPh sb="0" eb="3">
      <t>ホケンリョウ</t>
    </rPh>
    <phoneticPr fontId="5"/>
  </si>
  <si>
    <t>消耗品費</t>
    <rPh sb="0" eb="3">
      <t>ショウモウヒン</t>
    </rPh>
    <rPh sb="3" eb="4">
      <t>ヒ</t>
    </rPh>
    <phoneticPr fontId="5"/>
  </si>
  <si>
    <t>会議費</t>
    <rPh sb="0" eb="3">
      <t>カイギヒ</t>
    </rPh>
    <phoneticPr fontId="5"/>
  </si>
  <si>
    <t>通信運搬費</t>
    <rPh sb="0" eb="2">
      <t>ツウシン</t>
    </rPh>
    <rPh sb="2" eb="5">
      <t>ウンパンヒ</t>
    </rPh>
    <phoneticPr fontId="5"/>
  </si>
  <si>
    <t>その他</t>
    <rPh sb="2" eb="3">
      <t>タ</t>
    </rPh>
    <phoneticPr fontId="5"/>
  </si>
  <si>
    <t>アンケート集計作業等</t>
    <rPh sb="5" eb="7">
      <t>シュウケイ</t>
    </rPh>
    <rPh sb="7" eb="9">
      <t>サギョウ</t>
    </rPh>
    <rPh sb="9" eb="10">
      <t>トウ</t>
    </rPh>
    <phoneticPr fontId="5"/>
  </si>
  <si>
    <t>報告書作成費等</t>
    <rPh sb="0" eb="3">
      <t>ホウコクショ</t>
    </rPh>
    <rPh sb="3" eb="5">
      <t>サクセイ</t>
    </rPh>
    <rPh sb="5" eb="6">
      <t>ヒ</t>
    </rPh>
    <rPh sb="6" eb="7">
      <t>トウ</t>
    </rPh>
    <phoneticPr fontId="5"/>
  </si>
  <si>
    <t>聞き取り調査旅費</t>
    <rPh sb="0" eb="1">
      <t>キ</t>
    </rPh>
    <rPh sb="2" eb="3">
      <t>ト</t>
    </rPh>
    <rPh sb="4" eb="6">
      <t>チョウサ</t>
    </rPh>
    <rPh sb="6" eb="8">
      <t>リョヒ</t>
    </rPh>
    <phoneticPr fontId="5"/>
  </si>
  <si>
    <t>消耗品費・通信運搬費・雑役務費等</t>
    <rPh sb="0" eb="3">
      <t>ショウモウヒン</t>
    </rPh>
    <rPh sb="3" eb="4">
      <t>ヒ</t>
    </rPh>
    <rPh sb="5" eb="7">
      <t>ツウシン</t>
    </rPh>
    <rPh sb="7" eb="10">
      <t>ウンパンヒ</t>
    </rPh>
    <rPh sb="11" eb="12">
      <t>ザツ</t>
    </rPh>
    <rPh sb="12" eb="14">
      <t>エキム</t>
    </rPh>
    <rPh sb="14" eb="15">
      <t>ヒ</t>
    </rPh>
    <rPh sb="15" eb="16">
      <t>トウ</t>
    </rPh>
    <phoneticPr fontId="5"/>
  </si>
  <si>
    <t>実践校撮影交通費</t>
    <rPh sb="0" eb="2">
      <t>ジッセン</t>
    </rPh>
    <rPh sb="2" eb="3">
      <t>コウ</t>
    </rPh>
    <rPh sb="3" eb="5">
      <t>サツエイ</t>
    </rPh>
    <rPh sb="5" eb="8">
      <t>コウツウヒ</t>
    </rPh>
    <phoneticPr fontId="5"/>
  </si>
  <si>
    <t>実践校保険料</t>
    <rPh sb="0" eb="2">
      <t>ジッセン</t>
    </rPh>
    <rPh sb="2" eb="3">
      <t>コウ</t>
    </rPh>
    <rPh sb="3" eb="6">
      <t>ホケンリョウ</t>
    </rPh>
    <phoneticPr fontId="5"/>
  </si>
  <si>
    <t>実践校謝金</t>
    <rPh sb="0" eb="2">
      <t>ジッセン</t>
    </rPh>
    <rPh sb="2" eb="3">
      <t>コウ</t>
    </rPh>
    <rPh sb="3" eb="5">
      <t>シャキン</t>
    </rPh>
    <phoneticPr fontId="5"/>
  </si>
  <si>
    <t>研究用消耗品</t>
    <rPh sb="0" eb="2">
      <t>ケンキュウ</t>
    </rPh>
    <rPh sb="2" eb="3">
      <t>ヨウ</t>
    </rPh>
    <rPh sb="3" eb="6">
      <t>ショウモウヒン</t>
    </rPh>
    <phoneticPr fontId="5"/>
  </si>
  <si>
    <t>実践校との打合せ</t>
    <rPh sb="0" eb="2">
      <t>ジッセン</t>
    </rPh>
    <rPh sb="2" eb="3">
      <t>コウ</t>
    </rPh>
    <rPh sb="5" eb="7">
      <t>ウチアワ</t>
    </rPh>
    <phoneticPr fontId="5"/>
  </si>
  <si>
    <t>授業撮影機材運搬費等</t>
    <rPh sb="0" eb="2">
      <t>ジュギョウ</t>
    </rPh>
    <rPh sb="2" eb="4">
      <t>サツエイ</t>
    </rPh>
    <rPh sb="4" eb="6">
      <t>キザイ</t>
    </rPh>
    <rPh sb="6" eb="9">
      <t>ウンパンヒ</t>
    </rPh>
    <rPh sb="9" eb="10">
      <t>トウ</t>
    </rPh>
    <phoneticPr fontId="5"/>
  </si>
  <si>
    <t>報告書作成費等</t>
    <rPh sb="0" eb="3">
      <t>ホウコクショ</t>
    </rPh>
    <rPh sb="3" eb="6">
      <t>サクセイヒ</t>
    </rPh>
    <rPh sb="6" eb="7">
      <t>トウ</t>
    </rPh>
    <phoneticPr fontId="5"/>
  </si>
  <si>
    <t>事故防止対策会議出席謝金</t>
    <rPh sb="0" eb="2">
      <t>ジコ</t>
    </rPh>
    <rPh sb="2" eb="4">
      <t>ボウシ</t>
    </rPh>
    <rPh sb="4" eb="6">
      <t>タイサク</t>
    </rPh>
    <rPh sb="6" eb="8">
      <t>カイギ</t>
    </rPh>
    <rPh sb="8" eb="10">
      <t>シュッセキ</t>
    </rPh>
    <rPh sb="10" eb="12">
      <t>シャキン</t>
    </rPh>
    <phoneticPr fontId="5"/>
  </si>
  <si>
    <t>全国会議会場借料</t>
    <rPh sb="0" eb="2">
      <t>ゼンコク</t>
    </rPh>
    <rPh sb="2" eb="4">
      <t>カイギ</t>
    </rPh>
    <rPh sb="4" eb="6">
      <t>カイジョウ</t>
    </rPh>
    <rPh sb="6" eb="8">
      <t>シャクリョウ</t>
    </rPh>
    <phoneticPr fontId="5"/>
  </si>
  <si>
    <t>企画競争</t>
    <rPh sb="0" eb="2">
      <t>キカク</t>
    </rPh>
    <rPh sb="2" eb="4">
      <t>キョウソウ</t>
    </rPh>
    <phoneticPr fontId="5"/>
  </si>
  <si>
    <t>-</t>
    <phoneticPr fontId="5"/>
  </si>
  <si>
    <t>-</t>
    <phoneticPr fontId="5"/>
  </si>
  <si>
    <t>-</t>
    <phoneticPr fontId="5"/>
  </si>
  <si>
    <t>スポーツ事故防止対策推進事業</t>
    <rPh sb="4" eb="6">
      <t>ジコ</t>
    </rPh>
    <rPh sb="6" eb="8">
      <t>ボウシ</t>
    </rPh>
    <rPh sb="8" eb="10">
      <t>タイサク</t>
    </rPh>
    <rPh sb="10" eb="12">
      <t>スイシン</t>
    </rPh>
    <rPh sb="12" eb="14">
      <t>ジギョウ</t>
    </rPh>
    <phoneticPr fontId="5"/>
  </si>
  <si>
    <t>障害のある児童生徒の体育活動における調査研究</t>
    <rPh sb="0" eb="2">
      <t>ショウガイ</t>
    </rPh>
    <rPh sb="5" eb="7">
      <t>ジドウ</t>
    </rPh>
    <rPh sb="7" eb="9">
      <t>セイト</t>
    </rPh>
    <rPh sb="10" eb="12">
      <t>タイイク</t>
    </rPh>
    <rPh sb="12" eb="14">
      <t>カツドウ</t>
    </rPh>
    <rPh sb="18" eb="20">
      <t>チョウサ</t>
    </rPh>
    <rPh sb="20" eb="22">
      <t>ケンキュウ</t>
    </rPh>
    <phoneticPr fontId="5"/>
  </si>
  <si>
    <t>本事業は学校体育の充実を図るために体育活動の在り方や安全でより効果的な体育活動を実施するための取組を推進するための事業であるので定量的な目標は設定できない</t>
    <rPh sb="0" eb="1">
      <t>ホン</t>
    </rPh>
    <rPh sb="1" eb="3">
      <t>ジギョウ</t>
    </rPh>
    <rPh sb="4" eb="6">
      <t>ガッコウ</t>
    </rPh>
    <rPh sb="6" eb="8">
      <t>タイイク</t>
    </rPh>
    <rPh sb="9" eb="11">
      <t>ジュウジツ</t>
    </rPh>
    <rPh sb="12" eb="13">
      <t>ハカ</t>
    </rPh>
    <rPh sb="17" eb="19">
      <t>タイイク</t>
    </rPh>
    <rPh sb="19" eb="21">
      <t>カツドウ</t>
    </rPh>
    <rPh sb="22" eb="23">
      <t>ア</t>
    </rPh>
    <rPh sb="24" eb="25">
      <t>カタ</t>
    </rPh>
    <rPh sb="26" eb="28">
      <t>アンゼン</t>
    </rPh>
    <rPh sb="31" eb="34">
      <t>コウカテキ</t>
    </rPh>
    <rPh sb="35" eb="37">
      <t>タイイク</t>
    </rPh>
    <rPh sb="37" eb="39">
      <t>カツドウ</t>
    </rPh>
    <rPh sb="40" eb="42">
      <t>ジッシ</t>
    </rPh>
    <rPh sb="47" eb="49">
      <t>トリクミ</t>
    </rPh>
    <rPh sb="50" eb="52">
      <t>スイシン</t>
    </rPh>
    <rPh sb="57" eb="59">
      <t>ジギョウ</t>
    </rPh>
    <rPh sb="64" eb="67">
      <t>テイリョウテキ</t>
    </rPh>
    <rPh sb="68" eb="70">
      <t>モクヒョウ</t>
    </rPh>
    <rPh sb="71" eb="73">
      <t>セッテイ</t>
    </rPh>
    <phoneticPr fontId="5"/>
  </si>
  <si>
    <t>百万円</t>
    <rPh sb="0" eb="2">
      <t>ヒャクマン</t>
    </rPh>
    <rPh sb="2" eb="3">
      <t>エン</t>
    </rPh>
    <phoneticPr fontId="5"/>
  </si>
  <si>
    <t>学校における体育活動中の死亡事故件数を昨年度より減らすことを代替目標とする</t>
    <rPh sb="0" eb="2">
      <t>ガッコウ</t>
    </rPh>
    <rPh sb="6" eb="8">
      <t>タイイク</t>
    </rPh>
    <rPh sb="8" eb="11">
      <t>カツドウチュウ</t>
    </rPh>
    <rPh sb="12" eb="14">
      <t>シボウ</t>
    </rPh>
    <rPh sb="14" eb="16">
      <t>ジコ</t>
    </rPh>
    <rPh sb="16" eb="18">
      <t>ケンスウ</t>
    </rPh>
    <rPh sb="19" eb="22">
      <t>サクネンド</t>
    </rPh>
    <rPh sb="24" eb="25">
      <t>ヘ</t>
    </rPh>
    <rPh sb="30" eb="32">
      <t>ダイガ</t>
    </rPh>
    <rPh sb="32" eb="34">
      <t>モクヒョウ</t>
    </rPh>
    <phoneticPr fontId="5"/>
  </si>
  <si>
    <t>学校における体育活動中の死亡事故件数（災害共済給付制度（日本スポーツ振興センター）におけるスポーツ事故に係る死亡見舞金の給付件数）</t>
    <rPh sb="0" eb="2">
      <t>ガッコウ</t>
    </rPh>
    <rPh sb="6" eb="8">
      <t>タイイク</t>
    </rPh>
    <rPh sb="8" eb="11">
      <t>カツドウチュウ</t>
    </rPh>
    <rPh sb="12" eb="14">
      <t>シボウ</t>
    </rPh>
    <rPh sb="14" eb="16">
      <t>ジコ</t>
    </rPh>
    <rPh sb="16" eb="18">
      <t>ケンスウ</t>
    </rPh>
    <rPh sb="19" eb="21">
      <t>サイガイ</t>
    </rPh>
    <rPh sb="21" eb="23">
      <t>キョウサイ</t>
    </rPh>
    <rPh sb="23" eb="25">
      <t>キュウフ</t>
    </rPh>
    <rPh sb="25" eb="27">
      <t>セイド</t>
    </rPh>
    <rPh sb="28" eb="30">
      <t>ニホン</t>
    </rPh>
    <rPh sb="34" eb="36">
      <t>シンコウ</t>
    </rPh>
    <rPh sb="49" eb="51">
      <t>ジコ</t>
    </rPh>
    <rPh sb="52" eb="53">
      <t>カカ</t>
    </rPh>
    <rPh sb="54" eb="56">
      <t>シボウ</t>
    </rPh>
    <rPh sb="56" eb="59">
      <t>ミマイキン</t>
    </rPh>
    <rPh sb="60" eb="62">
      <t>キュウフ</t>
    </rPh>
    <rPh sb="62" eb="64">
      <t>ケンスウ</t>
    </rPh>
    <phoneticPr fontId="5"/>
  </si>
  <si>
    <t>学校における体育活動中の死亡事故件数（災害共済給付制度（日本スポーツ振興センター）におけるスポーツ事故に係る死亡見舞金の給付件数）</t>
    <phoneticPr fontId="5"/>
  </si>
  <si>
    <t>件数</t>
    <rPh sb="0" eb="2">
      <t>ケンスウ</t>
    </rPh>
    <phoneticPr fontId="5"/>
  </si>
  <si>
    <t>学校における体育活動は、体力向上、健康増進、競争心や連帯感の涵養、人間関係の形成など、生涯にわたる豊かな生活を実現するための基礎となるものである。一方で、毎年報告されている死亡等の重大事故の発生や体育授業の効果的な実施など様々な課題も抱えている。これらの課題に対応し、安全でより効果的な体育活動を実施するための取組を推進する。</t>
    <rPh sb="0" eb="2">
      <t>ガッコウ</t>
    </rPh>
    <rPh sb="6" eb="8">
      <t>タイイク</t>
    </rPh>
    <rPh sb="8" eb="10">
      <t>カツドウ</t>
    </rPh>
    <rPh sb="12" eb="14">
      <t>タイリョク</t>
    </rPh>
    <rPh sb="14" eb="16">
      <t>コウジョウ</t>
    </rPh>
    <rPh sb="17" eb="19">
      <t>ケンコウ</t>
    </rPh>
    <rPh sb="19" eb="21">
      <t>ゾウシン</t>
    </rPh>
    <rPh sb="22" eb="25">
      <t>キョウソウシン</t>
    </rPh>
    <rPh sb="26" eb="29">
      <t>レンタイカン</t>
    </rPh>
    <rPh sb="30" eb="32">
      <t>カンヨウ</t>
    </rPh>
    <rPh sb="33" eb="35">
      <t>ニンゲン</t>
    </rPh>
    <rPh sb="35" eb="37">
      <t>カンケイ</t>
    </rPh>
    <rPh sb="38" eb="40">
      <t>ケイセイ</t>
    </rPh>
    <rPh sb="43" eb="45">
      <t>ショウガイ</t>
    </rPh>
    <rPh sb="49" eb="50">
      <t>ユタ</t>
    </rPh>
    <rPh sb="52" eb="54">
      <t>セイカツ</t>
    </rPh>
    <rPh sb="55" eb="57">
      <t>ジツゲン</t>
    </rPh>
    <rPh sb="62" eb="64">
      <t>キソ</t>
    </rPh>
    <rPh sb="73" eb="75">
      <t>イッポウ</t>
    </rPh>
    <rPh sb="77" eb="79">
      <t>マイトシ</t>
    </rPh>
    <rPh sb="79" eb="81">
      <t>ホウコク</t>
    </rPh>
    <rPh sb="86" eb="88">
      <t>シボウ</t>
    </rPh>
    <rPh sb="88" eb="89">
      <t>トウ</t>
    </rPh>
    <rPh sb="90" eb="92">
      <t>ジュウダイ</t>
    </rPh>
    <rPh sb="92" eb="94">
      <t>ジコ</t>
    </rPh>
    <rPh sb="95" eb="97">
      <t>ハッセイ</t>
    </rPh>
    <rPh sb="98" eb="100">
      <t>タイイク</t>
    </rPh>
    <rPh sb="100" eb="102">
      <t>ジュギョウ</t>
    </rPh>
    <rPh sb="103" eb="106">
      <t>コウカテキ</t>
    </rPh>
    <rPh sb="107" eb="109">
      <t>ジッシ</t>
    </rPh>
    <rPh sb="111" eb="113">
      <t>サマザマ</t>
    </rPh>
    <rPh sb="114" eb="116">
      <t>カダイ</t>
    </rPh>
    <rPh sb="117" eb="118">
      <t>カカ</t>
    </rPh>
    <rPh sb="127" eb="129">
      <t>カダイ</t>
    </rPh>
    <rPh sb="130" eb="132">
      <t>タイオウ</t>
    </rPh>
    <rPh sb="134" eb="136">
      <t>アンゼン</t>
    </rPh>
    <rPh sb="139" eb="142">
      <t>コウカテキ</t>
    </rPh>
    <rPh sb="143" eb="145">
      <t>タイイク</t>
    </rPh>
    <rPh sb="145" eb="147">
      <t>カツドウ</t>
    </rPh>
    <rPh sb="148" eb="150">
      <t>ジッシ</t>
    </rPh>
    <rPh sb="155" eb="157">
      <t>トリクミ</t>
    </rPh>
    <rPh sb="158" eb="160">
      <t>スイシン</t>
    </rPh>
    <phoneticPr fontId="5"/>
  </si>
  <si>
    <t>-</t>
    <phoneticPr fontId="5"/>
  </si>
  <si>
    <t>-</t>
    <phoneticPr fontId="5"/>
  </si>
  <si>
    <t>-</t>
    <phoneticPr fontId="5"/>
  </si>
  <si>
    <t>実践校撮影アルバイト料等</t>
    <rPh sb="0" eb="2">
      <t>ジッセン</t>
    </rPh>
    <rPh sb="2" eb="3">
      <t>コウ</t>
    </rPh>
    <rPh sb="3" eb="5">
      <t>サツエイ</t>
    </rPh>
    <rPh sb="10" eb="11">
      <t>リョウ</t>
    </rPh>
    <rPh sb="11" eb="12">
      <t>トウ</t>
    </rPh>
    <phoneticPr fontId="5"/>
  </si>
  <si>
    <t>会議費・通信運搬費等</t>
    <rPh sb="0" eb="3">
      <t>カイギヒ</t>
    </rPh>
    <rPh sb="4" eb="6">
      <t>ツウシン</t>
    </rPh>
    <rPh sb="6" eb="9">
      <t>ウンパンヒ</t>
    </rPh>
    <rPh sb="9" eb="10">
      <t>トウ</t>
    </rPh>
    <phoneticPr fontId="5"/>
  </si>
  <si>
    <t>セミナー出席旅費</t>
    <rPh sb="4" eb="6">
      <t>シュッセキ</t>
    </rPh>
    <rPh sb="6" eb="8">
      <t>リョヒ</t>
    </rPh>
    <phoneticPr fontId="5"/>
  </si>
  <si>
    <t>セミナー開催・設営経費等</t>
    <rPh sb="4" eb="6">
      <t>カイサイ</t>
    </rPh>
    <rPh sb="7" eb="9">
      <t>セツエイ</t>
    </rPh>
    <rPh sb="9" eb="11">
      <t>ケイヒ</t>
    </rPh>
    <rPh sb="11" eb="12">
      <t>トウ</t>
    </rPh>
    <phoneticPr fontId="5"/>
  </si>
  <si>
    <t>学校体育における指導の在り方について調査研究実施箇所数</t>
    <rPh sb="0" eb="2">
      <t>ガッコウ</t>
    </rPh>
    <rPh sb="2" eb="4">
      <t>タイイク</t>
    </rPh>
    <rPh sb="8" eb="10">
      <t>シドウ</t>
    </rPh>
    <rPh sb="11" eb="12">
      <t>ア</t>
    </rPh>
    <rPh sb="13" eb="14">
      <t>カタ</t>
    </rPh>
    <rPh sb="18" eb="20">
      <t>チョウサ</t>
    </rPh>
    <rPh sb="20" eb="22">
      <t>ケンキュウ</t>
    </rPh>
    <rPh sb="22" eb="24">
      <t>ジッシ</t>
    </rPh>
    <rPh sb="24" eb="26">
      <t>カショ</t>
    </rPh>
    <rPh sb="26" eb="27">
      <t>スウ</t>
    </rPh>
    <phoneticPr fontId="5"/>
  </si>
  <si>
    <t>実施箇所数</t>
    <rPh sb="0" eb="2">
      <t>ジッシ</t>
    </rPh>
    <rPh sb="2" eb="4">
      <t>カショ</t>
    </rPh>
    <rPh sb="4" eb="5">
      <t>スウ</t>
    </rPh>
    <phoneticPr fontId="5"/>
  </si>
  <si>
    <t>-</t>
    <phoneticPr fontId="5"/>
  </si>
  <si>
    <t>-</t>
    <phoneticPr fontId="5"/>
  </si>
  <si>
    <t>-</t>
    <phoneticPr fontId="5"/>
  </si>
  <si>
    <t>箇所</t>
    <rPh sb="0" eb="2">
      <t>カショ</t>
    </rPh>
    <phoneticPr fontId="5"/>
  </si>
  <si>
    <t>学校体育の円滑な実施といった目的を達成するためには、国が総合的に推進して必要がある。</t>
    <rPh sb="0" eb="2">
      <t>ガッコウ</t>
    </rPh>
    <rPh sb="2" eb="4">
      <t>タイイク</t>
    </rPh>
    <rPh sb="5" eb="7">
      <t>エンカツ</t>
    </rPh>
    <rPh sb="8" eb="10">
      <t>ジッシ</t>
    </rPh>
    <rPh sb="14" eb="16">
      <t>モクテキ</t>
    </rPh>
    <rPh sb="17" eb="19">
      <t>タッセイ</t>
    </rPh>
    <rPh sb="26" eb="27">
      <t>クニ</t>
    </rPh>
    <rPh sb="28" eb="31">
      <t>ソウゴウテキ</t>
    </rPh>
    <rPh sb="32" eb="34">
      <t>スイシン</t>
    </rPh>
    <rPh sb="36" eb="38">
      <t>ヒツヨウ</t>
    </rPh>
    <phoneticPr fontId="5"/>
  </si>
  <si>
    <t>スポーツ基本法やスポーツ基本計画において、スポーツ事故の防止や障害者に対するスポーツの推進が明記されるなど政策の優先度が極めて高い事業である。</t>
    <rPh sb="4" eb="7">
      <t>キホンホウ</t>
    </rPh>
    <rPh sb="12" eb="14">
      <t>キホン</t>
    </rPh>
    <rPh sb="14" eb="16">
      <t>ケイカク</t>
    </rPh>
    <rPh sb="25" eb="27">
      <t>ジコ</t>
    </rPh>
    <rPh sb="28" eb="30">
      <t>ボウシ</t>
    </rPh>
    <rPh sb="31" eb="34">
      <t>ショウガイシャ</t>
    </rPh>
    <rPh sb="35" eb="36">
      <t>タイ</t>
    </rPh>
    <rPh sb="43" eb="45">
      <t>スイシン</t>
    </rPh>
    <rPh sb="46" eb="48">
      <t>メイキ</t>
    </rPh>
    <rPh sb="53" eb="55">
      <t>セイサク</t>
    </rPh>
    <rPh sb="56" eb="59">
      <t>ユウセンド</t>
    </rPh>
    <rPh sb="60" eb="61">
      <t>キワ</t>
    </rPh>
    <rPh sb="63" eb="64">
      <t>タカ</t>
    </rPh>
    <rPh sb="65" eb="67">
      <t>ジギョウ</t>
    </rPh>
    <phoneticPr fontId="5"/>
  </si>
  <si>
    <t>‐</t>
  </si>
  <si>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5"/>
  </si>
  <si>
    <t>委託先において会議を効率的に開催したり、消耗品等が予定よりも低価格で購入できたことなどにより経費の節約ができたため。</t>
    <rPh sb="0" eb="3">
      <t>イタクサキ</t>
    </rPh>
    <rPh sb="7" eb="9">
      <t>カイギ</t>
    </rPh>
    <rPh sb="10" eb="13">
      <t>コウリツテキ</t>
    </rPh>
    <rPh sb="14" eb="16">
      <t>カイサイ</t>
    </rPh>
    <rPh sb="20" eb="23">
      <t>ショウモウヒン</t>
    </rPh>
    <rPh sb="23" eb="24">
      <t>トウ</t>
    </rPh>
    <rPh sb="25" eb="27">
      <t>ヨテイ</t>
    </rPh>
    <rPh sb="30" eb="33">
      <t>テイカカク</t>
    </rPh>
    <rPh sb="34" eb="36">
      <t>コウニュウ</t>
    </rPh>
    <rPh sb="46" eb="48">
      <t>ケイヒ</t>
    </rPh>
    <rPh sb="49" eb="51">
      <t>セツヤク</t>
    </rPh>
    <phoneticPr fontId="5"/>
  </si>
  <si>
    <t>諸謝金で単価を示し、委託先で使用している単価と比べて安い方を使用するなどコスト削減に努めている。</t>
    <rPh sb="0" eb="1">
      <t>ショ</t>
    </rPh>
    <rPh sb="1" eb="3">
      <t>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39" eb="41">
      <t>サクゲン</t>
    </rPh>
    <rPh sb="42" eb="43">
      <t>ツト</t>
    </rPh>
    <phoneticPr fontId="5"/>
  </si>
  <si>
    <t>学校における体育活動で死亡などの重大事故が発生しており、その事故を防ぐためにも当事業は、社会のニーズが高いものである。</t>
    <rPh sb="0" eb="2">
      <t>ガッコウ</t>
    </rPh>
    <rPh sb="6" eb="8">
      <t>タイイク</t>
    </rPh>
    <rPh sb="8" eb="10">
      <t>カツドウ</t>
    </rPh>
    <rPh sb="11" eb="13">
      <t>シボウ</t>
    </rPh>
    <rPh sb="16" eb="18">
      <t>ジュウダイ</t>
    </rPh>
    <rPh sb="18" eb="20">
      <t>ジコ</t>
    </rPh>
    <rPh sb="21" eb="23">
      <t>ハッセイ</t>
    </rPh>
    <rPh sb="30" eb="32">
      <t>ジコ</t>
    </rPh>
    <rPh sb="33" eb="34">
      <t>フセ</t>
    </rPh>
    <rPh sb="39" eb="40">
      <t>トウ</t>
    </rPh>
    <rPh sb="40" eb="42">
      <t>ジギョウ</t>
    </rPh>
    <rPh sb="44" eb="46">
      <t>シャカイ</t>
    </rPh>
    <rPh sb="51" eb="52">
      <t>タカ</t>
    </rPh>
    <phoneticPr fontId="5"/>
  </si>
  <si>
    <t>委託契約の締結に当たり、事業経費の費目、使途の内容を厳正に審査し、その必要性について適切にチェックを行っている。</t>
    <phoneticPr fontId="5"/>
  </si>
  <si>
    <t>本事業は、各事業メニューの取組の結果、体育活動における重大事故の減少や、学校における体育活動の指導法改善を目的としていることから、成果実績は成果目標に見合ったものである。</t>
    <rPh sb="0" eb="1">
      <t>ホン</t>
    </rPh>
    <rPh sb="1" eb="3">
      <t>ジギョウ</t>
    </rPh>
    <rPh sb="19" eb="21">
      <t>タイイク</t>
    </rPh>
    <rPh sb="21" eb="23">
      <t>カツドウ</t>
    </rPh>
    <rPh sb="27" eb="29">
      <t>ジュウダイ</t>
    </rPh>
    <rPh sb="29" eb="31">
      <t>ジコ</t>
    </rPh>
    <rPh sb="32" eb="34">
      <t>ゲンショウ</t>
    </rPh>
    <rPh sb="36" eb="38">
      <t>ガッコウ</t>
    </rPh>
    <rPh sb="42" eb="44">
      <t>タイイク</t>
    </rPh>
    <rPh sb="44" eb="46">
      <t>カツドウ</t>
    </rPh>
    <rPh sb="47" eb="50">
      <t>シドウホウ</t>
    </rPh>
    <rPh sb="50" eb="52">
      <t>カイゼン</t>
    </rPh>
    <rPh sb="53" eb="55">
      <t>モクテキ</t>
    </rPh>
    <phoneticPr fontId="5"/>
  </si>
  <si>
    <t>本事業の取組が各都道府県で活用されるように取り組んでいるところであり、活動実績に見合ったものである。</t>
    <rPh sb="0" eb="1">
      <t>ホン</t>
    </rPh>
    <rPh sb="1" eb="3">
      <t>ジギョウ</t>
    </rPh>
    <rPh sb="4" eb="6">
      <t>トリクミ</t>
    </rPh>
    <rPh sb="7" eb="8">
      <t>カク</t>
    </rPh>
    <rPh sb="8" eb="12">
      <t>トドウフケン</t>
    </rPh>
    <rPh sb="13" eb="15">
      <t>カツヨウ</t>
    </rPh>
    <rPh sb="21" eb="22">
      <t>ト</t>
    </rPh>
    <rPh sb="23" eb="24">
      <t>ク</t>
    </rPh>
    <rPh sb="35" eb="37">
      <t>カツドウ</t>
    </rPh>
    <rPh sb="37" eb="39">
      <t>ジッセキ</t>
    </rPh>
    <rPh sb="40" eb="42">
      <t>ミア</t>
    </rPh>
    <phoneticPr fontId="5"/>
  </si>
  <si>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5"/>
  </si>
  <si>
    <t>成果物をインターネット上に掲載するなど、各団体に周知して活用している。</t>
    <rPh sb="0" eb="3">
      <t>セイカブツ</t>
    </rPh>
    <rPh sb="11" eb="12">
      <t>ジョウ</t>
    </rPh>
    <rPh sb="13" eb="15">
      <t>ケイサイ</t>
    </rPh>
    <rPh sb="20" eb="21">
      <t>カク</t>
    </rPh>
    <rPh sb="21" eb="23">
      <t>ダンタイ</t>
    </rPh>
    <rPh sb="24" eb="26">
      <t>シュウチ</t>
    </rPh>
    <rPh sb="28" eb="30">
      <t>カツヨウ</t>
    </rPh>
    <phoneticPr fontId="5"/>
  </si>
  <si>
    <t>支出（委託）先の選定に当たっては、十分な公告期間を確保した上で企画公募を行い競争性を担保している。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キカク</t>
    </rPh>
    <rPh sb="33" eb="35">
      <t>コウボ</t>
    </rPh>
    <rPh sb="36" eb="37">
      <t>オコナ</t>
    </rPh>
    <rPh sb="38" eb="41">
      <t>キョウソウセイ</t>
    </rPh>
    <rPh sb="42" eb="44">
      <t>タンポ</t>
    </rPh>
    <phoneticPr fontId="5"/>
  </si>
  <si>
    <t>スポーツ基本法やスポーツ基本計画において、スポーツ事故の防止や障害者に対するスポーツの推進が明記されており、学校における体育活動で死亡などの重大事故が発生している状況から、その事故を防ぐためにも当事業は、広く社会のニーズが高い事業であるために国が行う必要がある。</t>
    <rPh sb="81" eb="83">
      <t>ジョウキョウ</t>
    </rPh>
    <rPh sb="104" eb="106">
      <t>シャカイ</t>
    </rPh>
    <rPh sb="111" eb="112">
      <t>タカ</t>
    </rPh>
    <rPh sb="113" eb="115">
      <t>ジギョウ</t>
    </rPh>
    <rPh sb="121" eb="122">
      <t>クニ</t>
    </rPh>
    <rPh sb="123" eb="124">
      <t>オコナ</t>
    </rPh>
    <phoneticPr fontId="5"/>
  </si>
  <si>
    <t>体育、保健体育科の授業における運動が苦手、嫌いな傾向の児童生徒の関心・意欲を高め、運動習慣の確立につながる指導の在り方調査研究</t>
    <rPh sb="0" eb="2">
      <t>タイイク</t>
    </rPh>
    <rPh sb="3" eb="5">
      <t>ホケン</t>
    </rPh>
    <rPh sb="5" eb="7">
      <t>タイイク</t>
    </rPh>
    <rPh sb="7" eb="8">
      <t>カ</t>
    </rPh>
    <rPh sb="9" eb="11">
      <t>ジュギョウ</t>
    </rPh>
    <rPh sb="15" eb="17">
      <t>ウンドウ</t>
    </rPh>
    <rPh sb="18" eb="20">
      <t>ニガテ</t>
    </rPh>
    <rPh sb="21" eb="22">
      <t>キラ</t>
    </rPh>
    <rPh sb="24" eb="26">
      <t>ケイコウ</t>
    </rPh>
    <rPh sb="27" eb="29">
      <t>ジドウ</t>
    </rPh>
    <rPh sb="29" eb="31">
      <t>セイト</t>
    </rPh>
    <rPh sb="32" eb="34">
      <t>カンシン</t>
    </rPh>
    <rPh sb="35" eb="37">
      <t>イヨク</t>
    </rPh>
    <rPh sb="38" eb="39">
      <t>タカ</t>
    </rPh>
    <rPh sb="41" eb="43">
      <t>ウンドウ</t>
    </rPh>
    <rPh sb="43" eb="45">
      <t>シュウカン</t>
    </rPh>
    <rPh sb="46" eb="48">
      <t>カクリツ</t>
    </rPh>
    <rPh sb="53" eb="55">
      <t>シドウ</t>
    </rPh>
    <rPh sb="56" eb="57">
      <t>ア</t>
    </rPh>
    <rPh sb="58" eb="59">
      <t>カタ</t>
    </rPh>
    <rPh sb="59" eb="61">
      <t>チョウサ</t>
    </rPh>
    <rPh sb="61" eb="63">
      <t>ケンキュウ</t>
    </rPh>
    <phoneticPr fontId="5"/>
  </si>
  <si>
    <t>小学校における専科教員の効果的な活用の在り方、小・中学校における複数の指導者（外部指導者などの指導補助者を含む）による効果的な指導の在り方調査研究</t>
    <rPh sb="0" eb="3">
      <t>ショウガッコウ</t>
    </rPh>
    <rPh sb="7" eb="9">
      <t>センカ</t>
    </rPh>
    <rPh sb="9" eb="11">
      <t>キョウイン</t>
    </rPh>
    <rPh sb="12" eb="15">
      <t>コウカテキ</t>
    </rPh>
    <rPh sb="16" eb="18">
      <t>カツヨウ</t>
    </rPh>
    <rPh sb="19" eb="20">
      <t>ア</t>
    </rPh>
    <rPh sb="21" eb="22">
      <t>カタ</t>
    </rPh>
    <rPh sb="23" eb="24">
      <t>ショウ</t>
    </rPh>
    <rPh sb="25" eb="28">
      <t>チュウガッコウ</t>
    </rPh>
    <rPh sb="32" eb="34">
      <t>フクスウ</t>
    </rPh>
    <rPh sb="35" eb="38">
      <t>シドウシャ</t>
    </rPh>
    <rPh sb="39" eb="41">
      <t>ガイブ</t>
    </rPh>
    <rPh sb="41" eb="44">
      <t>シドウシャ</t>
    </rPh>
    <rPh sb="47" eb="49">
      <t>シドウ</t>
    </rPh>
    <rPh sb="49" eb="52">
      <t>ホジョシャ</t>
    </rPh>
    <rPh sb="53" eb="54">
      <t>フク</t>
    </rPh>
    <rPh sb="59" eb="62">
      <t>コウカテキ</t>
    </rPh>
    <rPh sb="63" eb="65">
      <t>シドウ</t>
    </rPh>
    <rPh sb="66" eb="67">
      <t>ア</t>
    </rPh>
    <rPh sb="68" eb="69">
      <t>カタ</t>
    </rPh>
    <phoneticPr fontId="5"/>
  </si>
  <si>
    <t>教員養成課程、現職研修での運動部活動で適切な指導を行っていくための資質能力の育成の在り方調査研究</t>
    <rPh sb="0" eb="2">
      <t>キョウイン</t>
    </rPh>
    <rPh sb="2" eb="4">
      <t>ヨウセイ</t>
    </rPh>
    <rPh sb="4" eb="6">
      <t>カテイ</t>
    </rPh>
    <rPh sb="7" eb="9">
      <t>ゲンショク</t>
    </rPh>
    <rPh sb="9" eb="11">
      <t>ケンシュウ</t>
    </rPh>
    <rPh sb="13" eb="15">
      <t>ウンドウ</t>
    </rPh>
    <rPh sb="15" eb="16">
      <t>ブ</t>
    </rPh>
    <rPh sb="16" eb="18">
      <t>カツドウ</t>
    </rPh>
    <rPh sb="19" eb="21">
      <t>テキセツ</t>
    </rPh>
    <rPh sb="22" eb="24">
      <t>シドウ</t>
    </rPh>
    <rPh sb="25" eb="26">
      <t>オコナ</t>
    </rPh>
    <rPh sb="33" eb="35">
      <t>シシツ</t>
    </rPh>
    <rPh sb="35" eb="37">
      <t>ノウリョク</t>
    </rPh>
    <rPh sb="38" eb="40">
      <t>イクセイ</t>
    </rPh>
    <rPh sb="41" eb="42">
      <t>ア</t>
    </rPh>
    <rPh sb="43" eb="44">
      <t>カタ</t>
    </rPh>
    <phoneticPr fontId="5"/>
  </si>
  <si>
    <t>児童生徒への指導資料（書籍以外に自作の学習カード等も含む）を活用した効果的、体系的な指導の在り方調査研究</t>
    <rPh sb="0" eb="2">
      <t>ジドウ</t>
    </rPh>
    <rPh sb="2" eb="4">
      <t>セイト</t>
    </rPh>
    <rPh sb="6" eb="8">
      <t>シドウ</t>
    </rPh>
    <rPh sb="8" eb="10">
      <t>シリョウ</t>
    </rPh>
    <rPh sb="11" eb="13">
      <t>ショセキ</t>
    </rPh>
    <rPh sb="13" eb="15">
      <t>イガイ</t>
    </rPh>
    <rPh sb="16" eb="18">
      <t>ジサク</t>
    </rPh>
    <rPh sb="19" eb="21">
      <t>ガクシュウ</t>
    </rPh>
    <rPh sb="24" eb="25">
      <t>ナド</t>
    </rPh>
    <rPh sb="26" eb="27">
      <t>フク</t>
    </rPh>
    <rPh sb="30" eb="32">
      <t>カツヨウ</t>
    </rPh>
    <rPh sb="34" eb="37">
      <t>コウカテキ</t>
    </rPh>
    <rPh sb="38" eb="41">
      <t>タイケイテキ</t>
    </rPh>
    <rPh sb="42" eb="44">
      <t>シドウ</t>
    </rPh>
    <rPh sb="45" eb="46">
      <t>ア</t>
    </rPh>
    <rPh sb="47" eb="48">
      <t>カタ</t>
    </rPh>
    <phoneticPr fontId="5"/>
  </si>
  <si>
    <t>体育、保健体育科の授業における児童生徒の体力、技能等の学習内容の習熟の程度に応じた指導の在り方調査研究</t>
    <rPh sb="0" eb="2">
      <t>タイイク</t>
    </rPh>
    <rPh sb="3" eb="5">
      <t>ホケン</t>
    </rPh>
    <rPh sb="5" eb="7">
      <t>タイイク</t>
    </rPh>
    <rPh sb="7" eb="8">
      <t>カ</t>
    </rPh>
    <rPh sb="9" eb="11">
      <t>ジュギョウ</t>
    </rPh>
    <rPh sb="15" eb="17">
      <t>ジドウ</t>
    </rPh>
    <rPh sb="17" eb="19">
      <t>セイト</t>
    </rPh>
    <rPh sb="20" eb="22">
      <t>タイリョク</t>
    </rPh>
    <rPh sb="23" eb="25">
      <t>ギノウ</t>
    </rPh>
    <rPh sb="25" eb="26">
      <t>トウ</t>
    </rPh>
    <rPh sb="27" eb="29">
      <t>ガクシュウ</t>
    </rPh>
    <rPh sb="29" eb="31">
      <t>ナイヨウ</t>
    </rPh>
    <rPh sb="32" eb="34">
      <t>シュウジュク</t>
    </rPh>
    <rPh sb="35" eb="37">
      <t>テイド</t>
    </rPh>
    <rPh sb="38" eb="39">
      <t>オウ</t>
    </rPh>
    <rPh sb="41" eb="43">
      <t>シドウ</t>
    </rPh>
    <rPh sb="44" eb="45">
      <t>ア</t>
    </rPh>
    <rPh sb="46" eb="47">
      <t>カタ</t>
    </rPh>
    <phoneticPr fontId="5"/>
  </si>
  <si>
    <t>「資金の流れ」と１０者リストについては単位未満四捨五入して記載していることから、合計が一致しない場合がある。</t>
    <rPh sb="1" eb="3">
      <t>シキン</t>
    </rPh>
    <rPh sb="4" eb="5">
      <t>ナガ</t>
    </rPh>
    <rPh sb="10" eb="11">
      <t>シャ</t>
    </rPh>
    <phoneticPr fontId="5"/>
  </si>
  <si>
    <t>全ての都道府県教育委員会で本調査結果を用いて体育活動の指導法改善を行う。</t>
    <rPh sb="0" eb="1">
      <t>スベ</t>
    </rPh>
    <rPh sb="3" eb="7">
      <t>トドウフケン</t>
    </rPh>
    <rPh sb="7" eb="9">
      <t>キョウイク</t>
    </rPh>
    <rPh sb="9" eb="12">
      <t>イインカイ</t>
    </rPh>
    <rPh sb="13" eb="16">
      <t>ホンチョウサ</t>
    </rPh>
    <rPh sb="16" eb="18">
      <t>ケッカ</t>
    </rPh>
    <rPh sb="19" eb="20">
      <t>モチ</t>
    </rPh>
    <rPh sb="22" eb="24">
      <t>タイイク</t>
    </rPh>
    <rPh sb="24" eb="26">
      <t>カツドウ</t>
    </rPh>
    <rPh sb="27" eb="30">
      <t>シドウホウ</t>
    </rPh>
    <rPh sb="30" eb="32">
      <t>カイゼン</t>
    </rPh>
    <rPh sb="33" eb="34">
      <t>オコナ</t>
    </rPh>
    <phoneticPr fontId="5"/>
  </si>
  <si>
    <t>学校における体育活動中の死亡事故件数を昨年度より減らす。</t>
    <rPh sb="19" eb="22">
      <t>サクネンド</t>
    </rPh>
    <rPh sb="24" eb="25">
      <t>ヘ</t>
    </rPh>
    <phoneticPr fontId="5"/>
  </si>
  <si>
    <t>本事業は、事業メニューごと実効性の高い委託先を選定して効果的な取組となるよう実施している。</t>
    <phoneticPr fontId="5"/>
  </si>
  <si>
    <t>-</t>
    <phoneticPr fontId="5"/>
  </si>
  <si>
    <t>学校における体育活動中の事故防止に関する協議会の開催箇所数</t>
    <rPh sb="0" eb="2">
      <t>ガッコウ</t>
    </rPh>
    <rPh sb="6" eb="10">
      <t>タイイクカツドウ</t>
    </rPh>
    <rPh sb="10" eb="11">
      <t>チュウ</t>
    </rPh>
    <rPh sb="12" eb="14">
      <t>ジコ</t>
    </rPh>
    <rPh sb="14" eb="16">
      <t>ボウシ</t>
    </rPh>
    <rPh sb="17" eb="18">
      <t>カン</t>
    </rPh>
    <rPh sb="20" eb="23">
      <t>キョウギカイ</t>
    </rPh>
    <rPh sb="24" eb="26">
      <t>カイサイ</t>
    </rPh>
    <rPh sb="26" eb="28">
      <t>カショ</t>
    </rPh>
    <rPh sb="28" eb="29">
      <t>スウ</t>
    </rPh>
    <phoneticPr fontId="5"/>
  </si>
  <si>
    <t>開催箇所数</t>
    <rPh sb="0" eb="2">
      <t>カイサイ</t>
    </rPh>
    <rPh sb="2" eb="4">
      <t>カショ</t>
    </rPh>
    <rPh sb="4" eb="5">
      <t>スウ</t>
    </rPh>
    <phoneticPr fontId="5"/>
  </si>
  <si>
    <t>　執行額／開催箇所数</t>
    <rPh sb="5" eb="7">
      <t>カイサイ</t>
    </rPh>
    <rPh sb="7" eb="9">
      <t>カショ</t>
    </rPh>
    <rPh sb="9" eb="10">
      <t>スウ</t>
    </rPh>
    <phoneticPr fontId="5"/>
  </si>
  <si>
    <t>百万円</t>
    <rPh sb="0" eb="1">
      <t>ヒャク</t>
    </rPh>
    <rPh sb="1" eb="2">
      <t>マン</t>
    </rPh>
    <rPh sb="2" eb="3">
      <t>エン</t>
    </rPh>
    <phoneticPr fontId="5"/>
  </si>
  <si>
    <t>9.9百万円／１</t>
    <rPh sb="3" eb="5">
      <t>ヒャクマン</t>
    </rPh>
    <rPh sb="5" eb="6">
      <t>エン</t>
    </rPh>
    <phoneticPr fontId="5"/>
  </si>
  <si>
    <t>24百万円／3</t>
    <rPh sb="2" eb="4">
      <t>ヒャクマン</t>
    </rPh>
    <rPh sb="4" eb="5">
      <t>エン</t>
    </rPh>
    <phoneticPr fontId="5"/>
  </si>
  <si>
    <t>執行（見込）額／事故防止協議会開催箇所（予定）数　　　　　　　　　　　　　　</t>
    <rPh sb="0" eb="2">
      <t>シッコウ</t>
    </rPh>
    <rPh sb="3" eb="5">
      <t>ミコミ</t>
    </rPh>
    <rPh sb="6" eb="7">
      <t>ガク</t>
    </rPh>
    <rPh sb="8" eb="10">
      <t>ジコ</t>
    </rPh>
    <rPh sb="10" eb="12">
      <t>ボウシ</t>
    </rPh>
    <rPh sb="12" eb="15">
      <t>キョウギカイ</t>
    </rPh>
    <rPh sb="15" eb="17">
      <t>カイサイ</t>
    </rPh>
    <rPh sb="17" eb="19">
      <t>カショ</t>
    </rPh>
    <rPh sb="20" eb="22">
      <t>ヨテイ</t>
    </rPh>
    <rPh sb="23" eb="24">
      <t>スウ</t>
    </rPh>
    <phoneticPr fontId="5"/>
  </si>
  <si>
    <t>執行（見込）額／調査研究委託（予定）数　　　　　　　　　　　　　　</t>
    <rPh sb="0" eb="2">
      <t>シッコウ</t>
    </rPh>
    <rPh sb="3" eb="5">
      <t>ミコミ</t>
    </rPh>
    <rPh sb="6" eb="7">
      <t>ガク</t>
    </rPh>
    <rPh sb="8" eb="10">
      <t>チョウサ</t>
    </rPh>
    <rPh sb="10" eb="12">
      <t>ケンキュウ</t>
    </rPh>
    <rPh sb="12" eb="14">
      <t>イタク</t>
    </rPh>
    <rPh sb="15" eb="17">
      <t>ヨテイ</t>
    </rPh>
    <rPh sb="18" eb="19">
      <t>スウ</t>
    </rPh>
    <phoneticPr fontId="5"/>
  </si>
  <si>
    <t>35.9百万円/７</t>
    <rPh sb="4" eb="6">
      <t>ヒャクマン</t>
    </rPh>
    <rPh sb="6" eb="7">
      <t>エン</t>
    </rPh>
    <phoneticPr fontId="5"/>
  </si>
  <si>
    <t>執行額（予算額）／委託（予定）数</t>
    <phoneticPr fontId="5"/>
  </si>
  <si>
    <t>24百万円／3</t>
    <rPh sb="2" eb="3">
      <t>ヒャク</t>
    </rPh>
    <rPh sb="3" eb="5">
      <t>マンエン</t>
    </rPh>
    <phoneticPr fontId="5"/>
  </si>
  <si>
    <t>21.6百万円/８</t>
    <rPh sb="4" eb="6">
      <t>ヒャクマン</t>
    </rPh>
    <rPh sb="6" eb="7">
      <t>エン</t>
    </rPh>
    <phoneticPr fontId="5"/>
  </si>
  <si>
    <t>【スポーツ事故防止対策推進事業】
体育活動中の重大な事故事例や情報、再発防止のために留意すべき点、防止方策等について把握・分析・研究を行い、その成果を全国の教育委員会、学校、大学、スポーツ関係団体等の関係者と協議会を開催する。
【学校体育活動における指導の在り方調査研究】
「全国体力・運動能力、運動週間等調査」等を踏まえ、体育活動を実施するうえで課題となっている事項について、要因等を分析し、解決改善方策について調査研究を行い、各都道府県教育委員会に調査研究結果を報告する。
【障害のある児童生徒の体育活動における調査研究】
障害のある児童生徒に対する体育の授業等の指導事例を収集・分析し、障害の種類と程度に応じた効果的な指導法の調査研究を行い、各都道府県教育委員会に調査研究結果を報告する。</t>
    <rPh sb="5" eb="7">
      <t>ジコ</t>
    </rPh>
    <rPh sb="7" eb="9">
      <t>ボウシ</t>
    </rPh>
    <rPh sb="9" eb="11">
      <t>タイサク</t>
    </rPh>
    <rPh sb="11" eb="13">
      <t>スイシン</t>
    </rPh>
    <rPh sb="13" eb="15">
      <t>ジギョウ</t>
    </rPh>
    <rPh sb="17" eb="19">
      <t>タイイク</t>
    </rPh>
    <rPh sb="19" eb="22">
      <t>カツドウチュウ</t>
    </rPh>
    <rPh sb="23" eb="25">
      <t>ジュウダイ</t>
    </rPh>
    <rPh sb="26" eb="28">
      <t>ジコ</t>
    </rPh>
    <rPh sb="28" eb="30">
      <t>ジレイ</t>
    </rPh>
    <rPh sb="31" eb="33">
      <t>ジョウホウ</t>
    </rPh>
    <rPh sb="34" eb="36">
      <t>サイハツ</t>
    </rPh>
    <rPh sb="36" eb="38">
      <t>ボウシ</t>
    </rPh>
    <rPh sb="42" eb="44">
      <t>リュウイ</t>
    </rPh>
    <rPh sb="47" eb="48">
      <t>テン</t>
    </rPh>
    <rPh sb="49" eb="51">
      <t>ボウシ</t>
    </rPh>
    <rPh sb="51" eb="53">
      <t>ホウサク</t>
    </rPh>
    <rPh sb="53" eb="54">
      <t>トウ</t>
    </rPh>
    <rPh sb="58" eb="60">
      <t>ハアク</t>
    </rPh>
    <rPh sb="61" eb="63">
      <t>ブンセキ</t>
    </rPh>
    <rPh sb="64" eb="66">
      <t>ケンキュウ</t>
    </rPh>
    <rPh sb="67" eb="68">
      <t>オコナ</t>
    </rPh>
    <rPh sb="72" eb="74">
      <t>セイカ</t>
    </rPh>
    <rPh sb="75" eb="77">
      <t>ゼンコク</t>
    </rPh>
    <rPh sb="78" eb="80">
      <t>キョウイク</t>
    </rPh>
    <rPh sb="80" eb="83">
      <t>イインカイ</t>
    </rPh>
    <rPh sb="84" eb="86">
      <t>ガッコウ</t>
    </rPh>
    <rPh sb="87" eb="89">
      <t>ダイガク</t>
    </rPh>
    <rPh sb="94" eb="96">
      <t>カンケイ</t>
    </rPh>
    <rPh sb="96" eb="98">
      <t>ダンタイ</t>
    </rPh>
    <rPh sb="98" eb="99">
      <t>トウ</t>
    </rPh>
    <rPh sb="100" eb="103">
      <t>カンケイシャ</t>
    </rPh>
    <rPh sb="104" eb="107">
      <t>キョウギカイ</t>
    </rPh>
    <rPh sb="108" eb="110">
      <t>カイサイ</t>
    </rPh>
    <rPh sb="115" eb="117">
      <t>ガッコウ</t>
    </rPh>
    <rPh sb="117" eb="119">
      <t>タイイク</t>
    </rPh>
    <rPh sb="119" eb="121">
      <t>カツドウ</t>
    </rPh>
    <rPh sb="125" eb="127">
      <t>シドウ</t>
    </rPh>
    <rPh sb="128" eb="129">
      <t>ア</t>
    </rPh>
    <rPh sb="130" eb="131">
      <t>カタ</t>
    </rPh>
    <rPh sb="131" eb="133">
      <t>チョウサ</t>
    </rPh>
    <rPh sb="133" eb="135">
      <t>ケンキュウ</t>
    </rPh>
    <rPh sb="138" eb="140">
      <t>ゼンコク</t>
    </rPh>
    <rPh sb="140" eb="142">
      <t>タイリョク</t>
    </rPh>
    <rPh sb="143" eb="145">
      <t>ウンドウ</t>
    </rPh>
    <rPh sb="145" eb="147">
      <t>ノウリョク</t>
    </rPh>
    <rPh sb="148" eb="150">
      <t>ウンドウ</t>
    </rPh>
    <rPh sb="150" eb="152">
      <t>シュウカン</t>
    </rPh>
    <rPh sb="152" eb="153">
      <t>トウ</t>
    </rPh>
    <rPh sb="153" eb="155">
      <t>チョウサ</t>
    </rPh>
    <rPh sb="156" eb="157">
      <t>トウ</t>
    </rPh>
    <rPh sb="158" eb="159">
      <t>フ</t>
    </rPh>
    <rPh sb="162" eb="164">
      <t>タイイク</t>
    </rPh>
    <rPh sb="164" eb="166">
      <t>カツドウ</t>
    </rPh>
    <rPh sb="167" eb="169">
      <t>ジッシ</t>
    </rPh>
    <rPh sb="174" eb="176">
      <t>カダイ</t>
    </rPh>
    <rPh sb="182" eb="184">
      <t>ジコウ</t>
    </rPh>
    <rPh sb="189" eb="191">
      <t>ヨウイン</t>
    </rPh>
    <rPh sb="191" eb="192">
      <t>トウ</t>
    </rPh>
    <rPh sb="193" eb="195">
      <t>ブンセキ</t>
    </rPh>
    <rPh sb="197" eb="199">
      <t>カイケツ</t>
    </rPh>
    <rPh sb="199" eb="201">
      <t>カイゼン</t>
    </rPh>
    <rPh sb="201" eb="203">
      <t>ホウサク</t>
    </rPh>
    <rPh sb="207" eb="209">
      <t>チョウサ</t>
    </rPh>
    <rPh sb="209" eb="211">
      <t>ケンキュウ</t>
    </rPh>
    <rPh sb="212" eb="213">
      <t>オコナ</t>
    </rPh>
    <rPh sb="215" eb="216">
      <t>カク</t>
    </rPh>
    <rPh sb="216" eb="220">
      <t>トドウフケン</t>
    </rPh>
    <rPh sb="220" eb="222">
      <t>キョウイク</t>
    </rPh>
    <rPh sb="222" eb="225">
      <t>イインカイ</t>
    </rPh>
    <rPh sb="226" eb="228">
      <t>チョウサ</t>
    </rPh>
    <rPh sb="228" eb="230">
      <t>ケンキュウ</t>
    </rPh>
    <rPh sb="230" eb="232">
      <t>ケッカ</t>
    </rPh>
    <rPh sb="233" eb="235">
      <t>ホウコク</t>
    </rPh>
    <rPh sb="240" eb="242">
      <t>ショウガイ</t>
    </rPh>
    <rPh sb="245" eb="247">
      <t>ジドウ</t>
    </rPh>
    <rPh sb="247" eb="249">
      <t>セイト</t>
    </rPh>
    <rPh sb="250" eb="252">
      <t>タイイク</t>
    </rPh>
    <rPh sb="252" eb="254">
      <t>カツドウ</t>
    </rPh>
    <rPh sb="258" eb="260">
      <t>チョウサ</t>
    </rPh>
    <rPh sb="260" eb="262">
      <t>ケンキュウ</t>
    </rPh>
    <rPh sb="264" eb="266">
      <t>ショウガイ</t>
    </rPh>
    <rPh sb="269" eb="271">
      <t>ジドウ</t>
    </rPh>
    <rPh sb="271" eb="273">
      <t>セイト</t>
    </rPh>
    <rPh sb="274" eb="275">
      <t>タイ</t>
    </rPh>
    <rPh sb="277" eb="279">
      <t>タイイク</t>
    </rPh>
    <rPh sb="280" eb="282">
      <t>ジュギョウ</t>
    </rPh>
    <rPh sb="282" eb="283">
      <t>トウ</t>
    </rPh>
    <rPh sb="284" eb="286">
      <t>シドウ</t>
    </rPh>
    <rPh sb="286" eb="288">
      <t>ジレイ</t>
    </rPh>
    <rPh sb="289" eb="291">
      <t>シュウシュウ</t>
    </rPh>
    <rPh sb="292" eb="294">
      <t>ブンセキ</t>
    </rPh>
    <rPh sb="296" eb="298">
      <t>ショウガイ</t>
    </rPh>
    <rPh sb="299" eb="301">
      <t>シュルイ</t>
    </rPh>
    <rPh sb="302" eb="304">
      <t>テイド</t>
    </rPh>
    <rPh sb="305" eb="306">
      <t>オウ</t>
    </rPh>
    <rPh sb="308" eb="311">
      <t>コウカテキ</t>
    </rPh>
    <rPh sb="312" eb="315">
      <t>シドウホウ</t>
    </rPh>
    <rPh sb="316" eb="318">
      <t>チョウサ</t>
    </rPh>
    <rPh sb="318" eb="320">
      <t>ケンキュウ</t>
    </rPh>
    <rPh sb="321" eb="322">
      <t>オコナ</t>
    </rPh>
    <phoneticPr fontId="5"/>
  </si>
  <si>
    <t>体育活動の指導法改善を行った都道府県教育委員会の箇所数(26年度の成果実績については現在調査中)</t>
    <rPh sb="24" eb="26">
      <t>カショ</t>
    </rPh>
    <rPh sb="30" eb="32">
      <t>ネンド</t>
    </rPh>
    <rPh sb="33" eb="35">
      <t>セイカ</t>
    </rPh>
    <rPh sb="35" eb="37">
      <t>ジッセキ</t>
    </rPh>
    <rPh sb="42" eb="44">
      <t>ゲンザイ</t>
    </rPh>
    <rPh sb="44" eb="47">
      <t>チョウサチュウ</t>
    </rPh>
    <phoneticPr fontId="5"/>
  </si>
  <si>
    <t>スポーツ・青少年企画課長（併）体育参事官
永山　裕二</t>
    <phoneticPr fontId="5"/>
  </si>
  <si>
    <t>これまでの事業内容の見直しを行い、新たに「幼小連携した体育活動の推進」、「地域との協働における小学校体育活動指導体制の充実」、「学校体育におけるインクルーシブ教育プログラムの開発」、「大学の体育・運動部活動の指導の在り方調査研究」を行うこととしたため。</t>
    <rPh sb="5" eb="7">
      <t>ジギョウ</t>
    </rPh>
    <rPh sb="7" eb="9">
      <t>ナイヨウ</t>
    </rPh>
    <rPh sb="10" eb="12">
      <t>ミナオ</t>
    </rPh>
    <rPh sb="14" eb="15">
      <t>オコナ</t>
    </rPh>
    <rPh sb="17" eb="18">
      <t>アラ</t>
    </rPh>
    <rPh sb="21" eb="23">
      <t>ヨウショウ</t>
    </rPh>
    <rPh sb="23" eb="25">
      <t>レンケイ</t>
    </rPh>
    <rPh sb="27" eb="29">
      <t>タイイク</t>
    </rPh>
    <rPh sb="29" eb="31">
      <t>カツドウ</t>
    </rPh>
    <rPh sb="32" eb="34">
      <t>スイシン</t>
    </rPh>
    <rPh sb="37" eb="39">
      <t>チイキ</t>
    </rPh>
    <rPh sb="41" eb="43">
      <t>キョウドウ</t>
    </rPh>
    <rPh sb="47" eb="50">
      <t>ショウガッコウ</t>
    </rPh>
    <rPh sb="50" eb="52">
      <t>タイイク</t>
    </rPh>
    <rPh sb="52" eb="54">
      <t>カツドウ</t>
    </rPh>
    <rPh sb="54" eb="56">
      <t>シドウ</t>
    </rPh>
    <rPh sb="56" eb="58">
      <t>タイセイ</t>
    </rPh>
    <rPh sb="59" eb="61">
      <t>ジュウジツ</t>
    </rPh>
    <rPh sb="64" eb="66">
      <t>ガッコウ</t>
    </rPh>
    <rPh sb="66" eb="68">
      <t>タイイク</t>
    </rPh>
    <rPh sb="79" eb="81">
      <t>キョウイク</t>
    </rPh>
    <rPh sb="87" eb="89">
      <t>カイハツ</t>
    </rPh>
    <rPh sb="92" eb="94">
      <t>ダイガク</t>
    </rPh>
    <rPh sb="95" eb="97">
      <t>タイイク</t>
    </rPh>
    <rPh sb="98" eb="103">
      <t>ウンドウブカツドウ</t>
    </rPh>
    <rPh sb="104" eb="106">
      <t>シドウ</t>
    </rPh>
    <rPh sb="107" eb="108">
      <t>ア</t>
    </rPh>
    <rPh sb="109" eb="110">
      <t>カタ</t>
    </rPh>
    <rPh sb="110" eb="112">
      <t>チョウサ</t>
    </rPh>
    <rPh sb="112" eb="114">
      <t>ケンキュウ</t>
    </rPh>
    <rPh sb="116" eb="117">
      <t>オコナ</t>
    </rPh>
    <phoneticPr fontId="5"/>
  </si>
  <si>
    <t>外部有識者による点検対象外</t>
    <phoneticPr fontId="5"/>
  </si>
  <si>
    <t>１．事業評価の観点：本事業は、毎年報告されている死亡等の重大事故の発生や体育授業の効果的な実施など様々な課題に対応し、安全でより効果的な体育活動を実施するための取組を推進することを目的としており、事業評価に当たっては事業成果の観点等から検証を行った。
２．所見：本事業は、学校における体育活動で死亡などの重大事故を防ぐためにも、「スポーツ基本計画」に記載された国の役割として必要なものであるため、事業成果の内容の分析、検証を行い、さらなる本事業の発展に努めるべきである。</t>
    <phoneticPr fontId="5"/>
  </si>
  <si>
    <t>平成２８年度事業においては平成２６年度の予算執行の実績や実践研究の内容の分析を行い、本事業をさらに発展させるため、体育の授業や運動部活動におけるスポーツ医科学等を活用した事故防止対策や幼小連携した体育活動の推進、地域との協働における小学校体育活動指導体制の充実、学校体育におけるインクルーシブ教育プログラム(バリアフリープログラム)の開発、大学の体育･運動部活動の指導の在り方調査研究(次世代を担うスポーツ人材の育成)をするなど事業内容を明確にし、学校の体育活動の課題に対するより充実した事業を実施することとし、３６．９百万円縮減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</si>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</sst>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57</xdr:col>
      <xdr:colOff>567764</xdr:colOff>
      <xdr:row>46</xdr:row>
      <xdr:rowOff>197972</xdr:rowOff>
    </xdr:from>
    <xdr:to>
      <xdr:col>61</xdr:col>
      <xdr:colOff>1437341</xdr:colOff>
      <xdr:row>50</xdr:row>
      <xdr:rowOff>231589</xdr:rowOff>
    </xdr:to>
    <xdr:sp macro="" textlink="">
      <xdr:nvSpPr>
        <xdr:cNvPr id="2" name="四角形吹き出し 1"/>
        <xdr:cNvSpPr/>
      </xdr:nvSpPr>
      <xdr:spPr>
        <a:xfrm>
          <a:off x="12099364" y="9964272"/>
          <a:ext cx="3612777" cy="1100417"/>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アウトカムが複数ある場合は、まずは、非表示にしているセルを再表示して使用ください。それでも足りない場合に、チェック欄にチェックの上別紙１を使用ください。なお</a:t>
          </a:r>
          <a:r>
            <a:rPr kumimoji="1" lang="ja-JP" altLang="en-US" sz="1100">
              <a:solidFill>
                <a:srgbClr val="FF0000"/>
              </a:solidFill>
            </a:rPr>
            <a:t>、このコメントは、提出時は削除ください。</a:t>
          </a:r>
          <a:endParaRPr kumimoji="1" lang="en-US" altLang="ja-JP" sz="1100">
            <a:solidFill>
              <a:srgbClr val="FF0000"/>
            </a:solidFill>
          </a:endParaRPr>
        </a:p>
      </xdr:txBody>
    </xdr:sp>
    <xdr:clientData/>
  </xdr:twoCellAnchor>
  <xdr:twoCellAnchor>
    <xdr:from>
      <xdr:col>23</xdr:col>
      <xdr:colOff>168838</xdr:colOff>
      <xdr:row>140</xdr:row>
      <xdr:rowOff>316377</xdr:rowOff>
    </xdr:from>
    <xdr:to>
      <xdr:col>30</xdr:col>
      <xdr:colOff>160430</xdr:colOff>
      <xdr:row>141</xdr:row>
      <xdr:rowOff>354477</xdr:rowOff>
    </xdr:to>
    <xdr:sp macro="" textlink="">
      <xdr:nvSpPr>
        <xdr:cNvPr id="9" name="Rectangle 2"/>
        <xdr:cNvSpPr>
          <a:spLocks noChangeArrowheads="1"/>
        </xdr:cNvSpPr>
      </xdr:nvSpPr>
      <xdr:spPr bwMode="auto">
        <a:xfrm>
          <a:off x="4842438" y="32180677"/>
          <a:ext cx="1413992" cy="39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４６．２百万円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63781</xdr:colOff>
      <xdr:row>144</xdr:row>
      <xdr:rowOff>151277</xdr:rowOff>
    </xdr:from>
    <xdr:to>
      <xdr:col>27</xdr:col>
      <xdr:colOff>63781</xdr:colOff>
      <xdr:row>145</xdr:row>
      <xdr:rowOff>312505</xdr:rowOff>
    </xdr:to>
    <xdr:cxnSp macro="">
      <xdr:nvCxnSpPr>
        <xdr:cNvPr id="10" name="直線矢印コネクタ 9"/>
        <xdr:cNvCxnSpPr/>
      </xdr:nvCxnSpPr>
      <xdr:spPr>
        <a:xfrm>
          <a:off x="5550181" y="33437977"/>
          <a:ext cx="0" cy="5168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85960</xdr:colOff>
      <xdr:row>145</xdr:row>
      <xdr:rowOff>48639</xdr:rowOff>
    </xdr:from>
    <xdr:to>
      <xdr:col>12</xdr:col>
      <xdr:colOff>92848</xdr:colOff>
      <xdr:row>145</xdr:row>
      <xdr:rowOff>288847</xdr:rowOff>
    </xdr:to>
    <xdr:cxnSp macro="">
      <xdr:nvCxnSpPr>
        <xdr:cNvPr id="11" name="直線矢印コネクタ 10"/>
        <xdr:cNvCxnSpPr/>
      </xdr:nvCxnSpPr>
      <xdr:spPr>
        <a:xfrm flipH="1">
          <a:off x="2524360" y="33690939"/>
          <a:ext cx="6888" cy="2402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92266</xdr:colOff>
      <xdr:row>145</xdr:row>
      <xdr:rowOff>47921</xdr:rowOff>
    </xdr:from>
    <xdr:to>
      <xdr:col>42</xdr:col>
      <xdr:colOff>92266</xdr:colOff>
      <xdr:row>145</xdr:row>
      <xdr:rowOff>289176</xdr:rowOff>
    </xdr:to>
    <xdr:cxnSp macro="">
      <xdr:nvCxnSpPr>
        <xdr:cNvPr id="12" name="直線矢印コネクタ 11"/>
        <xdr:cNvCxnSpPr/>
      </xdr:nvCxnSpPr>
      <xdr:spPr>
        <a:xfrm>
          <a:off x="8626666" y="33690221"/>
          <a:ext cx="0" cy="241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87405</xdr:colOff>
      <xdr:row>145</xdr:row>
      <xdr:rowOff>44343</xdr:rowOff>
    </xdr:from>
    <xdr:to>
      <xdr:col>42</xdr:col>
      <xdr:colOff>92849</xdr:colOff>
      <xdr:row>145</xdr:row>
      <xdr:rowOff>44343</xdr:rowOff>
    </xdr:to>
    <xdr:cxnSp macro="">
      <xdr:nvCxnSpPr>
        <xdr:cNvPr id="13" name="直線コネクタ 12"/>
        <xdr:cNvCxnSpPr/>
      </xdr:nvCxnSpPr>
      <xdr:spPr>
        <a:xfrm>
          <a:off x="2525805" y="33686643"/>
          <a:ext cx="61014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xdr:colOff>
      <xdr:row>145</xdr:row>
      <xdr:rowOff>292110</xdr:rowOff>
    </xdr:from>
    <xdr:to>
      <xdr:col>49</xdr:col>
      <xdr:colOff>85725</xdr:colOff>
      <xdr:row>152</xdr:row>
      <xdr:rowOff>109595</xdr:rowOff>
    </xdr:to>
    <xdr:grpSp>
      <xdr:nvGrpSpPr>
        <xdr:cNvPr id="14" name="グループ化 8"/>
        <xdr:cNvGrpSpPr>
          <a:grpSpLocks/>
        </xdr:cNvGrpSpPr>
      </xdr:nvGrpSpPr>
      <xdr:grpSpPr bwMode="auto">
        <a:xfrm>
          <a:off x="1162049" y="37058610"/>
          <a:ext cx="8258176" cy="2284460"/>
          <a:chOff x="1311726" y="31327724"/>
          <a:chExt cx="8670473" cy="2563331"/>
        </a:xfrm>
      </xdr:grpSpPr>
      <xdr:grpSp>
        <xdr:nvGrpSpPr>
          <xdr:cNvPr id="15" name="グループ化 6"/>
          <xdr:cNvGrpSpPr>
            <a:grpSpLocks/>
          </xdr:cNvGrpSpPr>
        </xdr:nvGrpSpPr>
        <xdr:grpSpPr bwMode="auto">
          <a:xfrm>
            <a:off x="1311726" y="31746668"/>
            <a:ext cx="8632361" cy="2144387"/>
            <a:chOff x="1311726" y="31241843"/>
            <a:chExt cx="8632361" cy="2144387"/>
          </a:xfrm>
        </xdr:grpSpPr>
        <xdr:sp macro="" textlink="">
          <xdr:nvSpPr>
            <xdr:cNvPr id="19" name="AutoShape 13"/>
            <xdr:cNvSpPr>
              <a:spLocks noChangeArrowheads="1"/>
            </xdr:cNvSpPr>
          </xdr:nvSpPr>
          <xdr:spPr bwMode="auto">
            <a:xfrm>
              <a:off x="4274932" y="32337888"/>
              <a:ext cx="2695170" cy="10464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「全国体力・運動能力、運動週間等調査」等を踏まえ、体育活動を実施するうえで課題となっている事項について、要因等を分析し、解決改善方策を調査研究。</a:t>
              </a:r>
            </a:p>
          </xdr:txBody>
        </xdr:sp>
        <xdr:sp macro="" textlink="">
          <xdr:nvSpPr>
            <xdr:cNvPr id="20" name="Rectangle 3"/>
            <xdr:cNvSpPr>
              <a:spLocks noChangeArrowheads="1"/>
            </xdr:cNvSpPr>
          </xdr:nvSpPr>
          <xdr:spPr bwMode="auto">
            <a:xfrm>
              <a:off x="1445119" y="31508444"/>
              <a:ext cx="2300670"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２４．０百万円</a:t>
              </a:r>
            </a:p>
          </xdr:txBody>
        </xdr:sp>
        <xdr:sp macro="" textlink="">
          <xdr:nvSpPr>
            <xdr:cNvPr id="22" name="Text Box 12"/>
            <xdr:cNvSpPr txBox="1">
              <a:spLocks noChangeArrowheads="1"/>
            </xdr:cNvSpPr>
          </xdr:nvSpPr>
          <xdr:spPr bwMode="auto">
            <a:xfrm>
              <a:off x="7458913" y="31498921"/>
              <a:ext cx="2301286" cy="7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国立大学法人筑波技術大学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3" name="テキスト ボックス 22"/>
            <xdr:cNvSpPr txBox="1"/>
          </xdr:nvSpPr>
          <xdr:spPr>
            <a:xfrm>
              <a:off x="1349839" y="31241843"/>
              <a:ext cx="1248167"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4" name="テキスト ボックス 23"/>
            <xdr:cNvSpPr txBox="1"/>
          </xdr:nvSpPr>
          <xdr:spPr>
            <a:xfrm>
              <a:off x="4351156" y="31251364"/>
              <a:ext cx="1257695"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5" name="テキスト ボックス 24"/>
            <xdr:cNvSpPr txBox="1"/>
          </xdr:nvSpPr>
          <xdr:spPr>
            <a:xfrm>
              <a:off x="7356744" y="31251364"/>
              <a:ext cx="1314863" cy="26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6" name="AutoShape 5"/>
            <xdr:cNvSpPr>
              <a:spLocks noChangeArrowheads="1"/>
            </xdr:cNvSpPr>
          </xdr:nvSpPr>
          <xdr:spPr bwMode="auto">
            <a:xfrm>
              <a:off x="1311726" y="32337889"/>
              <a:ext cx="2695170" cy="104834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7" name="AutoShape 13"/>
            <xdr:cNvSpPr>
              <a:spLocks noChangeArrowheads="1"/>
            </xdr:cNvSpPr>
          </xdr:nvSpPr>
          <xdr:spPr bwMode="auto">
            <a:xfrm>
              <a:off x="7247665" y="32337888"/>
              <a:ext cx="2696422" cy="10464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障害のある児童生徒に対する体育の授業等の指導事例を収集・分析し、障害の種類と程度に応じた効果的な指導法を調査研究。</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8" name="Rectangle 3"/>
            <xdr:cNvSpPr>
              <a:spLocks noChangeArrowheads="1"/>
            </xdr:cNvSpPr>
          </xdr:nvSpPr>
          <xdr:spPr bwMode="auto">
            <a:xfrm>
              <a:off x="4455964" y="31508443"/>
              <a:ext cx="2300670" cy="7016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Ｂ</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学校法人等</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２０．４百万円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（７団体）</a:t>
              </a:r>
            </a:p>
          </xdr:txBody>
        </xdr:sp>
      </xdr:grpSp>
      <xdr:sp macro="" textlink="">
        <xdr:nvSpPr>
          <xdr:cNvPr id="16" name="テキスト ボックス 15"/>
          <xdr:cNvSpPr txBox="1"/>
        </xdr:nvSpPr>
        <xdr:spPr>
          <a:xfrm>
            <a:off x="1349839" y="31337246"/>
            <a:ext cx="2658310"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xmlns:mc="http://schemas.openxmlformats.org/markup-compatibility/2006" xmlns:a14="http://schemas.microsoft.com/office/drawing/2010/main" val="000000" mc:Ignorable="a14" a14:legacySpreadsheetColorIndex="8"/>
                </a:solidFill>
              </a:rPr>
              <a:t>スポーツ事故防止対策推進事業</a:t>
            </a:r>
            <a:endParaRPr kumimoji="1" lang="en-US" altLang="ja-JP" sz="1100" b="1">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テキスト ボックス 16"/>
          <xdr:cNvSpPr txBox="1"/>
        </xdr:nvSpPr>
        <xdr:spPr>
          <a:xfrm>
            <a:off x="4232110" y="31337246"/>
            <a:ext cx="2948860"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b="1">
                <a:solidFill>
                  <a:srgbClr xmlns:mc="http://schemas.openxmlformats.org/markup-compatibility/2006" xmlns:a14="http://schemas.microsoft.com/office/drawing/2010/main" val="000000" mc:Ignorable="a14" a14:legacySpreadsheetColorIndex="8"/>
                </a:solidFill>
              </a:rPr>
              <a:t>学校体育活動における指導の在り方調査研究</a:t>
            </a:r>
          </a:p>
        </xdr:txBody>
      </xdr:sp>
      <xdr:sp macro="" textlink="">
        <xdr:nvSpPr>
          <xdr:cNvPr id="18" name="テキスト ボックス 17"/>
          <xdr:cNvSpPr txBox="1"/>
        </xdr:nvSpPr>
        <xdr:spPr>
          <a:xfrm>
            <a:off x="7247666" y="31327724"/>
            <a:ext cx="2734533" cy="53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障害のある児童生徒の体育活動における調査研究</a:t>
            </a:r>
          </a:p>
        </xdr:txBody>
      </xdr:sp>
    </xdr:grpSp>
    <xdr:clientData/>
  </xdr:twoCellAnchor>
  <xdr:twoCellAnchor>
    <xdr:from>
      <xdr:col>32</xdr:col>
      <xdr:colOff>32123</xdr:colOff>
      <xdr:row>140</xdr:row>
      <xdr:rowOff>133350</xdr:rowOff>
    </xdr:from>
    <xdr:to>
      <xdr:col>49</xdr:col>
      <xdr:colOff>114300</xdr:colOff>
      <xdr:row>142</xdr:row>
      <xdr:rowOff>203200</xdr:rowOff>
    </xdr:to>
    <xdr:sp macro="" textlink="">
      <xdr:nvSpPr>
        <xdr:cNvPr id="32" name="テキスト ボックス 31"/>
        <xdr:cNvSpPr txBox="1"/>
      </xdr:nvSpPr>
      <xdr:spPr>
        <a:xfrm>
          <a:off x="6534523" y="35261550"/>
          <a:ext cx="3536577"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０１</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en-US" sz="1100" b="0"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０</a:t>
          </a:r>
          <a:r>
            <a:rPr kumimoji="1" lang="ja-JP" altLang="en-US" sz="1100" b="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３</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を含む</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０．３</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41275</xdr:colOff>
      <xdr:row>140</xdr:row>
      <xdr:rowOff>97492</xdr:rowOff>
    </xdr:from>
    <xdr:to>
      <xdr:col>44</xdr:col>
      <xdr:colOff>91328</xdr:colOff>
      <xdr:row>141</xdr:row>
      <xdr:rowOff>327025</xdr:rowOff>
    </xdr:to>
    <xdr:sp macro="" textlink="">
      <xdr:nvSpPr>
        <xdr:cNvPr id="33" name="右中かっこ 32"/>
        <xdr:cNvSpPr/>
      </xdr:nvSpPr>
      <xdr:spPr>
        <a:xfrm>
          <a:off x="8778875" y="35225692"/>
          <a:ext cx="253253" cy="5851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165100</xdr:colOff>
      <xdr:row>142</xdr:row>
      <xdr:rowOff>101600</xdr:rowOff>
    </xdr:from>
    <xdr:to>
      <xdr:col>34</xdr:col>
      <xdr:colOff>48658</xdr:colOff>
      <xdr:row>144</xdr:row>
      <xdr:rowOff>88900</xdr:rowOff>
    </xdr:to>
    <xdr:sp macro="" textlink="">
      <xdr:nvSpPr>
        <xdr:cNvPr id="30" name="AutoShape 13"/>
        <xdr:cNvSpPr>
          <a:spLocks noChangeArrowheads="1"/>
        </xdr:cNvSpPr>
      </xdr:nvSpPr>
      <xdr:spPr bwMode="auto">
        <a:xfrm>
          <a:off x="4229100" y="32677100"/>
          <a:ext cx="2728358" cy="698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学校における体育活動が安全でより効果的な体育活動を実施するための取組を推進する。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2" zoomScaleNormal="75" zoomScaleSheetLayoutView="7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90" t="s">
        <v>462</v>
      </c>
      <c r="AR2" s="690"/>
      <c r="AS2" s="68" t="str">
        <f>IF(OR(AQ2="　", AQ2=""), "", "-")</f>
        <v/>
      </c>
      <c r="AT2" s="691">
        <v>311</v>
      </c>
      <c r="AU2" s="691"/>
      <c r="AV2" s="69" t="str">
        <f>IF(AW2="", "", "-")</f>
        <v/>
      </c>
      <c r="AW2" s="692"/>
      <c r="AX2" s="692"/>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468</v>
      </c>
      <c r="AK3" s="651"/>
      <c r="AL3" s="651"/>
      <c r="AM3" s="651"/>
      <c r="AN3" s="651"/>
      <c r="AO3" s="651"/>
      <c r="AP3" s="651"/>
      <c r="AQ3" s="651"/>
      <c r="AR3" s="651"/>
      <c r="AS3" s="651"/>
      <c r="AT3" s="651"/>
      <c r="AU3" s="651"/>
      <c r="AV3" s="651"/>
      <c r="AW3" s="651"/>
      <c r="AX3" s="36" t="s">
        <v>91</v>
      </c>
    </row>
    <row r="4" spans="1:50" ht="24.75" customHeight="1">
      <c r="A4" s="465" t="s">
        <v>30</v>
      </c>
      <c r="B4" s="466"/>
      <c r="C4" s="466"/>
      <c r="D4" s="466"/>
      <c r="E4" s="466"/>
      <c r="F4" s="466"/>
      <c r="G4" s="439" t="s">
        <v>469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42" customHeight="1">
      <c r="A5" s="449" t="s">
        <v>93</v>
      </c>
      <c r="B5" s="450"/>
      <c r="C5" s="450"/>
      <c r="D5" s="450"/>
      <c r="E5" s="450"/>
      <c r="F5" s="451"/>
      <c r="G5" s="665" t="s">
        <v>95</v>
      </c>
      <c r="H5" s="627"/>
      <c r="I5" s="627"/>
      <c r="J5" s="627"/>
      <c r="K5" s="627"/>
      <c r="L5" s="627"/>
      <c r="M5" s="666" t="s">
        <v>92</v>
      </c>
      <c r="N5" s="667"/>
      <c r="O5" s="667"/>
      <c r="P5" s="667"/>
      <c r="Q5" s="667"/>
      <c r="R5" s="668"/>
      <c r="S5" s="626" t="s">
        <v>157</v>
      </c>
      <c r="T5" s="627"/>
      <c r="U5" s="627"/>
      <c r="V5" s="627"/>
      <c r="W5" s="627"/>
      <c r="X5" s="628"/>
      <c r="Y5" s="456" t="s">
        <v>3</v>
      </c>
      <c r="Z5" s="457"/>
      <c r="AA5" s="457"/>
      <c r="AB5" s="457"/>
      <c r="AC5" s="457"/>
      <c r="AD5" s="458"/>
      <c r="AE5" s="459" t="s">
        <v>471</v>
      </c>
      <c r="AF5" s="460"/>
      <c r="AG5" s="460"/>
      <c r="AH5" s="460"/>
      <c r="AI5" s="460"/>
      <c r="AJ5" s="460"/>
      <c r="AK5" s="460"/>
      <c r="AL5" s="460"/>
      <c r="AM5" s="460"/>
      <c r="AN5" s="460"/>
      <c r="AO5" s="460"/>
      <c r="AP5" s="461"/>
      <c r="AQ5" s="462" t="s">
        <v>589</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473</v>
      </c>
      <c r="AF6" s="474"/>
      <c r="AG6" s="474"/>
      <c r="AH6" s="474"/>
      <c r="AI6" s="474"/>
      <c r="AJ6" s="474"/>
      <c r="AK6" s="474"/>
      <c r="AL6" s="474"/>
      <c r="AM6" s="474"/>
      <c r="AN6" s="474"/>
      <c r="AO6" s="474"/>
      <c r="AP6" s="474"/>
      <c r="AQ6" s="475"/>
      <c r="AR6" s="475"/>
      <c r="AS6" s="475"/>
      <c r="AT6" s="475"/>
      <c r="AU6" s="475"/>
      <c r="AV6" s="475"/>
      <c r="AW6" s="475"/>
      <c r="AX6" s="476"/>
    </row>
    <row r="7" spans="1:50" ht="47.25" customHeight="1">
      <c r="A7" s="493" t="s">
        <v>25</v>
      </c>
      <c r="B7" s="494"/>
      <c r="C7" s="494"/>
      <c r="D7" s="494"/>
      <c r="E7" s="494"/>
      <c r="F7" s="494"/>
      <c r="G7" s="495" t="s">
        <v>474</v>
      </c>
      <c r="H7" s="496"/>
      <c r="I7" s="496"/>
      <c r="J7" s="496"/>
      <c r="K7" s="496"/>
      <c r="L7" s="496"/>
      <c r="M7" s="496"/>
      <c r="N7" s="496"/>
      <c r="O7" s="496"/>
      <c r="P7" s="496"/>
      <c r="Q7" s="496"/>
      <c r="R7" s="496"/>
      <c r="S7" s="496"/>
      <c r="T7" s="496"/>
      <c r="U7" s="496"/>
      <c r="V7" s="497"/>
      <c r="W7" s="497"/>
      <c r="X7" s="497"/>
      <c r="Y7" s="498" t="s">
        <v>5</v>
      </c>
      <c r="Z7" s="386"/>
      <c r="AA7" s="386"/>
      <c r="AB7" s="386"/>
      <c r="AC7" s="386"/>
      <c r="AD7" s="388"/>
      <c r="AE7" s="499" t="s">
        <v>475</v>
      </c>
      <c r="AF7" s="500"/>
      <c r="AG7" s="500"/>
      <c r="AH7" s="500"/>
      <c r="AI7" s="500"/>
      <c r="AJ7" s="500"/>
      <c r="AK7" s="500"/>
      <c r="AL7" s="500"/>
      <c r="AM7" s="500"/>
      <c r="AN7" s="500"/>
      <c r="AO7" s="500"/>
      <c r="AP7" s="500"/>
      <c r="AQ7" s="500"/>
      <c r="AR7" s="500"/>
      <c r="AS7" s="500"/>
      <c r="AT7" s="500"/>
      <c r="AU7" s="500"/>
      <c r="AV7" s="500"/>
      <c r="AW7" s="500"/>
      <c r="AX7" s="501"/>
    </row>
    <row r="8" spans="1:50" ht="44.25" customHeight="1">
      <c r="A8" s="646" t="s">
        <v>308</v>
      </c>
      <c r="B8" s="647"/>
      <c r="C8" s="647"/>
      <c r="D8" s="647"/>
      <c r="E8" s="647"/>
      <c r="F8" s="648"/>
      <c r="G8" s="643" t="str">
        <f>入力規則等!A26</f>
        <v>子ども・若者育成支援、障害者施策</v>
      </c>
      <c r="H8" s="644"/>
      <c r="I8" s="644"/>
      <c r="J8" s="644"/>
      <c r="K8" s="644"/>
      <c r="L8" s="644"/>
      <c r="M8" s="644"/>
      <c r="N8" s="644"/>
      <c r="O8" s="644"/>
      <c r="P8" s="644"/>
      <c r="Q8" s="644"/>
      <c r="R8" s="644"/>
      <c r="S8" s="644"/>
      <c r="T8" s="644"/>
      <c r="U8" s="644"/>
      <c r="V8" s="644"/>
      <c r="W8" s="644"/>
      <c r="X8" s="645"/>
      <c r="Y8" s="477" t="s">
        <v>79</v>
      </c>
      <c r="Z8" s="477"/>
      <c r="AA8" s="477"/>
      <c r="AB8" s="477"/>
      <c r="AC8" s="477"/>
      <c r="AD8" s="477"/>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c r="A9" s="193" t="s">
        <v>26</v>
      </c>
      <c r="B9" s="194"/>
      <c r="C9" s="194"/>
      <c r="D9" s="194"/>
      <c r="E9" s="194"/>
      <c r="F9" s="194"/>
      <c r="G9" s="195" t="s">
        <v>537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10.25" customHeight="1">
      <c r="A10" s="193" t="s">
        <v>36</v>
      </c>
      <c r="B10" s="194"/>
      <c r="C10" s="194"/>
      <c r="D10" s="194"/>
      <c r="E10" s="194"/>
      <c r="F10" s="194"/>
      <c r="G10" s="195" t="s">
        <v>587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2"/>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3" t="s">
        <v>27</v>
      </c>
      <c r="B12" s="504"/>
      <c r="C12" s="504"/>
      <c r="D12" s="504"/>
      <c r="E12" s="504"/>
      <c r="F12" s="505"/>
      <c r="G12" s="509"/>
      <c r="H12" s="510"/>
      <c r="I12" s="510"/>
      <c r="J12" s="510"/>
      <c r="K12" s="510"/>
      <c r="L12" s="510"/>
      <c r="M12" s="510"/>
      <c r="N12" s="510"/>
      <c r="O12" s="510"/>
      <c r="P12" s="148" t="s">
        <v>69</v>
      </c>
      <c r="Q12" s="96"/>
      <c r="R12" s="96"/>
      <c r="S12" s="96"/>
      <c r="T12" s="96"/>
      <c r="U12" s="96"/>
      <c r="V12" s="97"/>
      <c r="W12" s="148" t="s">
        <v>70</v>
      </c>
      <c r="X12" s="96"/>
      <c r="Y12" s="96"/>
      <c r="Z12" s="96"/>
      <c r="AA12" s="96"/>
      <c r="AB12" s="96"/>
      <c r="AC12" s="97"/>
      <c r="AD12" s="148" t="s">
        <v>71</v>
      </c>
      <c r="AE12" s="96"/>
      <c r="AF12" s="96"/>
      <c r="AG12" s="96"/>
      <c r="AH12" s="96"/>
      <c r="AI12" s="96"/>
      <c r="AJ12" s="97"/>
      <c r="AK12" s="148" t="s">
        <v>72</v>
      </c>
      <c r="AL12" s="96"/>
      <c r="AM12" s="96"/>
      <c r="AN12" s="96"/>
      <c r="AO12" s="96"/>
      <c r="AP12" s="96"/>
      <c r="AQ12" s="97"/>
      <c r="AR12" s="148" t="s">
        <v>73</v>
      </c>
      <c r="AS12" s="96"/>
      <c r="AT12" s="96"/>
      <c r="AU12" s="96"/>
      <c r="AV12" s="96"/>
      <c r="AW12" s="96"/>
      <c r="AX12" s="511"/>
    </row>
    <row r="13" spans="1:50" ht="21" customHeight="1">
      <c r="A13" s="407"/>
      <c r="B13" s="408"/>
      <c r="C13" s="408"/>
      <c r="D13" s="408"/>
      <c r="E13" s="408"/>
      <c r="F13" s="409"/>
      <c r="G13" s="512" t="s">
        <v>7</v>
      </c>
      <c r="H13" s="513"/>
      <c r="I13" s="518" t="s">
        <v>8</v>
      </c>
      <c r="J13" s="519"/>
      <c r="K13" s="519"/>
      <c r="L13" s="519"/>
      <c r="M13" s="519"/>
      <c r="N13" s="519"/>
      <c r="O13" s="520"/>
      <c r="P13" s="184" t="s">
        <v>476</v>
      </c>
      <c r="Q13" s="185"/>
      <c r="R13" s="185"/>
      <c r="S13" s="185"/>
      <c r="T13" s="185"/>
      <c r="U13" s="185"/>
      <c r="V13" s="186"/>
      <c r="W13" s="184">
        <v>15.8</v>
      </c>
      <c r="X13" s="185"/>
      <c r="Y13" s="185"/>
      <c r="Z13" s="185"/>
      <c r="AA13" s="185"/>
      <c r="AB13" s="185"/>
      <c r="AC13" s="186"/>
      <c r="AD13" s="184">
        <v>80.7</v>
      </c>
      <c r="AE13" s="185"/>
      <c r="AF13" s="185"/>
      <c r="AG13" s="185"/>
      <c r="AH13" s="185"/>
      <c r="AI13" s="185"/>
      <c r="AJ13" s="186"/>
      <c r="AK13" s="184">
        <v>59.9</v>
      </c>
      <c r="AL13" s="185"/>
      <c r="AM13" s="185"/>
      <c r="AN13" s="185"/>
      <c r="AO13" s="185"/>
      <c r="AP13" s="185"/>
      <c r="AQ13" s="186"/>
      <c r="AR13" s="198">
        <v>331.303</v>
      </c>
      <c r="AS13" s="199"/>
      <c r="AT13" s="199"/>
      <c r="AU13" s="199"/>
      <c r="AV13" s="199"/>
      <c r="AW13" s="199"/>
      <c r="AX13" s="200"/>
    </row>
    <row r="14" spans="1:50" ht="21" customHeight="1">
      <c r="A14" s="407"/>
      <c r="B14" s="408"/>
      <c r="C14" s="408"/>
      <c r="D14" s="408"/>
      <c r="E14" s="408"/>
      <c r="F14" s="409"/>
      <c r="G14" s="514"/>
      <c r="H14" s="515"/>
      <c r="I14" s="188" t="s">
        <v>9</v>
      </c>
      <c r="J14" s="189"/>
      <c r="K14" s="189"/>
      <c r="L14" s="189"/>
      <c r="M14" s="189"/>
      <c r="N14" s="189"/>
      <c r="O14" s="190"/>
      <c r="P14" s="184" t="s">
        <v>477</v>
      </c>
      <c r="Q14" s="185"/>
      <c r="R14" s="185"/>
      <c r="S14" s="185"/>
      <c r="T14" s="185"/>
      <c r="U14" s="185"/>
      <c r="V14" s="186"/>
      <c r="W14" s="184" t="s">
        <v>476</v>
      </c>
      <c r="X14" s="185"/>
      <c r="Y14" s="185"/>
      <c r="Z14" s="185"/>
      <c r="AA14" s="185"/>
      <c r="AB14" s="185"/>
      <c r="AC14" s="186"/>
      <c r="AD14" s="184" t="s">
        <v>484</v>
      </c>
      <c r="AE14" s="185"/>
      <c r="AF14" s="185"/>
      <c r="AG14" s="185"/>
      <c r="AH14" s="185"/>
      <c r="AI14" s="185"/>
      <c r="AJ14" s="186"/>
      <c r="AK14" s="184" t="s">
        <v>484</v>
      </c>
      <c r="AL14" s="185"/>
      <c r="AM14" s="185"/>
      <c r="AN14" s="185"/>
      <c r="AO14" s="185"/>
      <c r="AP14" s="185"/>
      <c r="AQ14" s="186"/>
      <c r="AR14" s="191"/>
      <c r="AS14" s="191"/>
      <c r="AT14" s="191"/>
      <c r="AU14" s="191"/>
      <c r="AV14" s="191"/>
      <c r="AW14" s="191"/>
      <c r="AX14" s="192"/>
    </row>
    <row r="15" spans="1:50" ht="21" customHeight="1">
      <c r="A15" s="407"/>
      <c r="B15" s="408"/>
      <c r="C15" s="408"/>
      <c r="D15" s="408"/>
      <c r="E15" s="408"/>
      <c r="F15" s="409"/>
      <c r="G15" s="514"/>
      <c r="H15" s="515"/>
      <c r="I15" s="188" t="s">
        <v>62</v>
      </c>
      <c r="J15" s="436"/>
      <c r="K15" s="436"/>
      <c r="L15" s="436"/>
      <c r="M15" s="436"/>
      <c r="N15" s="436"/>
      <c r="O15" s="437"/>
      <c r="P15" s="184" t="s">
        <v>478</v>
      </c>
      <c r="Q15" s="185"/>
      <c r="R15" s="185"/>
      <c r="S15" s="185"/>
      <c r="T15" s="185"/>
      <c r="U15" s="185"/>
      <c r="V15" s="186"/>
      <c r="W15" s="184" t="s">
        <v>477</v>
      </c>
      <c r="X15" s="185"/>
      <c r="Y15" s="185"/>
      <c r="Z15" s="185"/>
      <c r="AA15" s="185"/>
      <c r="AB15" s="185"/>
      <c r="AC15" s="186"/>
      <c r="AD15" s="184" t="s">
        <v>485</v>
      </c>
      <c r="AE15" s="185"/>
      <c r="AF15" s="185"/>
      <c r="AG15" s="185"/>
      <c r="AH15" s="185"/>
      <c r="AI15" s="185"/>
      <c r="AJ15" s="186"/>
      <c r="AK15" s="184" t="s">
        <v>485</v>
      </c>
      <c r="AL15" s="185"/>
      <c r="AM15" s="185"/>
      <c r="AN15" s="185"/>
      <c r="AO15" s="185"/>
      <c r="AP15" s="185"/>
      <c r="AQ15" s="186"/>
      <c r="AR15" s="184"/>
      <c r="AS15" s="185"/>
      <c r="AT15" s="185"/>
      <c r="AU15" s="185"/>
      <c r="AV15" s="185"/>
      <c r="AW15" s="185"/>
      <c r="AX15" s="187"/>
    </row>
    <row r="16" spans="1:50" ht="21" customHeight="1">
      <c r="A16" s="407"/>
      <c r="B16" s="408"/>
      <c r="C16" s="408"/>
      <c r="D16" s="408"/>
      <c r="E16" s="408"/>
      <c r="F16" s="409"/>
      <c r="G16" s="514"/>
      <c r="H16" s="515"/>
      <c r="I16" s="188" t="s">
        <v>63</v>
      </c>
      <c r="J16" s="436"/>
      <c r="K16" s="436"/>
      <c r="L16" s="436"/>
      <c r="M16" s="436"/>
      <c r="N16" s="436"/>
      <c r="O16" s="437"/>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8"/>
      <c r="AS16" s="489"/>
      <c r="AT16" s="489"/>
      <c r="AU16" s="489"/>
      <c r="AV16" s="489"/>
      <c r="AW16" s="489"/>
      <c r="AX16" s="490"/>
    </row>
    <row r="17" spans="1:50" ht="24.75" customHeight="1">
      <c r="A17" s="407"/>
      <c r="B17" s="408"/>
      <c r="C17" s="408"/>
      <c r="D17" s="408"/>
      <c r="E17" s="408"/>
      <c r="F17" s="409"/>
      <c r="G17" s="514"/>
      <c r="H17" s="515"/>
      <c r="I17" s="188" t="s">
        <v>61</v>
      </c>
      <c r="J17" s="189"/>
      <c r="K17" s="189"/>
      <c r="L17" s="189"/>
      <c r="M17" s="189"/>
      <c r="N17" s="189"/>
      <c r="O17" s="190"/>
      <c r="P17" s="184" t="s">
        <v>477</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485</v>
      </c>
      <c r="AL17" s="185"/>
      <c r="AM17" s="185"/>
      <c r="AN17" s="185"/>
      <c r="AO17" s="185"/>
      <c r="AP17" s="185"/>
      <c r="AQ17" s="186"/>
      <c r="AR17" s="491"/>
      <c r="AS17" s="491"/>
      <c r="AT17" s="491"/>
      <c r="AU17" s="491"/>
      <c r="AV17" s="491"/>
      <c r="AW17" s="491"/>
      <c r="AX17" s="492"/>
    </row>
    <row r="18" spans="1:50" ht="24.75" customHeight="1">
      <c r="A18" s="407"/>
      <c r="B18" s="408"/>
      <c r="C18" s="408"/>
      <c r="D18" s="408"/>
      <c r="E18" s="408"/>
      <c r="F18" s="409"/>
      <c r="G18" s="516"/>
      <c r="H18" s="517"/>
      <c r="I18" s="638" t="s">
        <v>22</v>
      </c>
      <c r="J18" s="639"/>
      <c r="K18" s="639"/>
      <c r="L18" s="639"/>
      <c r="M18" s="639"/>
      <c r="N18" s="639"/>
      <c r="O18" s="640"/>
      <c r="P18" s="660">
        <f>SUM(P13:V17)</f>
        <v>0</v>
      </c>
      <c r="Q18" s="661"/>
      <c r="R18" s="661"/>
      <c r="S18" s="661"/>
      <c r="T18" s="661"/>
      <c r="U18" s="661"/>
      <c r="V18" s="662"/>
      <c r="W18" s="660">
        <f>SUM(W13:AC17)</f>
        <v>15.8</v>
      </c>
      <c r="X18" s="661"/>
      <c r="Y18" s="661"/>
      <c r="Z18" s="661"/>
      <c r="AA18" s="661"/>
      <c r="AB18" s="661"/>
      <c r="AC18" s="662"/>
      <c r="AD18" s="660">
        <f t="shared" ref="AD18" si="0">SUM(AD13:AJ17)</f>
        <v>80.7</v>
      </c>
      <c r="AE18" s="661"/>
      <c r="AF18" s="661"/>
      <c r="AG18" s="661"/>
      <c r="AH18" s="661"/>
      <c r="AI18" s="661"/>
      <c r="AJ18" s="662"/>
      <c r="AK18" s="660">
        <f t="shared" ref="AK18" si="1">SUM(AK13:AQ17)</f>
        <v>59.9</v>
      </c>
      <c r="AL18" s="661"/>
      <c r="AM18" s="661"/>
      <c r="AN18" s="661"/>
      <c r="AO18" s="661"/>
      <c r="AP18" s="661"/>
      <c r="AQ18" s="662"/>
      <c r="AR18" s="660">
        <f t="shared" ref="AR18" si="2">SUM(AR13:AX17)</f>
        <v>331.303</v>
      </c>
      <c r="AS18" s="661"/>
      <c r="AT18" s="661"/>
      <c r="AU18" s="661"/>
      <c r="AV18" s="661"/>
      <c r="AW18" s="661"/>
      <c r="AX18" s="663"/>
    </row>
    <row r="19" spans="1:50" ht="24.75" customHeight="1">
      <c r="A19" s="407"/>
      <c r="B19" s="408"/>
      <c r="C19" s="408"/>
      <c r="D19" s="408"/>
      <c r="E19" s="408"/>
      <c r="F19" s="409"/>
      <c r="G19" s="658" t="s">
        <v>10</v>
      </c>
      <c r="H19" s="659"/>
      <c r="I19" s="659"/>
      <c r="J19" s="659"/>
      <c r="K19" s="659"/>
      <c r="L19" s="659"/>
      <c r="M19" s="659"/>
      <c r="N19" s="659"/>
      <c r="O19" s="659"/>
      <c r="P19" s="184" t="s">
        <v>477</v>
      </c>
      <c r="Q19" s="185"/>
      <c r="R19" s="185"/>
      <c r="S19" s="185"/>
      <c r="T19" s="185"/>
      <c r="U19" s="185"/>
      <c r="V19" s="186"/>
      <c r="W19" s="184">
        <v>9.9</v>
      </c>
      <c r="X19" s="185"/>
      <c r="Y19" s="185"/>
      <c r="Z19" s="185"/>
      <c r="AA19" s="185"/>
      <c r="AB19" s="185"/>
      <c r="AC19" s="186"/>
      <c r="AD19" s="184">
        <v>46.2</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c r="A20" s="506"/>
      <c r="B20" s="507"/>
      <c r="C20" s="507"/>
      <c r="D20" s="507"/>
      <c r="E20" s="507"/>
      <c r="F20" s="508"/>
      <c r="G20" s="658" t="s">
        <v>11</v>
      </c>
      <c r="H20" s="659"/>
      <c r="I20" s="659"/>
      <c r="J20" s="659"/>
      <c r="K20" s="659"/>
      <c r="L20" s="659"/>
      <c r="M20" s="659"/>
      <c r="N20" s="659"/>
      <c r="O20" s="659"/>
      <c r="P20" s="664" t="str">
        <f>IF(P18=0, "-", P19/P18)</f>
        <v>-</v>
      </c>
      <c r="Q20" s="664"/>
      <c r="R20" s="664"/>
      <c r="S20" s="664"/>
      <c r="T20" s="664"/>
      <c r="U20" s="664"/>
      <c r="V20" s="664"/>
      <c r="W20" s="664">
        <f>IF(W18=0, "-", W19/W18)</f>
        <v>0.62658227848101267</v>
      </c>
      <c r="X20" s="664"/>
      <c r="Y20" s="664"/>
      <c r="Z20" s="664"/>
      <c r="AA20" s="664"/>
      <c r="AB20" s="664"/>
      <c r="AC20" s="664"/>
      <c r="AD20" s="664">
        <f>IF(AD18=0, "-", AD19/AD18)</f>
        <v>0.57249070631970267</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4"/>
      <c r="I22" s="84"/>
      <c r="J22" s="84"/>
      <c r="K22" s="84"/>
      <c r="L22" s="84"/>
      <c r="M22" s="84"/>
      <c r="N22" s="84"/>
      <c r="O22" s="153"/>
      <c r="P22" s="152"/>
      <c r="Q22" s="84"/>
      <c r="R22" s="84"/>
      <c r="S22" s="84"/>
      <c r="T22" s="84"/>
      <c r="U22" s="84"/>
      <c r="V22" s="84"/>
      <c r="W22" s="84"/>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3">
        <v>27</v>
      </c>
      <c r="AV22" s="83"/>
      <c r="AW22" s="84" t="s">
        <v>360</v>
      </c>
      <c r="AX22" s="85"/>
    </row>
    <row r="23" spans="1:50" ht="28.5" customHeight="1">
      <c r="A23" s="139"/>
      <c r="B23" s="137"/>
      <c r="C23" s="137"/>
      <c r="D23" s="137"/>
      <c r="E23" s="137"/>
      <c r="F23" s="138"/>
      <c r="G23" s="86" t="s">
        <v>572</v>
      </c>
      <c r="H23" s="87"/>
      <c r="I23" s="87"/>
      <c r="J23" s="87"/>
      <c r="K23" s="87"/>
      <c r="L23" s="87"/>
      <c r="M23" s="87"/>
      <c r="N23" s="87"/>
      <c r="O23" s="88"/>
      <c r="P23" s="228" t="s">
        <v>535</v>
      </c>
      <c r="Q23" s="243"/>
      <c r="R23" s="243"/>
      <c r="S23" s="243"/>
      <c r="T23" s="243"/>
      <c r="U23" s="243"/>
      <c r="V23" s="243"/>
      <c r="W23" s="243"/>
      <c r="X23" s="244"/>
      <c r="Y23" s="237" t="s">
        <v>14</v>
      </c>
      <c r="Z23" s="238"/>
      <c r="AA23" s="239"/>
      <c r="AB23" s="176" t="s">
        <v>536</v>
      </c>
      <c r="AC23" s="177"/>
      <c r="AD23" s="177"/>
      <c r="AE23" s="100" t="s">
        <v>538</v>
      </c>
      <c r="AF23" s="101"/>
      <c r="AG23" s="101"/>
      <c r="AH23" s="101"/>
      <c r="AI23" s="102"/>
      <c r="AJ23" s="100">
        <v>21</v>
      </c>
      <c r="AK23" s="101"/>
      <c r="AL23" s="101"/>
      <c r="AM23" s="101"/>
      <c r="AN23" s="102"/>
      <c r="AO23" s="100">
        <v>17</v>
      </c>
      <c r="AP23" s="101"/>
      <c r="AQ23" s="101"/>
      <c r="AR23" s="101"/>
      <c r="AS23" s="102"/>
      <c r="AT23" s="204"/>
      <c r="AU23" s="204"/>
      <c r="AV23" s="204"/>
      <c r="AW23" s="204"/>
      <c r="AX23" s="205"/>
    </row>
    <row r="24" spans="1:50" ht="28.5" customHeight="1">
      <c r="A24" s="140"/>
      <c r="B24" s="141"/>
      <c r="C24" s="141"/>
      <c r="D24" s="141"/>
      <c r="E24" s="141"/>
      <c r="F24" s="142"/>
      <c r="G24" s="89"/>
      <c r="H24" s="90"/>
      <c r="I24" s="90"/>
      <c r="J24" s="90"/>
      <c r="K24" s="90"/>
      <c r="L24" s="90"/>
      <c r="M24" s="90"/>
      <c r="N24" s="90"/>
      <c r="O24" s="91"/>
      <c r="P24" s="245"/>
      <c r="Q24" s="245"/>
      <c r="R24" s="245"/>
      <c r="S24" s="245"/>
      <c r="T24" s="245"/>
      <c r="U24" s="245"/>
      <c r="V24" s="245"/>
      <c r="W24" s="245"/>
      <c r="X24" s="246"/>
      <c r="Y24" s="148" t="s">
        <v>65</v>
      </c>
      <c r="Z24" s="96"/>
      <c r="AA24" s="97"/>
      <c r="AB24" s="632" t="s">
        <v>536</v>
      </c>
      <c r="AC24" s="206"/>
      <c r="AD24" s="206"/>
      <c r="AE24" s="100" t="s">
        <v>539</v>
      </c>
      <c r="AF24" s="101"/>
      <c r="AG24" s="101"/>
      <c r="AH24" s="101"/>
      <c r="AI24" s="102"/>
      <c r="AJ24" s="100" t="s">
        <v>539</v>
      </c>
      <c r="AK24" s="101"/>
      <c r="AL24" s="101"/>
      <c r="AM24" s="101"/>
      <c r="AN24" s="102"/>
      <c r="AO24" s="100">
        <v>21</v>
      </c>
      <c r="AP24" s="101"/>
      <c r="AQ24" s="101"/>
      <c r="AR24" s="101"/>
      <c r="AS24" s="102"/>
      <c r="AT24" s="100" t="s">
        <v>574</v>
      </c>
      <c r="AU24" s="101"/>
      <c r="AV24" s="101"/>
      <c r="AW24" s="101"/>
      <c r="AX24" s="359"/>
    </row>
    <row r="25" spans="1:50" ht="28.5" customHeight="1">
      <c r="A25" s="143"/>
      <c r="B25" s="144"/>
      <c r="C25" s="144"/>
      <c r="D25" s="144"/>
      <c r="E25" s="144"/>
      <c r="F25" s="145"/>
      <c r="G25" s="92"/>
      <c r="H25" s="93"/>
      <c r="I25" s="93"/>
      <c r="J25" s="93"/>
      <c r="K25" s="93"/>
      <c r="L25" s="93"/>
      <c r="M25" s="93"/>
      <c r="N25" s="93"/>
      <c r="O25" s="94"/>
      <c r="P25" s="247"/>
      <c r="Q25" s="247"/>
      <c r="R25" s="247"/>
      <c r="S25" s="247"/>
      <c r="T25" s="247"/>
      <c r="U25" s="247"/>
      <c r="V25" s="247"/>
      <c r="W25" s="247"/>
      <c r="X25" s="248"/>
      <c r="Y25" s="95" t="s">
        <v>15</v>
      </c>
      <c r="Z25" s="96"/>
      <c r="AA25" s="97"/>
      <c r="AB25" s="98" t="s">
        <v>363</v>
      </c>
      <c r="AC25" s="99"/>
      <c r="AD25" s="99"/>
      <c r="AE25" s="100" t="s">
        <v>540</v>
      </c>
      <c r="AF25" s="101"/>
      <c r="AG25" s="101"/>
      <c r="AH25" s="101"/>
      <c r="AI25" s="102"/>
      <c r="AJ25" s="100" t="s">
        <v>538</v>
      </c>
      <c r="AK25" s="101"/>
      <c r="AL25" s="101"/>
      <c r="AM25" s="101"/>
      <c r="AN25" s="102"/>
      <c r="AO25" s="100" t="s">
        <v>549</v>
      </c>
      <c r="AP25" s="101"/>
      <c r="AQ25" s="101"/>
      <c r="AR25" s="101"/>
      <c r="AS25" s="102"/>
      <c r="AT25" s="201"/>
      <c r="AU25" s="202"/>
      <c r="AV25" s="202"/>
      <c r="AW25" s="202"/>
      <c r="AX25" s="203"/>
    </row>
    <row r="26" spans="1:50" ht="24.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4.75" customHeight="1">
      <c r="A27" s="136"/>
      <c r="B27" s="137"/>
      <c r="C27" s="137"/>
      <c r="D27" s="137"/>
      <c r="E27" s="137"/>
      <c r="F27" s="138"/>
      <c r="G27" s="175"/>
      <c r="H27" s="84"/>
      <c r="I27" s="84"/>
      <c r="J27" s="84"/>
      <c r="K27" s="84"/>
      <c r="L27" s="84"/>
      <c r="M27" s="84"/>
      <c r="N27" s="84"/>
      <c r="O27" s="153"/>
      <c r="P27" s="152"/>
      <c r="Q27" s="84"/>
      <c r="R27" s="84"/>
      <c r="S27" s="84"/>
      <c r="T27" s="84"/>
      <c r="U27" s="84"/>
      <c r="V27" s="84"/>
      <c r="W27" s="84"/>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3">
        <v>27</v>
      </c>
      <c r="AV27" s="83"/>
      <c r="AW27" s="84" t="s">
        <v>360</v>
      </c>
      <c r="AX27" s="85"/>
    </row>
    <row r="28" spans="1:50" ht="24.75" customHeight="1">
      <c r="A28" s="139"/>
      <c r="B28" s="137"/>
      <c r="C28" s="137"/>
      <c r="D28" s="137"/>
      <c r="E28" s="137"/>
      <c r="F28" s="138"/>
      <c r="G28" s="86" t="s">
        <v>571</v>
      </c>
      <c r="H28" s="87"/>
      <c r="I28" s="87"/>
      <c r="J28" s="87"/>
      <c r="K28" s="87"/>
      <c r="L28" s="87"/>
      <c r="M28" s="87"/>
      <c r="N28" s="87"/>
      <c r="O28" s="88"/>
      <c r="P28" s="228" t="s">
        <v>588</v>
      </c>
      <c r="Q28" s="243"/>
      <c r="R28" s="243"/>
      <c r="S28" s="243"/>
      <c r="T28" s="243"/>
      <c r="U28" s="243"/>
      <c r="V28" s="243"/>
      <c r="W28" s="243"/>
      <c r="X28" s="244"/>
      <c r="Y28" s="237" t="s">
        <v>14</v>
      </c>
      <c r="Z28" s="238"/>
      <c r="AA28" s="239"/>
      <c r="AB28" s="176" t="s">
        <v>550</v>
      </c>
      <c r="AC28" s="177"/>
      <c r="AD28" s="177"/>
      <c r="AE28" s="100" t="s">
        <v>538</v>
      </c>
      <c r="AF28" s="101"/>
      <c r="AG28" s="101"/>
      <c r="AH28" s="101"/>
      <c r="AI28" s="102"/>
      <c r="AJ28" s="100" t="s">
        <v>538</v>
      </c>
      <c r="AK28" s="101"/>
      <c r="AL28" s="101"/>
      <c r="AM28" s="101"/>
      <c r="AN28" s="102"/>
      <c r="AO28" s="100" t="s">
        <v>548</v>
      </c>
      <c r="AP28" s="101"/>
      <c r="AQ28" s="101"/>
      <c r="AR28" s="101"/>
      <c r="AS28" s="102"/>
      <c r="AT28" s="204"/>
      <c r="AU28" s="204"/>
      <c r="AV28" s="204"/>
      <c r="AW28" s="204"/>
      <c r="AX28" s="205"/>
    </row>
    <row r="29" spans="1:50" ht="24.75" customHeight="1">
      <c r="A29" s="140"/>
      <c r="B29" s="141"/>
      <c r="C29" s="141"/>
      <c r="D29" s="141"/>
      <c r="E29" s="141"/>
      <c r="F29" s="142"/>
      <c r="G29" s="89"/>
      <c r="H29" s="90"/>
      <c r="I29" s="90"/>
      <c r="J29" s="90"/>
      <c r="K29" s="90"/>
      <c r="L29" s="90"/>
      <c r="M29" s="90"/>
      <c r="N29" s="90"/>
      <c r="O29" s="91"/>
      <c r="P29" s="245"/>
      <c r="Q29" s="245"/>
      <c r="R29" s="245"/>
      <c r="S29" s="245"/>
      <c r="T29" s="245"/>
      <c r="U29" s="245"/>
      <c r="V29" s="245"/>
      <c r="W29" s="245"/>
      <c r="X29" s="246"/>
      <c r="Y29" s="148" t="s">
        <v>65</v>
      </c>
      <c r="Z29" s="96"/>
      <c r="AA29" s="97"/>
      <c r="AB29" s="632" t="s">
        <v>550</v>
      </c>
      <c r="AC29" s="206"/>
      <c r="AD29" s="206"/>
      <c r="AE29" s="100" t="s">
        <v>538</v>
      </c>
      <c r="AF29" s="101"/>
      <c r="AG29" s="101"/>
      <c r="AH29" s="101"/>
      <c r="AI29" s="102"/>
      <c r="AJ29" s="100" t="s">
        <v>538</v>
      </c>
      <c r="AK29" s="101"/>
      <c r="AL29" s="101"/>
      <c r="AM29" s="101"/>
      <c r="AN29" s="102"/>
      <c r="AO29" s="100" t="s">
        <v>548</v>
      </c>
      <c r="AP29" s="101"/>
      <c r="AQ29" s="101"/>
      <c r="AR29" s="101"/>
      <c r="AS29" s="102"/>
      <c r="AT29" s="100">
        <v>47</v>
      </c>
      <c r="AU29" s="101"/>
      <c r="AV29" s="101"/>
      <c r="AW29" s="101"/>
      <c r="AX29" s="359"/>
    </row>
    <row r="30" spans="1:50" ht="17.25" customHeight="1">
      <c r="A30" s="143"/>
      <c r="B30" s="144"/>
      <c r="C30" s="144"/>
      <c r="D30" s="144"/>
      <c r="E30" s="144"/>
      <c r="F30" s="145"/>
      <c r="G30" s="92"/>
      <c r="H30" s="93"/>
      <c r="I30" s="93"/>
      <c r="J30" s="93"/>
      <c r="K30" s="93"/>
      <c r="L30" s="93"/>
      <c r="M30" s="93"/>
      <c r="N30" s="93"/>
      <c r="O30" s="94"/>
      <c r="P30" s="247"/>
      <c r="Q30" s="247"/>
      <c r="R30" s="247"/>
      <c r="S30" s="247"/>
      <c r="T30" s="247"/>
      <c r="U30" s="247"/>
      <c r="V30" s="247"/>
      <c r="W30" s="247"/>
      <c r="X30" s="248"/>
      <c r="Y30" s="95" t="s">
        <v>15</v>
      </c>
      <c r="Z30" s="96"/>
      <c r="AA30" s="97"/>
      <c r="AB30" s="99" t="s">
        <v>16</v>
      </c>
      <c r="AC30" s="99"/>
      <c r="AD30" s="99"/>
      <c r="AE30" s="100" t="s">
        <v>538</v>
      </c>
      <c r="AF30" s="101"/>
      <c r="AG30" s="101"/>
      <c r="AH30" s="101"/>
      <c r="AI30" s="102"/>
      <c r="AJ30" s="100" t="s">
        <v>540</v>
      </c>
      <c r="AK30" s="101"/>
      <c r="AL30" s="101"/>
      <c r="AM30" s="101"/>
      <c r="AN30" s="102"/>
      <c r="AO30" s="100" t="s">
        <v>547</v>
      </c>
      <c r="AP30" s="101"/>
      <c r="AQ30" s="101"/>
      <c r="AR30" s="101"/>
      <c r="AS30" s="102"/>
      <c r="AT30" s="201"/>
      <c r="AU30" s="202"/>
      <c r="AV30" s="202"/>
      <c r="AW30" s="202"/>
      <c r="AX30" s="203"/>
    </row>
    <row r="31" spans="1:50" hidden="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c r="A32" s="136"/>
      <c r="B32" s="137"/>
      <c r="C32" s="137"/>
      <c r="D32" s="137"/>
      <c r="E32" s="137"/>
      <c r="F32" s="138"/>
      <c r="G32" s="175"/>
      <c r="H32" s="84"/>
      <c r="I32" s="84"/>
      <c r="J32" s="84"/>
      <c r="K32" s="84"/>
      <c r="L32" s="84"/>
      <c r="M32" s="84"/>
      <c r="N32" s="84"/>
      <c r="O32" s="153"/>
      <c r="P32" s="152"/>
      <c r="Q32" s="84"/>
      <c r="R32" s="84"/>
      <c r="S32" s="84"/>
      <c r="T32" s="84"/>
      <c r="U32" s="84"/>
      <c r="V32" s="84"/>
      <c r="W32" s="84"/>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3"/>
      <c r="AV32" s="83"/>
      <c r="AW32" s="84" t="s">
        <v>360</v>
      </c>
      <c r="AX32" s="85"/>
    </row>
    <row r="33" spans="1:50" hidden="1">
      <c r="A33" s="139"/>
      <c r="B33" s="137"/>
      <c r="C33" s="137"/>
      <c r="D33" s="137"/>
      <c r="E33" s="137"/>
      <c r="F33" s="138"/>
      <c r="G33" s="242"/>
      <c r="H33" s="87"/>
      <c r="I33" s="87"/>
      <c r="J33" s="87"/>
      <c r="K33" s="87"/>
      <c r="L33" s="87"/>
      <c r="M33" s="87"/>
      <c r="N33" s="87"/>
      <c r="O33" s="88"/>
      <c r="P33" s="228"/>
      <c r="Q33" s="243"/>
      <c r="R33" s="243"/>
      <c r="S33" s="243"/>
      <c r="T33" s="243"/>
      <c r="U33" s="243"/>
      <c r="V33" s="243"/>
      <c r="W33" s="243"/>
      <c r="X33" s="244"/>
      <c r="Y33" s="237" t="s">
        <v>14</v>
      </c>
      <c r="Z33" s="238"/>
      <c r="AA33" s="239"/>
      <c r="AB33" s="177"/>
      <c r="AC33" s="177"/>
      <c r="AD33" s="177"/>
      <c r="AE33" s="100"/>
      <c r="AF33" s="101"/>
      <c r="AG33" s="101"/>
      <c r="AH33" s="101"/>
      <c r="AI33" s="102"/>
      <c r="AJ33" s="100"/>
      <c r="AK33" s="101"/>
      <c r="AL33" s="101"/>
      <c r="AM33" s="101"/>
      <c r="AN33" s="102"/>
      <c r="AO33" s="100"/>
      <c r="AP33" s="101"/>
      <c r="AQ33" s="101"/>
      <c r="AR33" s="101"/>
      <c r="AS33" s="102"/>
      <c r="AT33" s="204"/>
      <c r="AU33" s="204"/>
      <c r="AV33" s="204"/>
      <c r="AW33" s="204"/>
      <c r="AX33" s="205"/>
    </row>
    <row r="34" spans="1:50" hidden="1">
      <c r="A34" s="140"/>
      <c r="B34" s="141"/>
      <c r="C34" s="141"/>
      <c r="D34" s="141"/>
      <c r="E34" s="141"/>
      <c r="F34" s="142"/>
      <c r="G34" s="89"/>
      <c r="H34" s="90"/>
      <c r="I34" s="90"/>
      <c r="J34" s="90"/>
      <c r="K34" s="90"/>
      <c r="L34" s="90"/>
      <c r="M34" s="90"/>
      <c r="N34" s="90"/>
      <c r="O34" s="91"/>
      <c r="P34" s="245"/>
      <c r="Q34" s="245"/>
      <c r="R34" s="245"/>
      <c r="S34" s="245"/>
      <c r="T34" s="245"/>
      <c r="U34" s="245"/>
      <c r="V34" s="245"/>
      <c r="W34" s="245"/>
      <c r="X34" s="246"/>
      <c r="Y34" s="148" t="s">
        <v>65</v>
      </c>
      <c r="Z34" s="96"/>
      <c r="AA34" s="97"/>
      <c r="AB34" s="206"/>
      <c r="AC34" s="206"/>
      <c r="AD34" s="206"/>
      <c r="AE34" s="100"/>
      <c r="AF34" s="101"/>
      <c r="AG34" s="101"/>
      <c r="AH34" s="101"/>
      <c r="AI34" s="102"/>
      <c r="AJ34" s="100"/>
      <c r="AK34" s="101"/>
      <c r="AL34" s="101"/>
      <c r="AM34" s="101"/>
      <c r="AN34" s="102"/>
      <c r="AO34" s="100"/>
      <c r="AP34" s="101"/>
      <c r="AQ34" s="101"/>
      <c r="AR34" s="101"/>
      <c r="AS34" s="102"/>
      <c r="AT34" s="100"/>
      <c r="AU34" s="101"/>
      <c r="AV34" s="101"/>
      <c r="AW34" s="101"/>
      <c r="AX34" s="359"/>
    </row>
    <row r="35" spans="1:50" hidden="1">
      <c r="A35" s="143"/>
      <c r="B35" s="144"/>
      <c r="C35" s="144"/>
      <c r="D35" s="144"/>
      <c r="E35" s="144"/>
      <c r="F35" s="145"/>
      <c r="G35" s="92"/>
      <c r="H35" s="93"/>
      <c r="I35" s="93"/>
      <c r="J35" s="93"/>
      <c r="K35" s="93"/>
      <c r="L35" s="93"/>
      <c r="M35" s="93"/>
      <c r="N35" s="93"/>
      <c r="O35" s="94"/>
      <c r="P35" s="247"/>
      <c r="Q35" s="247"/>
      <c r="R35" s="247"/>
      <c r="S35" s="247"/>
      <c r="T35" s="247"/>
      <c r="U35" s="247"/>
      <c r="V35" s="247"/>
      <c r="W35" s="247"/>
      <c r="X35" s="24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1"/>
      <c r="AU35" s="202"/>
      <c r="AV35" s="202"/>
      <c r="AW35" s="202"/>
      <c r="AX35" s="203"/>
    </row>
    <row r="36" spans="1:50" hidden="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c r="A37" s="136"/>
      <c r="B37" s="137"/>
      <c r="C37" s="137"/>
      <c r="D37" s="137"/>
      <c r="E37" s="137"/>
      <c r="F37" s="138"/>
      <c r="G37" s="175"/>
      <c r="H37" s="84"/>
      <c r="I37" s="84"/>
      <c r="J37" s="84"/>
      <c r="K37" s="84"/>
      <c r="L37" s="84"/>
      <c r="M37" s="84"/>
      <c r="N37" s="84"/>
      <c r="O37" s="153"/>
      <c r="P37" s="152"/>
      <c r="Q37" s="84"/>
      <c r="R37" s="84"/>
      <c r="S37" s="84"/>
      <c r="T37" s="84"/>
      <c r="U37" s="84"/>
      <c r="V37" s="84"/>
      <c r="W37" s="84"/>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3"/>
      <c r="AV37" s="83"/>
      <c r="AW37" s="84" t="s">
        <v>360</v>
      </c>
      <c r="AX37" s="85"/>
    </row>
    <row r="38" spans="1:50" hidden="1">
      <c r="A38" s="139"/>
      <c r="B38" s="137"/>
      <c r="C38" s="137"/>
      <c r="D38" s="137"/>
      <c r="E38" s="137"/>
      <c r="F38" s="138"/>
      <c r="G38" s="242"/>
      <c r="H38" s="87"/>
      <c r="I38" s="87"/>
      <c r="J38" s="87"/>
      <c r="K38" s="87"/>
      <c r="L38" s="87"/>
      <c r="M38" s="87"/>
      <c r="N38" s="87"/>
      <c r="O38" s="88"/>
      <c r="P38" s="243"/>
      <c r="Q38" s="243"/>
      <c r="R38" s="243"/>
      <c r="S38" s="243"/>
      <c r="T38" s="243"/>
      <c r="U38" s="243"/>
      <c r="V38" s="243"/>
      <c r="W38" s="243"/>
      <c r="X38" s="244"/>
      <c r="Y38" s="237" t="s">
        <v>14</v>
      </c>
      <c r="Z38" s="238"/>
      <c r="AA38" s="239"/>
      <c r="AB38" s="177"/>
      <c r="AC38" s="177"/>
      <c r="AD38" s="177"/>
      <c r="AE38" s="100"/>
      <c r="AF38" s="101"/>
      <c r="AG38" s="101"/>
      <c r="AH38" s="101"/>
      <c r="AI38" s="102"/>
      <c r="AJ38" s="100"/>
      <c r="AK38" s="101"/>
      <c r="AL38" s="101"/>
      <c r="AM38" s="101"/>
      <c r="AN38" s="102"/>
      <c r="AO38" s="100"/>
      <c r="AP38" s="101"/>
      <c r="AQ38" s="101"/>
      <c r="AR38" s="101"/>
      <c r="AS38" s="102"/>
      <c r="AT38" s="204"/>
      <c r="AU38" s="204"/>
      <c r="AV38" s="204"/>
      <c r="AW38" s="204"/>
      <c r="AX38" s="205"/>
    </row>
    <row r="39" spans="1:50" hidden="1">
      <c r="A39" s="140"/>
      <c r="B39" s="141"/>
      <c r="C39" s="141"/>
      <c r="D39" s="141"/>
      <c r="E39" s="141"/>
      <c r="F39" s="142"/>
      <c r="G39" s="89"/>
      <c r="H39" s="90"/>
      <c r="I39" s="90"/>
      <c r="J39" s="90"/>
      <c r="K39" s="90"/>
      <c r="L39" s="90"/>
      <c r="M39" s="90"/>
      <c r="N39" s="90"/>
      <c r="O39" s="91"/>
      <c r="P39" s="245"/>
      <c r="Q39" s="245"/>
      <c r="R39" s="245"/>
      <c r="S39" s="245"/>
      <c r="T39" s="245"/>
      <c r="U39" s="245"/>
      <c r="V39" s="245"/>
      <c r="W39" s="245"/>
      <c r="X39" s="246"/>
      <c r="Y39" s="148" t="s">
        <v>65</v>
      </c>
      <c r="Z39" s="96"/>
      <c r="AA39" s="97"/>
      <c r="AB39" s="206"/>
      <c r="AC39" s="206"/>
      <c r="AD39" s="206"/>
      <c r="AE39" s="100"/>
      <c r="AF39" s="101"/>
      <c r="AG39" s="101"/>
      <c r="AH39" s="101"/>
      <c r="AI39" s="102"/>
      <c r="AJ39" s="100"/>
      <c r="AK39" s="101"/>
      <c r="AL39" s="101"/>
      <c r="AM39" s="101"/>
      <c r="AN39" s="102"/>
      <c r="AO39" s="100"/>
      <c r="AP39" s="101"/>
      <c r="AQ39" s="101"/>
      <c r="AR39" s="101"/>
      <c r="AS39" s="102"/>
      <c r="AT39" s="100"/>
      <c r="AU39" s="101"/>
      <c r="AV39" s="101"/>
      <c r="AW39" s="101"/>
      <c r="AX39" s="359"/>
    </row>
    <row r="40" spans="1:50" hidden="1">
      <c r="A40" s="143"/>
      <c r="B40" s="144"/>
      <c r="C40" s="144"/>
      <c r="D40" s="144"/>
      <c r="E40" s="144"/>
      <c r="F40" s="145"/>
      <c r="G40" s="92"/>
      <c r="H40" s="93"/>
      <c r="I40" s="93"/>
      <c r="J40" s="93"/>
      <c r="K40" s="93"/>
      <c r="L40" s="93"/>
      <c r="M40" s="93"/>
      <c r="N40" s="93"/>
      <c r="O40" s="94"/>
      <c r="P40" s="247"/>
      <c r="Q40" s="247"/>
      <c r="R40" s="247"/>
      <c r="S40" s="247"/>
      <c r="T40" s="247"/>
      <c r="U40" s="247"/>
      <c r="V40" s="247"/>
      <c r="W40" s="247"/>
      <c r="X40" s="24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1"/>
      <c r="AU40" s="202"/>
      <c r="AV40" s="202"/>
      <c r="AW40" s="202"/>
      <c r="AX40" s="203"/>
    </row>
    <row r="41" spans="1:50" hidden="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c r="A42" s="136"/>
      <c r="B42" s="137"/>
      <c r="C42" s="137"/>
      <c r="D42" s="137"/>
      <c r="E42" s="137"/>
      <c r="F42" s="138"/>
      <c r="G42" s="175"/>
      <c r="H42" s="84"/>
      <c r="I42" s="84"/>
      <c r="J42" s="84"/>
      <c r="K42" s="84"/>
      <c r="L42" s="84"/>
      <c r="M42" s="84"/>
      <c r="N42" s="84"/>
      <c r="O42" s="153"/>
      <c r="P42" s="152"/>
      <c r="Q42" s="84"/>
      <c r="R42" s="84"/>
      <c r="S42" s="84"/>
      <c r="T42" s="84"/>
      <c r="U42" s="84"/>
      <c r="V42" s="84"/>
      <c r="W42" s="84"/>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3"/>
      <c r="AV42" s="83"/>
      <c r="AW42" s="84" t="s">
        <v>360</v>
      </c>
      <c r="AX42" s="85"/>
    </row>
    <row r="43" spans="1:50" hidden="1">
      <c r="A43" s="139"/>
      <c r="B43" s="137"/>
      <c r="C43" s="137"/>
      <c r="D43" s="137"/>
      <c r="E43" s="137"/>
      <c r="F43" s="138"/>
      <c r="G43" s="86"/>
      <c r="H43" s="87"/>
      <c r="I43" s="87"/>
      <c r="J43" s="87"/>
      <c r="K43" s="87"/>
      <c r="L43" s="87"/>
      <c r="M43" s="87"/>
      <c r="N43" s="87"/>
      <c r="O43" s="88"/>
      <c r="P43" s="243"/>
      <c r="Q43" s="243"/>
      <c r="R43" s="243"/>
      <c r="S43" s="243"/>
      <c r="T43" s="243"/>
      <c r="U43" s="243"/>
      <c r="V43" s="243"/>
      <c r="W43" s="243"/>
      <c r="X43" s="244"/>
      <c r="Y43" s="237" t="s">
        <v>14</v>
      </c>
      <c r="Z43" s="238"/>
      <c r="AA43" s="239"/>
      <c r="AB43" s="177"/>
      <c r="AC43" s="177"/>
      <c r="AD43" s="177"/>
      <c r="AE43" s="100"/>
      <c r="AF43" s="101"/>
      <c r="AG43" s="101"/>
      <c r="AH43" s="101"/>
      <c r="AI43" s="102"/>
      <c r="AJ43" s="100"/>
      <c r="AK43" s="101"/>
      <c r="AL43" s="101"/>
      <c r="AM43" s="101"/>
      <c r="AN43" s="102"/>
      <c r="AO43" s="100"/>
      <c r="AP43" s="101"/>
      <c r="AQ43" s="101"/>
      <c r="AR43" s="101"/>
      <c r="AS43" s="102"/>
      <c r="AT43" s="204"/>
      <c r="AU43" s="204"/>
      <c r="AV43" s="204"/>
      <c r="AW43" s="204"/>
      <c r="AX43" s="205"/>
    </row>
    <row r="44" spans="1:50" hidden="1">
      <c r="A44" s="140"/>
      <c r="B44" s="141"/>
      <c r="C44" s="141"/>
      <c r="D44" s="141"/>
      <c r="E44" s="141"/>
      <c r="F44" s="142"/>
      <c r="G44" s="89"/>
      <c r="H44" s="90"/>
      <c r="I44" s="90"/>
      <c r="J44" s="90"/>
      <c r="K44" s="90"/>
      <c r="L44" s="90"/>
      <c r="M44" s="90"/>
      <c r="N44" s="90"/>
      <c r="O44" s="91"/>
      <c r="P44" s="245"/>
      <c r="Q44" s="245"/>
      <c r="R44" s="245"/>
      <c r="S44" s="245"/>
      <c r="T44" s="245"/>
      <c r="U44" s="245"/>
      <c r="V44" s="245"/>
      <c r="W44" s="245"/>
      <c r="X44" s="246"/>
      <c r="Y44" s="148" t="s">
        <v>65</v>
      </c>
      <c r="Z44" s="96"/>
      <c r="AA44" s="97"/>
      <c r="AB44" s="206"/>
      <c r="AC44" s="206"/>
      <c r="AD44" s="206"/>
      <c r="AE44" s="100"/>
      <c r="AF44" s="101"/>
      <c r="AG44" s="101"/>
      <c r="AH44" s="101"/>
      <c r="AI44" s="102"/>
      <c r="AJ44" s="100"/>
      <c r="AK44" s="101"/>
      <c r="AL44" s="101"/>
      <c r="AM44" s="101"/>
      <c r="AN44" s="102"/>
      <c r="AO44" s="100"/>
      <c r="AP44" s="101"/>
      <c r="AQ44" s="101"/>
      <c r="AR44" s="101"/>
      <c r="AS44" s="102"/>
      <c r="AT44" s="100"/>
      <c r="AU44" s="101"/>
      <c r="AV44" s="101"/>
      <c r="AW44" s="101"/>
      <c r="AX44" s="359"/>
    </row>
    <row r="45" spans="1:50" ht="48" hidden="1" customHeight="1">
      <c r="A45" s="140"/>
      <c r="B45" s="141"/>
      <c r="C45" s="141"/>
      <c r="D45" s="141"/>
      <c r="E45" s="141"/>
      <c r="F45" s="142"/>
      <c r="G45" s="89"/>
      <c r="H45" s="90"/>
      <c r="I45" s="90"/>
      <c r="J45" s="90"/>
      <c r="K45" s="90"/>
      <c r="L45" s="90"/>
      <c r="M45" s="90"/>
      <c r="N45" s="90"/>
      <c r="O45" s="91"/>
      <c r="P45" s="245"/>
      <c r="Q45" s="245"/>
      <c r="R45" s="245"/>
      <c r="S45" s="245"/>
      <c r="T45" s="245"/>
      <c r="U45" s="245"/>
      <c r="V45" s="245"/>
      <c r="W45" s="245"/>
      <c r="X45" s="246"/>
      <c r="Y45" s="160" t="s">
        <v>15</v>
      </c>
      <c r="Z45" s="161"/>
      <c r="AA45" s="162"/>
      <c r="AB45" s="99" t="s">
        <v>16</v>
      </c>
      <c r="AC45" s="99"/>
      <c r="AD45" s="99"/>
      <c r="AE45" s="100"/>
      <c r="AF45" s="101"/>
      <c r="AG45" s="101"/>
      <c r="AH45" s="101"/>
      <c r="AI45" s="102"/>
      <c r="AJ45" s="100"/>
      <c r="AK45" s="101"/>
      <c r="AL45" s="101"/>
      <c r="AM45" s="101"/>
      <c r="AN45" s="102"/>
      <c r="AO45" s="100"/>
      <c r="AP45" s="101"/>
      <c r="AQ45" s="101"/>
      <c r="AR45" s="101"/>
      <c r="AS45" s="102"/>
      <c r="AT45" s="201"/>
      <c r="AU45" s="202"/>
      <c r="AV45" s="202"/>
      <c r="AW45" s="202"/>
      <c r="AX45" s="203"/>
    </row>
    <row r="46" spans="1:50" ht="19.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idden="1">
      <c r="A48" s="669"/>
      <c r="B48" s="108"/>
      <c r="C48" s="109"/>
      <c r="D48" s="109"/>
      <c r="E48" s="109"/>
      <c r="F48" s="110"/>
      <c r="G48" s="84"/>
      <c r="H48" s="84"/>
      <c r="I48" s="84"/>
      <c r="J48" s="84"/>
      <c r="K48" s="84"/>
      <c r="L48" s="84"/>
      <c r="M48" s="84"/>
      <c r="N48" s="84"/>
      <c r="O48" s="84"/>
      <c r="P48" s="84"/>
      <c r="Q48" s="84"/>
      <c r="R48" s="84"/>
      <c r="S48" s="84"/>
      <c r="T48" s="84"/>
      <c r="U48" s="84"/>
      <c r="V48" s="84"/>
      <c r="W48" s="84"/>
      <c r="X48" s="84"/>
      <c r="Y48" s="84"/>
      <c r="Z48" s="84"/>
      <c r="AA48" s="153"/>
      <c r="AB48" s="152"/>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idden="1">
      <c r="A49" s="669"/>
      <c r="B49" s="108"/>
      <c r="C49" s="109"/>
      <c r="D49" s="109"/>
      <c r="E49" s="109"/>
      <c r="F49" s="110"/>
      <c r="G49" s="309" t="s">
        <v>531</v>
      </c>
      <c r="H49" s="309"/>
      <c r="I49" s="309"/>
      <c r="J49" s="309"/>
      <c r="K49" s="309"/>
      <c r="L49" s="309"/>
      <c r="M49" s="309"/>
      <c r="N49" s="309"/>
      <c r="O49" s="309"/>
      <c r="P49" s="309"/>
      <c r="Q49" s="309"/>
      <c r="R49" s="309"/>
      <c r="S49" s="309"/>
      <c r="T49" s="309"/>
      <c r="U49" s="309"/>
      <c r="V49" s="309"/>
      <c r="W49" s="309"/>
      <c r="X49" s="309"/>
      <c r="Y49" s="309"/>
      <c r="Z49" s="309"/>
      <c r="AA49" s="633"/>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idden="1">
      <c r="A50" s="669"/>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idden="1">
      <c r="A51" s="669"/>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idden="1">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c r="A53" s="669"/>
      <c r="B53" s="109"/>
      <c r="C53" s="109"/>
      <c r="D53" s="109"/>
      <c r="E53" s="109"/>
      <c r="F53" s="110"/>
      <c r="G53" s="175"/>
      <c r="H53" s="84"/>
      <c r="I53" s="84"/>
      <c r="J53" s="84"/>
      <c r="K53" s="84"/>
      <c r="L53" s="84"/>
      <c r="M53" s="84"/>
      <c r="N53" s="84"/>
      <c r="O53" s="153"/>
      <c r="P53" s="152"/>
      <c r="Q53" s="84"/>
      <c r="R53" s="84"/>
      <c r="S53" s="84"/>
      <c r="T53" s="84"/>
      <c r="U53" s="84"/>
      <c r="V53" s="84"/>
      <c r="W53" s="84"/>
      <c r="X53" s="153"/>
      <c r="Y53" s="219"/>
      <c r="Z53" s="220"/>
      <c r="AA53" s="221"/>
      <c r="AB53" s="225"/>
      <c r="AC53" s="226"/>
      <c r="AD53" s="227"/>
      <c r="AE53" s="152"/>
      <c r="AF53" s="84"/>
      <c r="AG53" s="84"/>
      <c r="AH53" s="84"/>
      <c r="AI53" s="153"/>
      <c r="AJ53" s="152"/>
      <c r="AK53" s="84"/>
      <c r="AL53" s="84"/>
      <c r="AM53" s="84"/>
      <c r="AN53" s="153"/>
      <c r="AO53" s="152"/>
      <c r="AP53" s="84"/>
      <c r="AQ53" s="84"/>
      <c r="AR53" s="84"/>
      <c r="AS53" s="153"/>
      <c r="AT53" s="67"/>
      <c r="AU53" s="83"/>
      <c r="AV53" s="83"/>
      <c r="AW53" s="84" t="s">
        <v>360</v>
      </c>
      <c r="AX53" s="85"/>
    </row>
    <row r="54" spans="1:50" hidden="1">
      <c r="A54" s="669"/>
      <c r="B54" s="109"/>
      <c r="C54" s="109"/>
      <c r="D54" s="109"/>
      <c r="E54" s="109"/>
      <c r="F54" s="110"/>
      <c r="G54" s="620" t="s">
        <v>533</v>
      </c>
      <c r="H54" s="243"/>
      <c r="I54" s="243"/>
      <c r="J54" s="243"/>
      <c r="K54" s="243"/>
      <c r="L54" s="243"/>
      <c r="M54" s="243"/>
      <c r="N54" s="243"/>
      <c r="O54" s="244"/>
      <c r="P54" s="228" t="s">
        <v>534</v>
      </c>
      <c r="Q54" s="229"/>
      <c r="R54" s="229"/>
      <c r="S54" s="229"/>
      <c r="T54" s="229"/>
      <c r="U54" s="229"/>
      <c r="V54" s="229"/>
      <c r="W54" s="229"/>
      <c r="X54" s="230"/>
      <c r="Y54" s="597" t="s">
        <v>86</v>
      </c>
      <c r="Z54" s="598"/>
      <c r="AA54" s="599"/>
      <c r="AB54" s="600"/>
      <c r="AC54" s="601"/>
      <c r="AD54" s="601"/>
      <c r="AE54" s="100"/>
      <c r="AF54" s="101"/>
      <c r="AG54" s="101"/>
      <c r="AH54" s="101"/>
      <c r="AI54" s="102"/>
      <c r="AJ54" s="100">
        <v>21</v>
      </c>
      <c r="AK54" s="101"/>
      <c r="AL54" s="101"/>
      <c r="AM54" s="101"/>
      <c r="AN54" s="102"/>
      <c r="AO54" s="100">
        <v>17</v>
      </c>
      <c r="AP54" s="101"/>
      <c r="AQ54" s="101"/>
      <c r="AR54" s="101"/>
      <c r="AS54" s="102"/>
      <c r="AT54" s="204"/>
      <c r="AU54" s="204"/>
      <c r="AV54" s="204"/>
      <c r="AW54" s="204"/>
      <c r="AX54" s="205"/>
    </row>
    <row r="55" spans="1:50" hidden="1">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100"/>
      <c r="AF55" s="101"/>
      <c r="AG55" s="101"/>
      <c r="AH55" s="101"/>
      <c r="AI55" s="102"/>
      <c r="AJ55" s="100"/>
      <c r="AK55" s="101"/>
      <c r="AL55" s="101"/>
      <c r="AM55" s="101"/>
      <c r="AN55" s="102"/>
      <c r="AO55" s="100"/>
      <c r="AP55" s="101"/>
      <c r="AQ55" s="101"/>
      <c r="AR55" s="101"/>
      <c r="AS55" s="102"/>
      <c r="AT55" s="100">
        <v>0</v>
      </c>
      <c r="AU55" s="101"/>
      <c r="AV55" s="101"/>
      <c r="AW55" s="101"/>
      <c r="AX55" s="359"/>
    </row>
    <row r="56" spans="1:50" hidden="1">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100"/>
      <c r="AF56" s="101"/>
      <c r="AG56" s="101"/>
      <c r="AH56" s="101"/>
      <c r="AI56" s="102"/>
      <c r="AJ56" s="100"/>
      <c r="AK56" s="101"/>
      <c r="AL56" s="101"/>
      <c r="AM56" s="101"/>
      <c r="AN56" s="102"/>
      <c r="AO56" s="100"/>
      <c r="AP56" s="101"/>
      <c r="AQ56" s="101"/>
      <c r="AR56" s="101"/>
      <c r="AS56" s="102"/>
      <c r="AT56" s="201"/>
      <c r="AU56" s="202"/>
      <c r="AV56" s="202"/>
      <c r="AW56" s="202"/>
      <c r="AX56" s="203"/>
    </row>
    <row r="57" spans="1:50" hidden="1">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9"/>
      <c r="B58" s="109"/>
      <c r="C58" s="109"/>
      <c r="D58" s="109"/>
      <c r="E58" s="109"/>
      <c r="F58" s="110"/>
      <c r="G58" s="175"/>
      <c r="H58" s="84"/>
      <c r="I58" s="84"/>
      <c r="J58" s="84"/>
      <c r="K58" s="84"/>
      <c r="L58" s="84"/>
      <c r="M58" s="84"/>
      <c r="N58" s="84"/>
      <c r="O58" s="153"/>
      <c r="P58" s="152"/>
      <c r="Q58" s="84"/>
      <c r="R58" s="84"/>
      <c r="S58" s="84"/>
      <c r="T58" s="84"/>
      <c r="U58" s="84"/>
      <c r="V58" s="84"/>
      <c r="W58" s="84"/>
      <c r="X58" s="153"/>
      <c r="Y58" s="219"/>
      <c r="Z58" s="220"/>
      <c r="AA58" s="221"/>
      <c r="AB58" s="225"/>
      <c r="AC58" s="226"/>
      <c r="AD58" s="227"/>
      <c r="AE58" s="152"/>
      <c r="AF58" s="84"/>
      <c r="AG58" s="84"/>
      <c r="AH58" s="84"/>
      <c r="AI58" s="153"/>
      <c r="AJ58" s="152"/>
      <c r="AK58" s="84"/>
      <c r="AL58" s="84"/>
      <c r="AM58" s="84"/>
      <c r="AN58" s="153"/>
      <c r="AO58" s="152"/>
      <c r="AP58" s="84"/>
      <c r="AQ58" s="84"/>
      <c r="AR58" s="84"/>
      <c r="AS58" s="153"/>
      <c r="AT58" s="67"/>
      <c r="AU58" s="83"/>
      <c r="AV58" s="83"/>
      <c r="AW58" s="84" t="s">
        <v>360</v>
      </c>
      <c r="AX58" s="85"/>
    </row>
    <row r="59" spans="1:50" hidden="1">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100"/>
      <c r="AF59" s="101"/>
      <c r="AG59" s="101"/>
      <c r="AH59" s="101"/>
      <c r="AI59" s="102"/>
      <c r="AJ59" s="100"/>
      <c r="AK59" s="101"/>
      <c r="AL59" s="101"/>
      <c r="AM59" s="101"/>
      <c r="AN59" s="102"/>
      <c r="AO59" s="100"/>
      <c r="AP59" s="101"/>
      <c r="AQ59" s="101"/>
      <c r="AR59" s="101"/>
      <c r="AS59" s="102"/>
      <c r="AT59" s="204"/>
      <c r="AU59" s="204"/>
      <c r="AV59" s="204"/>
      <c r="AW59" s="204"/>
      <c r="AX59" s="205"/>
    </row>
    <row r="60" spans="1:50" hidden="1">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359"/>
    </row>
    <row r="61" spans="1:50" hidden="1">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100"/>
      <c r="AF61" s="101"/>
      <c r="AG61" s="101"/>
      <c r="AH61" s="101"/>
      <c r="AI61" s="102"/>
      <c r="AJ61" s="100"/>
      <c r="AK61" s="101"/>
      <c r="AL61" s="101"/>
      <c r="AM61" s="101"/>
      <c r="AN61" s="102"/>
      <c r="AO61" s="100"/>
      <c r="AP61" s="101"/>
      <c r="AQ61" s="101"/>
      <c r="AR61" s="101"/>
      <c r="AS61" s="102"/>
      <c r="AT61" s="201"/>
      <c r="AU61" s="202"/>
      <c r="AV61" s="202"/>
      <c r="AW61" s="202"/>
      <c r="AX61" s="203"/>
    </row>
    <row r="62" spans="1:50" hidden="1">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9"/>
      <c r="B63" s="109"/>
      <c r="C63" s="109"/>
      <c r="D63" s="109"/>
      <c r="E63" s="109"/>
      <c r="F63" s="110"/>
      <c r="G63" s="175"/>
      <c r="H63" s="84"/>
      <c r="I63" s="84"/>
      <c r="J63" s="84"/>
      <c r="K63" s="84"/>
      <c r="L63" s="84"/>
      <c r="M63" s="84"/>
      <c r="N63" s="84"/>
      <c r="O63" s="153"/>
      <c r="P63" s="152"/>
      <c r="Q63" s="84"/>
      <c r="R63" s="84"/>
      <c r="S63" s="84"/>
      <c r="T63" s="84"/>
      <c r="U63" s="84"/>
      <c r="V63" s="84"/>
      <c r="W63" s="84"/>
      <c r="X63" s="153"/>
      <c r="Y63" s="219"/>
      <c r="Z63" s="220"/>
      <c r="AA63" s="221"/>
      <c r="AB63" s="225"/>
      <c r="AC63" s="226"/>
      <c r="AD63" s="227"/>
      <c r="AE63" s="152"/>
      <c r="AF63" s="84"/>
      <c r="AG63" s="84"/>
      <c r="AH63" s="84"/>
      <c r="AI63" s="153"/>
      <c r="AJ63" s="152"/>
      <c r="AK63" s="84"/>
      <c r="AL63" s="84"/>
      <c r="AM63" s="84"/>
      <c r="AN63" s="153"/>
      <c r="AO63" s="152"/>
      <c r="AP63" s="84"/>
      <c r="AQ63" s="84"/>
      <c r="AR63" s="84"/>
      <c r="AS63" s="153"/>
      <c r="AT63" s="67"/>
      <c r="AU63" s="83"/>
      <c r="AV63" s="83"/>
      <c r="AW63" s="84" t="s">
        <v>360</v>
      </c>
      <c r="AX63" s="85"/>
    </row>
    <row r="64" spans="1:50" hidden="1">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100"/>
      <c r="AF64" s="101"/>
      <c r="AG64" s="101"/>
      <c r="AH64" s="101"/>
      <c r="AI64" s="102"/>
      <c r="AJ64" s="100"/>
      <c r="AK64" s="101"/>
      <c r="AL64" s="101"/>
      <c r="AM64" s="101"/>
      <c r="AN64" s="102"/>
      <c r="AO64" s="100"/>
      <c r="AP64" s="101"/>
      <c r="AQ64" s="101"/>
      <c r="AR64" s="101"/>
      <c r="AS64" s="102"/>
      <c r="AT64" s="204"/>
      <c r="AU64" s="204"/>
      <c r="AV64" s="204"/>
      <c r="AW64" s="204"/>
      <c r="AX64" s="205"/>
    </row>
    <row r="65" spans="1:60" hidden="1">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359"/>
    </row>
    <row r="66" spans="1:60" hidden="1">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100"/>
      <c r="AF66" s="101"/>
      <c r="AG66" s="101"/>
      <c r="AH66" s="101"/>
      <c r="AI66" s="102"/>
      <c r="AJ66" s="100"/>
      <c r="AK66" s="101"/>
      <c r="AL66" s="101"/>
      <c r="AM66" s="101"/>
      <c r="AN66" s="102"/>
      <c r="AO66" s="100"/>
      <c r="AP66" s="101"/>
      <c r="AQ66" s="101"/>
      <c r="AR66" s="101"/>
      <c r="AS66" s="102"/>
      <c r="AT66" s="201"/>
      <c r="AU66" s="202"/>
      <c r="AV66" s="202"/>
      <c r="AW66" s="202"/>
      <c r="AX66" s="203"/>
    </row>
    <row r="67" spans="1:60" ht="22.5" customHeight="1">
      <c r="A67" s="535" t="s">
        <v>88</v>
      </c>
      <c r="B67" s="536"/>
      <c r="C67" s="536"/>
      <c r="D67" s="536"/>
      <c r="E67" s="536"/>
      <c r="F67" s="537"/>
      <c r="G67" s="623" t="s">
        <v>84</v>
      </c>
      <c r="H67" s="623"/>
      <c r="I67" s="623"/>
      <c r="J67" s="623"/>
      <c r="K67" s="623"/>
      <c r="L67" s="623"/>
      <c r="M67" s="623"/>
      <c r="N67" s="623"/>
      <c r="O67" s="623"/>
      <c r="P67" s="623"/>
      <c r="Q67" s="623"/>
      <c r="R67" s="623"/>
      <c r="S67" s="623"/>
      <c r="T67" s="623"/>
      <c r="U67" s="623"/>
      <c r="V67" s="623"/>
      <c r="W67" s="623"/>
      <c r="X67" s="624"/>
      <c r="Y67" s="154"/>
      <c r="Z67" s="155"/>
      <c r="AA67" s="156"/>
      <c r="AB67" s="95" t="s">
        <v>12</v>
      </c>
      <c r="AC67" s="96"/>
      <c r="AD67" s="97"/>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22.5" customHeight="1">
      <c r="A68" s="538"/>
      <c r="B68" s="539"/>
      <c r="C68" s="539"/>
      <c r="D68" s="539"/>
      <c r="E68" s="539"/>
      <c r="F68" s="540"/>
      <c r="G68" s="228" t="s">
        <v>575</v>
      </c>
      <c r="H68" s="243"/>
      <c r="I68" s="243"/>
      <c r="J68" s="243"/>
      <c r="K68" s="243"/>
      <c r="L68" s="243"/>
      <c r="M68" s="243"/>
      <c r="N68" s="243"/>
      <c r="O68" s="243"/>
      <c r="P68" s="243"/>
      <c r="Q68" s="243"/>
      <c r="R68" s="243"/>
      <c r="S68" s="243"/>
      <c r="T68" s="243"/>
      <c r="U68" s="243"/>
      <c r="V68" s="243"/>
      <c r="W68" s="243"/>
      <c r="X68" s="244"/>
      <c r="Y68" s="629" t="s">
        <v>66</v>
      </c>
      <c r="Z68" s="630"/>
      <c r="AA68" s="631"/>
      <c r="AB68" s="120" t="s">
        <v>576</v>
      </c>
      <c r="AC68" s="121"/>
      <c r="AD68" s="122"/>
      <c r="AE68" s="100" t="s">
        <v>538</v>
      </c>
      <c r="AF68" s="101"/>
      <c r="AG68" s="101"/>
      <c r="AH68" s="101"/>
      <c r="AI68" s="102"/>
      <c r="AJ68" s="100">
        <v>1</v>
      </c>
      <c r="AK68" s="101"/>
      <c r="AL68" s="101"/>
      <c r="AM68" s="101"/>
      <c r="AN68" s="102"/>
      <c r="AO68" s="214">
        <v>3</v>
      </c>
      <c r="AP68" s="215"/>
      <c r="AQ68" s="215"/>
      <c r="AR68" s="215"/>
      <c r="AS68" s="215"/>
      <c r="AT68" s="550"/>
      <c r="AU68" s="550"/>
      <c r="AV68" s="550"/>
      <c r="AW68" s="550"/>
      <c r="AX68" s="551"/>
      <c r="AY68" s="10"/>
      <c r="AZ68" s="10"/>
      <c r="BA68" s="10"/>
      <c r="BB68" s="10"/>
      <c r="BC68" s="10"/>
    </row>
    <row r="69" spans="1:60" ht="22.5" customHeight="1">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576</v>
      </c>
      <c r="AC69" s="212"/>
      <c r="AD69" s="213"/>
      <c r="AE69" s="100" t="s">
        <v>538</v>
      </c>
      <c r="AF69" s="101"/>
      <c r="AG69" s="101"/>
      <c r="AH69" s="101"/>
      <c r="AI69" s="102"/>
      <c r="AJ69" s="100">
        <v>1</v>
      </c>
      <c r="AK69" s="101"/>
      <c r="AL69" s="101"/>
      <c r="AM69" s="101"/>
      <c r="AN69" s="102"/>
      <c r="AO69" s="100">
        <v>1</v>
      </c>
      <c r="AP69" s="101"/>
      <c r="AQ69" s="101"/>
      <c r="AR69" s="101"/>
      <c r="AS69" s="102"/>
      <c r="AT69" s="100">
        <v>3</v>
      </c>
      <c r="AU69" s="101"/>
      <c r="AV69" s="101"/>
      <c r="AW69" s="101"/>
      <c r="AX69" s="359"/>
      <c r="AY69" s="10"/>
      <c r="AZ69" s="10"/>
      <c r="BA69" s="10"/>
      <c r="BB69" s="10"/>
      <c r="BC69" s="10"/>
      <c r="BD69" s="10"/>
      <c r="BE69" s="10"/>
      <c r="BF69" s="10"/>
      <c r="BG69" s="10"/>
      <c r="BH69" s="10"/>
    </row>
    <row r="70" spans="1:60" ht="22.5" customHeight="1">
      <c r="A70" s="535" t="s">
        <v>88</v>
      </c>
      <c r="B70" s="536"/>
      <c r="C70" s="536"/>
      <c r="D70" s="536"/>
      <c r="E70" s="536"/>
      <c r="F70" s="537"/>
      <c r="G70" s="623" t="s">
        <v>84</v>
      </c>
      <c r="H70" s="623"/>
      <c r="I70" s="623"/>
      <c r="J70" s="623"/>
      <c r="K70" s="623"/>
      <c r="L70" s="623"/>
      <c r="M70" s="623"/>
      <c r="N70" s="623"/>
      <c r="O70" s="623"/>
      <c r="P70" s="623"/>
      <c r="Q70" s="623"/>
      <c r="R70" s="623"/>
      <c r="S70" s="623"/>
      <c r="T70" s="623"/>
      <c r="U70" s="623"/>
      <c r="V70" s="623"/>
      <c r="W70" s="623"/>
      <c r="X70" s="624"/>
      <c r="Y70" s="154"/>
      <c r="Z70" s="155"/>
      <c r="AA70" s="156"/>
      <c r="AB70" s="95" t="s">
        <v>12</v>
      </c>
      <c r="AC70" s="96"/>
      <c r="AD70" s="97"/>
      <c r="AE70" s="148" t="s">
        <v>69</v>
      </c>
      <c r="AF70" s="135"/>
      <c r="AG70" s="135"/>
      <c r="AH70" s="135"/>
      <c r="AI70" s="625"/>
      <c r="AJ70" s="148" t="s">
        <v>70</v>
      </c>
      <c r="AK70" s="135"/>
      <c r="AL70" s="135"/>
      <c r="AM70" s="135"/>
      <c r="AN70" s="625"/>
      <c r="AO70" s="148" t="s">
        <v>71</v>
      </c>
      <c r="AP70" s="135"/>
      <c r="AQ70" s="135"/>
      <c r="AR70" s="135"/>
      <c r="AS70" s="625"/>
      <c r="AT70" s="275" t="s">
        <v>74</v>
      </c>
      <c r="AU70" s="276"/>
      <c r="AV70" s="276"/>
      <c r="AW70" s="276"/>
      <c r="AX70" s="277"/>
    </row>
    <row r="71" spans="1:60" ht="22.5" customHeight="1">
      <c r="A71" s="538"/>
      <c r="B71" s="539"/>
      <c r="C71" s="539"/>
      <c r="D71" s="539"/>
      <c r="E71" s="539"/>
      <c r="F71" s="540"/>
      <c r="G71" s="228" t="s">
        <v>545</v>
      </c>
      <c r="H71" s="243"/>
      <c r="I71" s="243"/>
      <c r="J71" s="243"/>
      <c r="K71" s="243"/>
      <c r="L71" s="243"/>
      <c r="M71" s="243"/>
      <c r="N71" s="243"/>
      <c r="O71" s="243"/>
      <c r="P71" s="243"/>
      <c r="Q71" s="243"/>
      <c r="R71" s="243"/>
      <c r="S71" s="243"/>
      <c r="T71" s="243"/>
      <c r="U71" s="243"/>
      <c r="V71" s="243"/>
      <c r="W71" s="243"/>
      <c r="X71" s="244"/>
      <c r="Y71" s="671" t="s">
        <v>66</v>
      </c>
      <c r="Z71" s="672"/>
      <c r="AA71" s="673"/>
      <c r="AB71" s="120" t="s">
        <v>546</v>
      </c>
      <c r="AC71" s="121"/>
      <c r="AD71" s="122"/>
      <c r="AE71" s="100" t="s">
        <v>538</v>
      </c>
      <c r="AF71" s="101"/>
      <c r="AG71" s="101"/>
      <c r="AH71" s="101"/>
      <c r="AI71" s="102"/>
      <c r="AJ71" s="214" t="s">
        <v>538</v>
      </c>
      <c r="AK71" s="215"/>
      <c r="AL71" s="215"/>
      <c r="AM71" s="215"/>
      <c r="AN71" s="215"/>
      <c r="AO71" s="100">
        <v>8</v>
      </c>
      <c r="AP71" s="101"/>
      <c r="AQ71" s="101"/>
      <c r="AR71" s="101"/>
      <c r="AS71" s="102"/>
      <c r="AT71" s="550"/>
      <c r="AU71" s="550"/>
      <c r="AV71" s="550"/>
      <c r="AW71" s="550"/>
      <c r="AX71" s="551"/>
      <c r="AY71" s="10"/>
      <c r="AZ71" s="10"/>
      <c r="BA71" s="10"/>
      <c r="BB71" s="10"/>
      <c r="BC71" s="10"/>
    </row>
    <row r="72" spans="1:60" ht="22.5" customHeight="1">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4"/>
      <c r="AA72" s="675"/>
      <c r="AB72" s="211" t="s">
        <v>546</v>
      </c>
      <c r="AC72" s="212"/>
      <c r="AD72" s="213"/>
      <c r="AE72" s="100" t="s">
        <v>538</v>
      </c>
      <c r="AF72" s="101"/>
      <c r="AG72" s="101"/>
      <c r="AH72" s="101"/>
      <c r="AI72" s="102"/>
      <c r="AJ72" s="100" t="s">
        <v>538</v>
      </c>
      <c r="AK72" s="101"/>
      <c r="AL72" s="101"/>
      <c r="AM72" s="101"/>
      <c r="AN72" s="102"/>
      <c r="AO72" s="100">
        <v>5</v>
      </c>
      <c r="AP72" s="101"/>
      <c r="AQ72" s="101"/>
      <c r="AR72" s="101"/>
      <c r="AS72" s="102"/>
      <c r="AT72" s="100">
        <v>7</v>
      </c>
      <c r="AU72" s="101"/>
      <c r="AV72" s="101"/>
      <c r="AW72" s="101"/>
      <c r="AX72" s="359"/>
      <c r="AY72" s="10"/>
      <c r="AZ72" s="10"/>
      <c r="BA72" s="10"/>
      <c r="BB72" s="10"/>
      <c r="BC72" s="10"/>
      <c r="BD72" s="10"/>
      <c r="BE72" s="10"/>
      <c r="BF72" s="10"/>
      <c r="BG72" s="10"/>
      <c r="BH72" s="10"/>
    </row>
    <row r="73" spans="1:60" hidden="1">
      <c r="A73" s="535" t="s">
        <v>88</v>
      </c>
      <c r="B73" s="536"/>
      <c r="C73" s="536"/>
      <c r="D73" s="536"/>
      <c r="E73" s="536"/>
      <c r="F73" s="537"/>
      <c r="G73" s="623" t="s">
        <v>84</v>
      </c>
      <c r="H73" s="623"/>
      <c r="I73" s="623"/>
      <c r="J73" s="623"/>
      <c r="K73" s="623"/>
      <c r="L73" s="623"/>
      <c r="M73" s="623"/>
      <c r="N73" s="623"/>
      <c r="O73" s="623"/>
      <c r="P73" s="623"/>
      <c r="Q73" s="623"/>
      <c r="R73" s="623"/>
      <c r="S73" s="623"/>
      <c r="T73" s="623"/>
      <c r="U73" s="623"/>
      <c r="V73" s="623"/>
      <c r="W73" s="623"/>
      <c r="X73" s="624"/>
      <c r="Y73" s="154"/>
      <c r="Z73" s="155"/>
      <c r="AA73" s="156"/>
      <c r="AB73" s="95" t="s">
        <v>12</v>
      </c>
      <c r="AC73" s="96"/>
      <c r="AD73" s="97"/>
      <c r="AE73" s="148" t="s">
        <v>69</v>
      </c>
      <c r="AF73" s="135"/>
      <c r="AG73" s="135"/>
      <c r="AH73" s="135"/>
      <c r="AI73" s="625"/>
      <c r="AJ73" s="148" t="s">
        <v>70</v>
      </c>
      <c r="AK73" s="135"/>
      <c r="AL73" s="135"/>
      <c r="AM73" s="135"/>
      <c r="AN73" s="625"/>
      <c r="AO73" s="148" t="s">
        <v>71</v>
      </c>
      <c r="AP73" s="135"/>
      <c r="AQ73" s="135"/>
      <c r="AR73" s="135"/>
      <c r="AS73" s="625"/>
      <c r="AT73" s="275" t="s">
        <v>74</v>
      </c>
      <c r="AU73" s="276"/>
      <c r="AV73" s="276"/>
      <c r="AW73" s="276"/>
      <c r="AX73" s="277"/>
    </row>
    <row r="74" spans="1:60" hidden="1">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100"/>
      <c r="AF74" s="101"/>
      <c r="AG74" s="101"/>
      <c r="AH74" s="101"/>
      <c r="AI74" s="102"/>
      <c r="AJ74" s="100"/>
      <c r="AK74" s="101"/>
      <c r="AL74" s="101"/>
      <c r="AM74" s="101"/>
      <c r="AN74" s="102"/>
      <c r="AO74" s="100"/>
      <c r="AP74" s="101"/>
      <c r="AQ74" s="101"/>
      <c r="AR74" s="101"/>
      <c r="AS74" s="102"/>
      <c r="AT74" s="550"/>
      <c r="AU74" s="550"/>
      <c r="AV74" s="550"/>
      <c r="AW74" s="550"/>
      <c r="AX74" s="551"/>
      <c r="AY74" s="10"/>
      <c r="AZ74" s="10"/>
      <c r="BA74" s="10"/>
      <c r="BB74" s="10"/>
      <c r="BC74" s="10"/>
    </row>
    <row r="75" spans="1:60" hidden="1">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100"/>
      <c r="AF75" s="101"/>
      <c r="AG75" s="101"/>
      <c r="AH75" s="101"/>
      <c r="AI75" s="102"/>
      <c r="AJ75" s="100"/>
      <c r="AK75" s="101"/>
      <c r="AL75" s="101"/>
      <c r="AM75" s="101"/>
      <c r="AN75" s="102"/>
      <c r="AO75" s="100"/>
      <c r="AP75" s="101"/>
      <c r="AQ75" s="101"/>
      <c r="AR75" s="101"/>
      <c r="AS75" s="102"/>
      <c r="AT75" s="100"/>
      <c r="AU75" s="101"/>
      <c r="AV75" s="101"/>
      <c r="AW75" s="101"/>
      <c r="AX75" s="359"/>
      <c r="AY75" s="10"/>
      <c r="AZ75" s="10"/>
      <c r="BA75" s="10"/>
      <c r="BB75" s="10"/>
      <c r="BC75" s="10"/>
      <c r="BD75" s="10"/>
      <c r="BE75" s="10"/>
      <c r="BF75" s="10"/>
      <c r="BG75" s="10"/>
      <c r="BH75" s="10"/>
    </row>
    <row r="76" spans="1:60" hidden="1">
      <c r="A76" s="535" t="s">
        <v>88</v>
      </c>
      <c r="B76" s="536"/>
      <c r="C76" s="536"/>
      <c r="D76" s="536"/>
      <c r="E76" s="536"/>
      <c r="F76" s="537"/>
      <c r="G76" s="623" t="s">
        <v>84</v>
      </c>
      <c r="H76" s="623"/>
      <c r="I76" s="623"/>
      <c r="J76" s="623"/>
      <c r="K76" s="623"/>
      <c r="L76" s="623"/>
      <c r="M76" s="623"/>
      <c r="N76" s="623"/>
      <c r="O76" s="623"/>
      <c r="P76" s="623"/>
      <c r="Q76" s="623"/>
      <c r="R76" s="623"/>
      <c r="S76" s="623"/>
      <c r="T76" s="623"/>
      <c r="U76" s="623"/>
      <c r="V76" s="623"/>
      <c r="W76" s="623"/>
      <c r="X76" s="624"/>
      <c r="Y76" s="154"/>
      <c r="Z76" s="155"/>
      <c r="AA76" s="156"/>
      <c r="AB76" s="95" t="s">
        <v>12</v>
      </c>
      <c r="AC76" s="96"/>
      <c r="AD76" s="97"/>
      <c r="AE76" s="148" t="s">
        <v>69</v>
      </c>
      <c r="AF76" s="135"/>
      <c r="AG76" s="135"/>
      <c r="AH76" s="135"/>
      <c r="AI76" s="625"/>
      <c r="AJ76" s="148" t="s">
        <v>70</v>
      </c>
      <c r="AK76" s="135"/>
      <c r="AL76" s="135"/>
      <c r="AM76" s="135"/>
      <c r="AN76" s="625"/>
      <c r="AO76" s="148" t="s">
        <v>71</v>
      </c>
      <c r="AP76" s="135"/>
      <c r="AQ76" s="135"/>
      <c r="AR76" s="135"/>
      <c r="AS76" s="625"/>
      <c r="AT76" s="275" t="s">
        <v>74</v>
      </c>
      <c r="AU76" s="276"/>
      <c r="AV76" s="276"/>
      <c r="AW76" s="276"/>
      <c r="AX76" s="277"/>
    </row>
    <row r="77" spans="1:60" hidden="1">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idden="1">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100"/>
      <c r="AF78" s="101"/>
      <c r="AG78" s="101"/>
      <c r="AH78" s="101"/>
      <c r="AI78" s="102"/>
      <c r="AJ78" s="100"/>
      <c r="AK78" s="101"/>
      <c r="AL78" s="101"/>
      <c r="AM78" s="101"/>
      <c r="AN78" s="102"/>
      <c r="AO78" s="100"/>
      <c r="AP78" s="101"/>
      <c r="AQ78" s="101"/>
      <c r="AR78" s="101"/>
      <c r="AS78" s="102"/>
      <c r="AT78" s="100"/>
      <c r="AU78" s="101"/>
      <c r="AV78" s="101"/>
      <c r="AW78" s="101"/>
      <c r="AX78" s="359"/>
      <c r="AY78" s="10"/>
      <c r="AZ78" s="10"/>
      <c r="BA78" s="10"/>
      <c r="BB78" s="10"/>
      <c r="BC78" s="10"/>
      <c r="BD78" s="10"/>
      <c r="BE78" s="10"/>
      <c r="BF78" s="10"/>
      <c r="BG78" s="10"/>
      <c r="BH78" s="10"/>
    </row>
    <row r="79" spans="1:60" hidden="1">
      <c r="A79" s="535" t="s">
        <v>88</v>
      </c>
      <c r="B79" s="536"/>
      <c r="C79" s="536"/>
      <c r="D79" s="536"/>
      <c r="E79" s="536"/>
      <c r="F79" s="537"/>
      <c r="G79" s="623" t="s">
        <v>84</v>
      </c>
      <c r="H79" s="623"/>
      <c r="I79" s="623"/>
      <c r="J79" s="623"/>
      <c r="K79" s="623"/>
      <c r="L79" s="623"/>
      <c r="M79" s="623"/>
      <c r="N79" s="623"/>
      <c r="O79" s="623"/>
      <c r="P79" s="623"/>
      <c r="Q79" s="623"/>
      <c r="R79" s="623"/>
      <c r="S79" s="623"/>
      <c r="T79" s="623"/>
      <c r="U79" s="623"/>
      <c r="V79" s="623"/>
      <c r="W79" s="623"/>
      <c r="X79" s="624"/>
      <c r="Y79" s="154"/>
      <c r="Z79" s="155"/>
      <c r="AA79" s="156"/>
      <c r="AB79" s="95" t="s">
        <v>12</v>
      </c>
      <c r="AC79" s="96"/>
      <c r="AD79" s="97"/>
      <c r="AE79" s="148" t="s">
        <v>69</v>
      </c>
      <c r="AF79" s="135"/>
      <c r="AG79" s="135"/>
      <c r="AH79" s="135"/>
      <c r="AI79" s="625"/>
      <c r="AJ79" s="148" t="s">
        <v>70</v>
      </c>
      <c r="AK79" s="135"/>
      <c r="AL79" s="135"/>
      <c r="AM79" s="135"/>
      <c r="AN79" s="625"/>
      <c r="AO79" s="148" t="s">
        <v>71</v>
      </c>
      <c r="AP79" s="135"/>
      <c r="AQ79" s="135"/>
      <c r="AR79" s="135"/>
      <c r="AS79" s="625"/>
      <c r="AT79" s="275" t="s">
        <v>74</v>
      </c>
      <c r="AU79" s="276"/>
      <c r="AV79" s="276"/>
      <c r="AW79" s="276"/>
      <c r="AX79" s="277"/>
    </row>
    <row r="80" spans="1:60" hidden="1">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idden="1">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100"/>
      <c r="AF81" s="101"/>
      <c r="AG81" s="101"/>
      <c r="AH81" s="101"/>
      <c r="AI81" s="102"/>
      <c r="AJ81" s="100"/>
      <c r="AK81" s="101"/>
      <c r="AL81" s="101"/>
      <c r="AM81" s="101"/>
      <c r="AN81" s="102"/>
      <c r="AO81" s="100"/>
      <c r="AP81" s="101"/>
      <c r="AQ81" s="101"/>
      <c r="AR81" s="101"/>
      <c r="AS81" s="102"/>
      <c r="AT81" s="100"/>
      <c r="AU81" s="101"/>
      <c r="AV81" s="101"/>
      <c r="AW81" s="101"/>
      <c r="AX81" s="359"/>
      <c r="AY81" s="10"/>
      <c r="AZ81" s="10"/>
      <c r="BA81" s="10"/>
      <c r="BB81" s="10"/>
      <c r="BC81" s="10"/>
      <c r="BD81" s="10"/>
      <c r="BE81" s="10"/>
      <c r="BF81" s="10"/>
      <c r="BG81" s="10"/>
      <c r="BH81" s="10"/>
    </row>
    <row r="82" spans="1:60">
      <c r="A82" s="126" t="s">
        <v>17</v>
      </c>
      <c r="B82" s="127"/>
      <c r="C82" s="127"/>
      <c r="D82" s="127"/>
      <c r="E82" s="127"/>
      <c r="F82" s="128"/>
      <c r="G82" s="135" t="s">
        <v>18</v>
      </c>
      <c r="H82" s="96"/>
      <c r="I82" s="96"/>
      <c r="J82" s="96"/>
      <c r="K82" s="96"/>
      <c r="L82" s="96"/>
      <c r="M82" s="96"/>
      <c r="N82" s="96"/>
      <c r="O82" s="96"/>
      <c r="P82" s="96"/>
      <c r="Q82" s="96"/>
      <c r="R82" s="96"/>
      <c r="S82" s="96"/>
      <c r="T82" s="96"/>
      <c r="U82" s="96"/>
      <c r="V82" s="96"/>
      <c r="W82" s="96"/>
      <c r="X82" s="97"/>
      <c r="Y82" s="208"/>
      <c r="Z82" s="209"/>
      <c r="AA82" s="210"/>
      <c r="AB82" s="95" t="s">
        <v>12</v>
      </c>
      <c r="AC82" s="96"/>
      <c r="AD82" s="97"/>
      <c r="AE82" s="148" t="s">
        <v>69</v>
      </c>
      <c r="AF82" s="96"/>
      <c r="AG82" s="96"/>
      <c r="AH82" s="96"/>
      <c r="AI82" s="97"/>
      <c r="AJ82" s="148" t="s">
        <v>70</v>
      </c>
      <c r="AK82" s="96"/>
      <c r="AL82" s="96"/>
      <c r="AM82" s="96"/>
      <c r="AN82" s="97"/>
      <c r="AO82" s="148" t="s">
        <v>71</v>
      </c>
      <c r="AP82" s="96"/>
      <c r="AQ82" s="96"/>
      <c r="AR82" s="96"/>
      <c r="AS82" s="97"/>
      <c r="AT82" s="275" t="s">
        <v>75</v>
      </c>
      <c r="AU82" s="276"/>
      <c r="AV82" s="276"/>
      <c r="AW82" s="276"/>
      <c r="AX82" s="277"/>
    </row>
    <row r="83" spans="1:60" ht="24" customHeight="1">
      <c r="A83" s="129"/>
      <c r="B83" s="130"/>
      <c r="C83" s="130"/>
      <c r="D83" s="130"/>
      <c r="E83" s="130"/>
      <c r="F83" s="131"/>
      <c r="G83" s="306" t="s">
        <v>581</v>
      </c>
      <c r="H83" s="306"/>
      <c r="I83" s="306"/>
      <c r="J83" s="306"/>
      <c r="K83" s="306"/>
      <c r="L83" s="306"/>
      <c r="M83" s="306"/>
      <c r="N83" s="306"/>
      <c r="O83" s="306"/>
      <c r="P83" s="306"/>
      <c r="Q83" s="306"/>
      <c r="R83" s="306"/>
      <c r="S83" s="306"/>
      <c r="T83" s="306"/>
      <c r="U83" s="306"/>
      <c r="V83" s="306"/>
      <c r="W83" s="306"/>
      <c r="X83" s="306"/>
      <c r="Y83" s="547" t="s">
        <v>17</v>
      </c>
      <c r="Z83" s="548"/>
      <c r="AA83" s="549"/>
      <c r="AB83" s="123" t="s">
        <v>578</v>
      </c>
      <c r="AC83" s="124"/>
      <c r="AD83" s="125"/>
      <c r="AE83" s="214" t="s">
        <v>538</v>
      </c>
      <c r="AF83" s="215"/>
      <c r="AG83" s="215"/>
      <c r="AH83" s="215"/>
      <c r="AI83" s="215"/>
      <c r="AJ83" s="214">
        <v>9.9</v>
      </c>
      <c r="AK83" s="215"/>
      <c r="AL83" s="215"/>
      <c r="AM83" s="215"/>
      <c r="AN83" s="215"/>
      <c r="AO83" s="214">
        <v>8</v>
      </c>
      <c r="AP83" s="215"/>
      <c r="AQ83" s="215"/>
      <c r="AR83" s="215"/>
      <c r="AS83" s="215"/>
      <c r="AT83" s="100">
        <v>8</v>
      </c>
      <c r="AU83" s="101"/>
      <c r="AV83" s="101"/>
      <c r="AW83" s="101"/>
      <c r="AX83" s="359"/>
    </row>
    <row r="84" spans="1:60" ht="37.5" customHeight="1">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272" t="s">
        <v>577</v>
      </c>
      <c r="AC84" s="273"/>
      <c r="AD84" s="482"/>
      <c r="AE84" s="100" t="s">
        <v>538</v>
      </c>
      <c r="AF84" s="101"/>
      <c r="AG84" s="101"/>
      <c r="AH84" s="101"/>
      <c r="AI84" s="102"/>
      <c r="AJ84" s="272" t="s">
        <v>579</v>
      </c>
      <c r="AK84" s="273"/>
      <c r="AL84" s="273"/>
      <c r="AM84" s="273"/>
      <c r="AN84" s="482"/>
      <c r="AO84" s="100" t="s">
        <v>580</v>
      </c>
      <c r="AP84" s="101"/>
      <c r="AQ84" s="101"/>
      <c r="AR84" s="101"/>
      <c r="AS84" s="102"/>
      <c r="AT84" s="100" t="s">
        <v>585</v>
      </c>
      <c r="AU84" s="101"/>
      <c r="AV84" s="101"/>
      <c r="AW84" s="101"/>
      <c r="AX84" s="102"/>
    </row>
    <row r="85" spans="1:60" ht="24" customHeight="1">
      <c r="A85" s="126" t="s">
        <v>17</v>
      </c>
      <c r="B85" s="127"/>
      <c r="C85" s="127"/>
      <c r="D85" s="127"/>
      <c r="E85" s="127"/>
      <c r="F85" s="128"/>
      <c r="G85" s="135" t="s">
        <v>18</v>
      </c>
      <c r="H85" s="96"/>
      <c r="I85" s="96"/>
      <c r="J85" s="96"/>
      <c r="K85" s="96"/>
      <c r="L85" s="96"/>
      <c r="M85" s="96"/>
      <c r="N85" s="96"/>
      <c r="O85" s="96"/>
      <c r="P85" s="96"/>
      <c r="Q85" s="96"/>
      <c r="R85" s="96"/>
      <c r="S85" s="96"/>
      <c r="T85" s="96"/>
      <c r="U85" s="96"/>
      <c r="V85" s="96"/>
      <c r="W85" s="96"/>
      <c r="X85" s="97"/>
      <c r="Y85" s="208"/>
      <c r="Z85" s="209"/>
      <c r="AA85" s="210"/>
      <c r="AB85" s="95" t="s">
        <v>12</v>
      </c>
      <c r="AC85" s="96"/>
      <c r="AD85" s="97"/>
      <c r="AE85" s="148" t="s">
        <v>69</v>
      </c>
      <c r="AF85" s="96"/>
      <c r="AG85" s="96"/>
      <c r="AH85" s="96"/>
      <c r="AI85" s="97"/>
      <c r="AJ85" s="148" t="s">
        <v>70</v>
      </c>
      <c r="AK85" s="96"/>
      <c r="AL85" s="96"/>
      <c r="AM85" s="96"/>
      <c r="AN85" s="97"/>
      <c r="AO85" s="148" t="s">
        <v>71</v>
      </c>
      <c r="AP85" s="96"/>
      <c r="AQ85" s="96"/>
      <c r="AR85" s="96"/>
      <c r="AS85" s="97"/>
      <c r="AT85" s="275" t="s">
        <v>75</v>
      </c>
      <c r="AU85" s="276"/>
      <c r="AV85" s="276"/>
      <c r="AW85" s="276"/>
      <c r="AX85" s="277"/>
    </row>
    <row r="86" spans="1:60" ht="24" customHeight="1">
      <c r="A86" s="129"/>
      <c r="B86" s="130"/>
      <c r="C86" s="130"/>
      <c r="D86" s="130"/>
      <c r="E86" s="130"/>
      <c r="F86" s="131"/>
      <c r="G86" s="306" t="s">
        <v>582</v>
      </c>
      <c r="H86" s="306"/>
      <c r="I86" s="306"/>
      <c r="J86" s="306"/>
      <c r="K86" s="306"/>
      <c r="L86" s="306"/>
      <c r="M86" s="306"/>
      <c r="N86" s="306"/>
      <c r="O86" s="306"/>
      <c r="P86" s="306"/>
      <c r="Q86" s="306"/>
      <c r="R86" s="306"/>
      <c r="S86" s="306"/>
      <c r="T86" s="306"/>
      <c r="U86" s="306"/>
      <c r="V86" s="306"/>
      <c r="W86" s="306"/>
      <c r="X86" s="306"/>
      <c r="Y86" s="547" t="s">
        <v>17</v>
      </c>
      <c r="Z86" s="548"/>
      <c r="AA86" s="549"/>
      <c r="AB86" s="123" t="s">
        <v>532</v>
      </c>
      <c r="AC86" s="124"/>
      <c r="AD86" s="125"/>
      <c r="AE86" s="214" t="s">
        <v>539</v>
      </c>
      <c r="AF86" s="215"/>
      <c r="AG86" s="215"/>
      <c r="AH86" s="215"/>
      <c r="AI86" s="215"/>
      <c r="AJ86" s="214" t="s">
        <v>538</v>
      </c>
      <c r="AK86" s="215"/>
      <c r="AL86" s="215"/>
      <c r="AM86" s="215"/>
      <c r="AN86" s="215"/>
      <c r="AO86" s="214">
        <v>2.6869999999999998</v>
      </c>
      <c r="AP86" s="215"/>
      <c r="AQ86" s="215"/>
      <c r="AR86" s="215"/>
      <c r="AS86" s="215"/>
      <c r="AT86" s="100">
        <v>5.0999999999999996</v>
      </c>
      <c r="AU86" s="101"/>
      <c r="AV86" s="101"/>
      <c r="AW86" s="101"/>
      <c r="AX86" s="359"/>
    </row>
    <row r="87" spans="1:60" ht="45" customHeight="1">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272" t="s">
        <v>584</v>
      </c>
      <c r="AC87" s="273"/>
      <c r="AD87" s="482"/>
      <c r="AE87" s="100" t="s">
        <v>538</v>
      </c>
      <c r="AF87" s="101"/>
      <c r="AG87" s="101"/>
      <c r="AH87" s="101"/>
      <c r="AI87" s="102"/>
      <c r="AJ87" s="100" t="s">
        <v>538</v>
      </c>
      <c r="AK87" s="101"/>
      <c r="AL87" s="101"/>
      <c r="AM87" s="101"/>
      <c r="AN87" s="102"/>
      <c r="AO87" s="272" t="s">
        <v>586</v>
      </c>
      <c r="AP87" s="273"/>
      <c r="AQ87" s="273"/>
      <c r="AR87" s="273"/>
      <c r="AS87" s="482"/>
      <c r="AT87" s="272" t="s">
        <v>583</v>
      </c>
      <c r="AU87" s="273"/>
      <c r="AV87" s="273"/>
      <c r="AW87" s="273"/>
      <c r="AX87" s="274"/>
    </row>
    <row r="88" spans="1:60" hidden="1">
      <c r="A88" s="126" t="s">
        <v>17</v>
      </c>
      <c r="B88" s="127"/>
      <c r="C88" s="127"/>
      <c r="D88" s="127"/>
      <c r="E88" s="127"/>
      <c r="F88" s="128"/>
      <c r="G88" s="135" t="s">
        <v>18</v>
      </c>
      <c r="H88" s="96"/>
      <c r="I88" s="96"/>
      <c r="J88" s="96"/>
      <c r="K88" s="96"/>
      <c r="L88" s="96"/>
      <c r="M88" s="96"/>
      <c r="N88" s="96"/>
      <c r="O88" s="96"/>
      <c r="P88" s="96"/>
      <c r="Q88" s="96"/>
      <c r="R88" s="96"/>
      <c r="S88" s="96"/>
      <c r="T88" s="96"/>
      <c r="U88" s="96"/>
      <c r="V88" s="96"/>
      <c r="W88" s="96"/>
      <c r="X88" s="97"/>
      <c r="Y88" s="208"/>
      <c r="Z88" s="209"/>
      <c r="AA88" s="210"/>
      <c r="AB88" s="95" t="s">
        <v>12</v>
      </c>
      <c r="AC88" s="96"/>
      <c r="AD88" s="97"/>
      <c r="AE88" s="148" t="s">
        <v>69</v>
      </c>
      <c r="AF88" s="96"/>
      <c r="AG88" s="96"/>
      <c r="AH88" s="96"/>
      <c r="AI88" s="97"/>
      <c r="AJ88" s="148" t="s">
        <v>70</v>
      </c>
      <c r="AK88" s="96"/>
      <c r="AL88" s="96"/>
      <c r="AM88" s="96"/>
      <c r="AN88" s="97"/>
      <c r="AO88" s="148" t="s">
        <v>71</v>
      </c>
      <c r="AP88" s="96"/>
      <c r="AQ88" s="96"/>
      <c r="AR88" s="96"/>
      <c r="AS88" s="97"/>
      <c r="AT88" s="275" t="s">
        <v>75</v>
      </c>
      <c r="AU88" s="276"/>
      <c r="AV88" s="276"/>
      <c r="AW88" s="276"/>
      <c r="AX88" s="277"/>
    </row>
    <row r="89" spans="1:60" hidden="1">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676"/>
      <c r="AC89" s="124"/>
      <c r="AD89" s="125"/>
      <c r="AE89" s="214"/>
      <c r="AF89" s="215"/>
      <c r="AG89" s="215"/>
      <c r="AH89" s="215"/>
      <c r="AI89" s="215"/>
      <c r="AJ89" s="214"/>
      <c r="AK89" s="215"/>
      <c r="AL89" s="215"/>
      <c r="AM89" s="215"/>
      <c r="AN89" s="215"/>
      <c r="AO89" s="214"/>
      <c r="AP89" s="215"/>
      <c r="AQ89" s="215"/>
      <c r="AR89" s="215"/>
      <c r="AS89" s="215"/>
      <c r="AT89" s="100"/>
      <c r="AU89" s="101"/>
      <c r="AV89" s="101"/>
      <c r="AW89" s="101"/>
      <c r="AX89" s="359"/>
    </row>
    <row r="90" spans="1:60" hidden="1">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272" t="s">
        <v>60</v>
      </c>
      <c r="AC90" s="273"/>
      <c r="AD90" s="482"/>
      <c r="AE90" s="272"/>
      <c r="AF90" s="273"/>
      <c r="AG90" s="273"/>
      <c r="AH90" s="273"/>
      <c r="AI90" s="482"/>
      <c r="AJ90" s="272"/>
      <c r="AK90" s="273"/>
      <c r="AL90" s="273"/>
      <c r="AM90" s="273"/>
      <c r="AN90" s="482"/>
      <c r="AO90" s="272"/>
      <c r="AP90" s="273"/>
      <c r="AQ90" s="273"/>
      <c r="AR90" s="273"/>
      <c r="AS90" s="482"/>
      <c r="AT90" s="272"/>
      <c r="AU90" s="273"/>
      <c r="AV90" s="273"/>
      <c r="AW90" s="273"/>
      <c r="AX90" s="274"/>
    </row>
    <row r="91" spans="1:60" hidden="1">
      <c r="A91" s="126" t="s">
        <v>17</v>
      </c>
      <c r="B91" s="127"/>
      <c r="C91" s="127"/>
      <c r="D91" s="127"/>
      <c r="E91" s="127"/>
      <c r="F91" s="128"/>
      <c r="G91" s="135" t="s">
        <v>18</v>
      </c>
      <c r="H91" s="96"/>
      <c r="I91" s="96"/>
      <c r="J91" s="96"/>
      <c r="K91" s="96"/>
      <c r="L91" s="96"/>
      <c r="M91" s="96"/>
      <c r="N91" s="96"/>
      <c r="O91" s="96"/>
      <c r="P91" s="96"/>
      <c r="Q91" s="96"/>
      <c r="R91" s="96"/>
      <c r="S91" s="96"/>
      <c r="T91" s="96"/>
      <c r="U91" s="96"/>
      <c r="V91" s="96"/>
      <c r="W91" s="96"/>
      <c r="X91" s="97"/>
      <c r="Y91" s="208"/>
      <c r="Z91" s="209"/>
      <c r="AA91" s="210"/>
      <c r="AB91" s="95" t="s">
        <v>12</v>
      </c>
      <c r="AC91" s="96"/>
      <c r="AD91" s="97"/>
      <c r="AE91" s="148" t="s">
        <v>69</v>
      </c>
      <c r="AF91" s="96"/>
      <c r="AG91" s="96"/>
      <c r="AH91" s="96"/>
      <c r="AI91" s="97"/>
      <c r="AJ91" s="148" t="s">
        <v>70</v>
      </c>
      <c r="AK91" s="96"/>
      <c r="AL91" s="96"/>
      <c r="AM91" s="96"/>
      <c r="AN91" s="97"/>
      <c r="AO91" s="148" t="s">
        <v>71</v>
      </c>
      <c r="AP91" s="96"/>
      <c r="AQ91" s="96"/>
      <c r="AR91" s="96"/>
      <c r="AS91" s="97"/>
      <c r="AT91" s="275" t="s">
        <v>75</v>
      </c>
      <c r="AU91" s="276"/>
      <c r="AV91" s="276"/>
      <c r="AW91" s="276"/>
      <c r="AX91" s="277"/>
    </row>
    <row r="92" spans="1:60" hidden="1">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7"/>
      <c r="Y92" s="547" t="s">
        <v>17</v>
      </c>
      <c r="Z92" s="548"/>
      <c r="AA92" s="549"/>
      <c r="AB92" s="676"/>
      <c r="AC92" s="124"/>
      <c r="AD92" s="125"/>
      <c r="AE92" s="214"/>
      <c r="AF92" s="215"/>
      <c r="AG92" s="215"/>
      <c r="AH92" s="215"/>
      <c r="AI92" s="215"/>
      <c r="AJ92" s="214"/>
      <c r="AK92" s="215"/>
      <c r="AL92" s="215"/>
      <c r="AM92" s="215"/>
      <c r="AN92" s="215"/>
      <c r="AO92" s="214"/>
      <c r="AP92" s="215"/>
      <c r="AQ92" s="215"/>
      <c r="AR92" s="215"/>
      <c r="AS92" s="215"/>
      <c r="AT92" s="100"/>
      <c r="AU92" s="101"/>
      <c r="AV92" s="101"/>
      <c r="AW92" s="101"/>
      <c r="AX92" s="359"/>
    </row>
    <row r="93" spans="1:60" hidden="1">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8"/>
      <c r="Y93" s="207" t="s">
        <v>59</v>
      </c>
      <c r="Z93" s="118"/>
      <c r="AA93" s="119"/>
      <c r="AB93" s="272" t="s">
        <v>60</v>
      </c>
      <c r="AC93" s="273"/>
      <c r="AD93" s="482"/>
      <c r="AE93" s="272"/>
      <c r="AF93" s="273"/>
      <c r="AG93" s="273"/>
      <c r="AH93" s="273"/>
      <c r="AI93" s="482"/>
      <c r="AJ93" s="272"/>
      <c r="AK93" s="273"/>
      <c r="AL93" s="273"/>
      <c r="AM93" s="273"/>
      <c r="AN93" s="482"/>
      <c r="AO93" s="272"/>
      <c r="AP93" s="273"/>
      <c r="AQ93" s="273"/>
      <c r="AR93" s="273"/>
      <c r="AS93" s="482"/>
      <c r="AT93" s="272"/>
      <c r="AU93" s="273"/>
      <c r="AV93" s="273"/>
      <c r="AW93" s="273"/>
      <c r="AX93" s="274"/>
    </row>
    <row r="94" spans="1:60" hidden="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idden="1">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676"/>
      <c r="AC95" s="124"/>
      <c r="AD95" s="125"/>
      <c r="AE95" s="214"/>
      <c r="AF95" s="215"/>
      <c r="AG95" s="215"/>
      <c r="AH95" s="215"/>
      <c r="AI95" s="215"/>
      <c r="AJ95" s="214"/>
      <c r="AK95" s="215"/>
      <c r="AL95" s="215"/>
      <c r="AM95" s="215"/>
      <c r="AN95" s="215"/>
      <c r="AO95" s="214"/>
      <c r="AP95" s="215"/>
      <c r="AQ95" s="215"/>
      <c r="AR95" s="215"/>
      <c r="AS95" s="215"/>
      <c r="AT95" s="100"/>
      <c r="AU95" s="101"/>
      <c r="AV95" s="101"/>
      <c r="AW95" s="101"/>
      <c r="AX95" s="359"/>
    </row>
    <row r="96" spans="1:60" hidden="1">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272" t="s">
        <v>60</v>
      </c>
      <c r="AC96" s="273"/>
      <c r="AD96" s="482"/>
      <c r="AE96" s="272"/>
      <c r="AF96" s="273"/>
      <c r="AG96" s="273"/>
      <c r="AH96" s="273"/>
      <c r="AI96" s="482"/>
      <c r="AJ96" s="272"/>
      <c r="AK96" s="273"/>
      <c r="AL96" s="273"/>
      <c r="AM96" s="273"/>
      <c r="AN96" s="482"/>
      <c r="AO96" s="272"/>
      <c r="AP96" s="273"/>
      <c r="AQ96" s="273"/>
      <c r="AR96" s="273"/>
      <c r="AS96" s="482"/>
      <c r="AT96" s="272"/>
      <c r="AU96" s="273"/>
      <c r="AV96" s="273"/>
      <c r="AW96" s="273"/>
      <c r="AX96" s="274"/>
    </row>
    <row r="97" spans="1:50">
      <c r="A97" s="611" t="s">
        <v>77</v>
      </c>
      <c r="B97" s="612"/>
      <c r="C97" s="641" t="s">
        <v>19</v>
      </c>
      <c r="D97" s="533"/>
      <c r="E97" s="533"/>
      <c r="F97" s="533"/>
      <c r="G97" s="533"/>
      <c r="H97" s="533"/>
      <c r="I97" s="533"/>
      <c r="J97" s="533"/>
      <c r="K97" s="642"/>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c r="A98" s="613"/>
      <c r="B98" s="614"/>
      <c r="C98" s="544" t="s">
        <v>479</v>
      </c>
      <c r="D98" s="545"/>
      <c r="E98" s="545"/>
      <c r="F98" s="545"/>
      <c r="G98" s="545"/>
      <c r="H98" s="545"/>
      <c r="I98" s="545"/>
      <c r="J98" s="545"/>
      <c r="K98" s="546"/>
      <c r="L98" s="184">
        <v>0.4</v>
      </c>
      <c r="M98" s="185"/>
      <c r="N98" s="185"/>
      <c r="O98" s="185"/>
      <c r="P98" s="185"/>
      <c r="Q98" s="186"/>
      <c r="R98" s="184">
        <v>0.72799999999999998</v>
      </c>
      <c r="S98" s="185"/>
      <c r="T98" s="185"/>
      <c r="U98" s="185"/>
      <c r="V98" s="185"/>
      <c r="W98" s="186"/>
      <c r="X98" s="74" t="s">
        <v>590</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c r="A99" s="613"/>
      <c r="B99" s="614"/>
      <c r="C99" s="608" t="s">
        <v>480</v>
      </c>
      <c r="D99" s="609"/>
      <c r="E99" s="609"/>
      <c r="F99" s="609"/>
      <c r="G99" s="609"/>
      <c r="H99" s="609"/>
      <c r="I99" s="609"/>
      <c r="J99" s="609"/>
      <c r="K99" s="610"/>
      <c r="L99" s="184">
        <v>0.3</v>
      </c>
      <c r="M99" s="185"/>
      <c r="N99" s="185"/>
      <c r="O99" s="185"/>
      <c r="P99" s="185"/>
      <c r="Q99" s="186"/>
      <c r="R99" s="184">
        <v>0.68700000000000006</v>
      </c>
      <c r="S99" s="185"/>
      <c r="T99" s="185"/>
      <c r="U99" s="185"/>
      <c r="V99" s="185"/>
      <c r="W99" s="186"/>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c r="A100" s="613"/>
      <c r="B100" s="614"/>
      <c r="C100" s="608" t="s">
        <v>481</v>
      </c>
      <c r="D100" s="609"/>
      <c r="E100" s="609"/>
      <c r="F100" s="609"/>
      <c r="G100" s="609"/>
      <c r="H100" s="609"/>
      <c r="I100" s="609"/>
      <c r="J100" s="609"/>
      <c r="K100" s="610"/>
      <c r="L100" s="184">
        <v>0.4</v>
      </c>
      <c r="M100" s="185"/>
      <c r="N100" s="185"/>
      <c r="O100" s="185"/>
      <c r="P100" s="185"/>
      <c r="Q100" s="186"/>
      <c r="R100" s="184">
        <v>0.47</v>
      </c>
      <c r="S100" s="185"/>
      <c r="T100" s="185"/>
      <c r="U100" s="185"/>
      <c r="V100" s="185"/>
      <c r="W100" s="186"/>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c r="A101" s="613"/>
      <c r="B101" s="614"/>
      <c r="C101" s="608" t="s">
        <v>482</v>
      </c>
      <c r="D101" s="609"/>
      <c r="E101" s="609"/>
      <c r="F101" s="609"/>
      <c r="G101" s="609"/>
      <c r="H101" s="609"/>
      <c r="I101" s="609"/>
      <c r="J101" s="609"/>
      <c r="K101" s="610"/>
      <c r="L101" s="184">
        <v>6.0000000000000001E-3</v>
      </c>
      <c r="M101" s="185"/>
      <c r="N101" s="185"/>
      <c r="O101" s="185"/>
      <c r="P101" s="185"/>
      <c r="Q101" s="186"/>
      <c r="R101" s="184">
        <v>0.41</v>
      </c>
      <c r="S101" s="185"/>
      <c r="T101" s="185"/>
      <c r="U101" s="185"/>
      <c r="V101" s="185"/>
      <c r="W101" s="186"/>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c r="A102" s="613"/>
      <c r="B102" s="614"/>
      <c r="C102" s="608" t="s">
        <v>483</v>
      </c>
      <c r="D102" s="609"/>
      <c r="E102" s="609"/>
      <c r="F102" s="609"/>
      <c r="G102" s="609"/>
      <c r="H102" s="609"/>
      <c r="I102" s="609"/>
      <c r="J102" s="609"/>
      <c r="K102" s="610"/>
      <c r="L102" s="184">
        <v>58.8</v>
      </c>
      <c r="M102" s="185"/>
      <c r="N102" s="185"/>
      <c r="O102" s="185"/>
      <c r="P102" s="185"/>
      <c r="Q102" s="186"/>
      <c r="R102" s="184">
        <v>329.00799999999998</v>
      </c>
      <c r="S102" s="185"/>
      <c r="T102" s="185"/>
      <c r="U102" s="185"/>
      <c r="V102" s="185"/>
      <c r="W102" s="186"/>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c r="A104" s="615"/>
      <c r="B104" s="616"/>
      <c r="C104" s="602" t="s">
        <v>22</v>
      </c>
      <c r="D104" s="603"/>
      <c r="E104" s="603"/>
      <c r="F104" s="603"/>
      <c r="G104" s="603"/>
      <c r="H104" s="603"/>
      <c r="I104" s="603"/>
      <c r="J104" s="603"/>
      <c r="K104" s="604"/>
      <c r="L104" s="605">
        <f>SUM(L98:Q103)</f>
        <v>59.905999999999999</v>
      </c>
      <c r="M104" s="606"/>
      <c r="N104" s="606"/>
      <c r="O104" s="606"/>
      <c r="P104" s="606"/>
      <c r="Q104" s="607"/>
      <c r="R104" s="605">
        <f>SUM(R98:W103)</f>
        <v>331.303</v>
      </c>
      <c r="S104" s="606"/>
      <c r="T104" s="606"/>
      <c r="U104" s="606"/>
      <c r="V104" s="606"/>
      <c r="W104" s="607"/>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0.5" customHeight="1">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472</v>
      </c>
      <c r="AE108" s="353"/>
      <c r="AF108" s="353"/>
      <c r="AG108" s="349" t="s">
        <v>557</v>
      </c>
      <c r="AH108" s="350"/>
      <c r="AI108" s="350"/>
      <c r="AJ108" s="350"/>
      <c r="AK108" s="350"/>
      <c r="AL108" s="350"/>
      <c r="AM108" s="350"/>
      <c r="AN108" s="350"/>
      <c r="AO108" s="350"/>
      <c r="AP108" s="350"/>
      <c r="AQ108" s="350"/>
      <c r="AR108" s="350"/>
      <c r="AS108" s="350"/>
      <c r="AT108" s="350"/>
      <c r="AU108" s="350"/>
      <c r="AV108" s="350"/>
      <c r="AW108" s="350"/>
      <c r="AX108" s="351"/>
    </row>
    <row r="109" spans="1:50" ht="31.5" customHeight="1">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4" t="s">
        <v>472</v>
      </c>
      <c r="AE109" s="305"/>
      <c r="AF109" s="305"/>
      <c r="AG109" s="284" t="s">
        <v>551</v>
      </c>
      <c r="AH109" s="259"/>
      <c r="AI109" s="259"/>
      <c r="AJ109" s="259"/>
      <c r="AK109" s="259"/>
      <c r="AL109" s="259"/>
      <c r="AM109" s="259"/>
      <c r="AN109" s="259"/>
      <c r="AO109" s="259"/>
      <c r="AP109" s="259"/>
      <c r="AQ109" s="259"/>
      <c r="AR109" s="259"/>
      <c r="AS109" s="259"/>
      <c r="AT109" s="259"/>
      <c r="AU109" s="259"/>
      <c r="AV109" s="259"/>
      <c r="AW109" s="259"/>
      <c r="AX109" s="285"/>
    </row>
    <row r="110" spans="1:50" ht="53.25" customHeight="1">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472</v>
      </c>
      <c r="AE110" s="335"/>
      <c r="AF110" s="335"/>
      <c r="AG110" s="344" t="s">
        <v>552</v>
      </c>
      <c r="AH110" s="247"/>
      <c r="AI110" s="247"/>
      <c r="AJ110" s="247"/>
      <c r="AK110" s="247"/>
      <c r="AL110" s="247"/>
      <c r="AM110" s="247"/>
      <c r="AN110" s="247"/>
      <c r="AO110" s="247"/>
      <c r="AP110" s="247"/>
      <c r="AQ110" s="247"/>
      <c r="AR110" s="247"/>
      <c r="AS110" s="247"/>
      <c r="AT110" s="247"/>
      <c r="AU110" s="247"/>
      <c r="AV110" s="247"/>
      <c r="AW110" s="247"/>
      <c r="AX110" s="330"/>
    </row>
    <row r="111" spans="1:50" ht="49.5" customHeight="1">
      <c r="A111" s="263" t="s">
        <v>46</v>
      </c>
      <c r="B111" s="264"/>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8" t="s">
        <v>472</v>
      </c>
      <c r="AE111" s="279"/>
      <c r="AF111" s="279"/>
      <c r="AG111" s="281" t="s">
        <v>563</v>
      </c>
      <c r="AH111" s="282"/>
      <c r="AI111" s="282"/>
      <c r="AJ111" s="282"/>
      <c r="AK111" s="282"/>
      <c r="AL111" s="282"/>
      <c r="AM111" s="282"/>
      <c r="AN111" s="282"/>
      <c r="AO111" s="282"/>
      <c r="AP111" s="282"/>
      <c r="AQ111" s="282"/>
      <c r="AR111" s="282"/>
      <c r="AS111" s="282"/>
      <c r="AT111" s="282"/>
      <c r="AU111" s="282"/>
      <c r="AV111" s="282"/>
      <c r="AW111" s="282"/>
      <c r="AX111" s="283"/>
    </row>
    <row r="112" spans="1:50" ht="38.25" customHeight="1">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472</v>
      </c>
      <c r="AE112" s="305"/>
      <c r="AF112" s="305"/>
      <c r="AG112" s="284" t="s">
        <v>558</v>
      </c>
      <c r="AH112" s="259"/>
      <c r="AI112" s="259"/>
      <c r="AJ112" s="259"/>
      <c r="AK112" s="259"/>
      <c r="AL112" s="259"/>
      <c r="AM112" s="259"/>
      <c r="AN112" s="259"/>
      <c r="AO112" s="259"/>
      <c r="AP112" s="259"/>
      <c r="AQ112" s="259"/>
      <c r="AR112" s="259"/>
      <c r="AS112" s="259"/>
      <c r="AT112" s="259"/>
      <c r="AU112" s="259"/>
      <c r="AV112" s="259"/>
      <c r="AW112" s="259"/>
      <c r="AX112" s="285"/>
    </row>
    <row r="113" spans="1:64" ht="38.25" customHeight="1">
      <c r="A113" s="265"/>
      <c r="B113" s="266"/>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472</v>
      </c>
      <c r="AE113" s="305"/>
      <c r="AF113" s="305"/>
      <c r="AG113" s="284" t="s">
        <v>558</v>
      </c>
      <c r="AH113" s="259"/>
      <c r="AI113" s="259"/>
      <c r="AJ113" s="259"/>
      <c r="AK113" s="259"/>
      <c r="AL113" s="259"/>
      <c r="AM113" s="259"/>
      <c r="AN113" s="259"/>
      <c r="AO113" s="259"/>
      <c r="AP113" s="259"/>
      <c r="AQ113" s="259"/>
      <c r="AR113" s="259"/>
      <c r="AS113" s="259"/>
      <c r="AT113" s="259"/>
      <c r="AU113" s="259"/>
      <c r="AV113" s="259"/>
      <c r="AW113" s="259"/>
      <c r="AX113" s="285"/>
    </row>
    <row r="114" spans="1:64" ht="18.75" customHeight="1">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553</v>
      </c>
      <c r="AE114" s="305"/>
      <c r="AF114" s="305"/>
      <c r="AG114" s="478"/>
      <c r="AH114" s="259"/>
      <c r="AI114" s="259"/>
      <c r="AJ114" s="259"/>
      <c r="AK114" s="259"/>
      <c r="AL114" s="259"/>
      <c r="AM114" s="259"/>
      <c r="AN114" s="259"/>
      <c r="AO114" s="259"/>
      <c r="AP114" s="259"/>
      <c r="AQ114" s="259"/>
      <c r="AR114" s="259"/>
      <c r="AS114" s="259"/>
      <c r="AT114" s="259"/>
      <c r="AU114" s="259"/>
      <c r="AV114" s="259"/>
      <c r="AW114" s="259"/>
      <c r="AX114" s="285"/>
    </row>
    <row r="115" spans="1:64" ht="31.5" customHeight="1">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472</v>
      </c>
      <c r="AE115" s="305"/>
      <c r="AF115" s="305"/>
      <c r="AG115" s="284" t="s">
        <v>554</v>
      </c>
      <c r="AH115" s="259"/>
      <c r="AI115" s="259"/>
      <c r="AJ115" s="259"/>
      <c r="AK115" s="259"/>
      <c r="AL115" s="259"/>
      <c r="AM115" s="259"/>
      <c r="AN115" s="259"/>
      <c r="AO115" s="259"/>
      <c r="AP115" s="259"/>
      <c r="AQ115" s="259"/>
      <c r="AR115" s="259"/>
      <c r="AS115" s="259"/>
      <c r="AT115" s="259"/>
      <c r="AU115" s="259"/>
      <c r="AV115" s="259"/>
      <c r="AW115" s="259"/>
      <c r="AX115" s="285"/>
    </row>
    <row r="116" spans="1:64" ht="41.25" customHeight="1">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472</v>
      </c>
      <c r="AE116" s="262"/>
      <c r="AF116" s="262"/>
      <c r="AG116" s="594" t="s">
        <v>555</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472</v>
      </c>
      <c r="AE117" s="335"/>
      <c r="AF117" s="339"/>
      <c r="AG117" s="345" t="s">
        <v>556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8" t="s">
        <v>472</v>
      </c>
      <c r="AE118" s="279"/>
      <c r="AF118" s="280"/>
      <c r="AG118" s="281" t="s">
        <v>559</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472</v>
      </c>
      <c r="AE119" s="355"/>
      <c r="AF119" s="355"/>
      <c r="AG119" s="284" t="s">
        <v>573</v>
      </c>
      <c r="AH119" s="259"/>
      <c r="AI119" s="259"/>
      <c r="AJ119" s="259"/>
      <c r="AK119" s="259"/>
      <c r="AL119" s="259"/>
      <c r="AM119" s="259"/>
      <c r="AN119" s="259"/>
      <c r="AO119" s="259"/>
      <c r="AP119" s="259"/>
      <c r="AQ119" s="259"/>
      <c r="AR119" s="259"/>
      <c r="AS119" s="259"/>
      <c r="AT119" s="259"/>
      <c r="AU119" s="259"/>
      <c r="AV119" s="259"/>
      <c r="AW119" s="259"/>
      <c r="AX119" s="285"/>
    </row>
    <row r="120" spans="1:64" ht="42.75" customHeight="1">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472</v>
      </c>
      <c r="AE120" s="305"/>
      <c r="AF120" s="305"/>
      <c r="AG120" s="284" t="s">
        <v>560</v>
      </c>
      <c r="AH120" s="259"/>
      <c r="AI120" s="259"/>
      <c r="AJ120" s="259"/>
      <c r="AK120" s="259"/>
      <c r="AL120" s="259"/>
      <c r="AM120" s="259"/>
      <c r="AN120" s="259"/>
      <c r="AO120" s="259"/>
      <c r="AP120" s="259"/>
      <c r="AQ120" s="259"/>
      <c r="AR120" s="259"/>
      <c r="AS120" s="259"/>
      <c r="AT120" s="259"/>
      <c r="AU120" s="259"/>
      <c r="AV120" s="259"/>
      <c r="AW120" s="259"/>
      <c r="AX120" s="285"/>
    </row>
    <row r="121" spans="1:64" ht="39" customHeight="1">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472</v>
      </c>
      <c r="AE121" s="305"/>
      <c r="AF121" s="305"/>
      <c r="AG121" s="344" t="s">
        <v>562</v>
      </c>
      <c r="AH121" s="247"/>
      <c r="AI121" s="247"/>
      <c r="AJ121" s="247"/>
      <c r="AK121" s="247"/>
      <c r="AL121" s="247"/>
      <c r="AM121" s="247"/>
      <c r="AN121" s="247"/>
      <c r="AO121" s="247"/>
      <c r="AP121" s="247"/>
      <c r="AQ121" s="247"/>
      <c r="AR121" s="247"/>
      <c r="AS121" s="247"/>
      <c r="AT121" s="247"/>
      <c r="AU121" s="247"/>
      <c r="AV121" s="247"/>
      <c r="AW121" s="247"/>
      <c r="AX121" s="330"/>
    </row>
    <row r="122" spans="1:64" ht="33.6" customHeight="1">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8"/>
      <c r="AE122" s="279"/>
      <c r="AF122" s="279"/>
      <c r="AG122" s="325"/>
      <c r="AH122" s="243"/>
      <c r="AI122" s="243"/>
      <c r="AJ122" s="243"/>
      <c r="AK122" s="243"/>
      <c r="AL122" s="243"/>
      <c r="AM122" s="243"/>
      <c r="AN122" s="243"/>
      <c r="AO122" s="243"/>
      <c r="AP122" s="243"/>
      <c r="AQ122" s="243"/>
      <c r="AR122" s="243"/>
      <c r="AS122" s="243"/>
      <c r="AT122" s="243"/>
      <c r="AU122" s="243"/>
      <c r="AV122" s="243"/>
      <c r="AW122" s="243"/>
      <c r="AX122" s="326"/>
    </row>
    <row r="123" spans="1:64" ht="15.75" customHeight="1">
      <c r="A123" s="251"/>
      <c r="B123" s="252"/>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5"/>
      <c r="AI123" s="245"/>
      <c r="AJ123" s="245"/>
      <c r="AK123" s="245"/>
      <c r="AL123" s="245"/>
      <c r="AM123" s="245"/>
      <c r="AN123" s="245"/>
      <c r="AO123" s="245"/>
      <c r="AP123" s="245"/>
      <c r="AQ123" s="245"/>
      <c r="AR123" s="245"/>
      <c r="AS123" s="245"/>
      <c r="AT123" s="245"/>
      <c r="AU123" s="245"/>
      <c r="AV123" s="245"/>
      <c r="AW123" s="245"/>
      <c r="AX123" s="328"/>
    </row>
    <row r="124" spans="1:64" ht="26.25" customHeight="1">
      <c r="A124" s="251"/>
      <c r="B124" s="252"/>
      <c r="C124" s="286"/>
      <c r="D124" s="287"/>
      <c r="E124" s="287"/>
      <c r="F124" s="287"/>
      <c r="G124" s="287"/>
      <c r="H124" s="287"/>
      <c r="I124" s="287"/>
      <c r="J124" s="287"/>
      <c r="K124" s="287"/>
      <c r="L124" s="287"/>
      <c r="M124" s="287"/>
      <c r="N124" s="287"/>
      <c r="O124" s="288"/>
      <c r="P124" s="295"/>
      <c r="Q124" s="295"/>
      <c r="R124" s="295"/>
      <c r="S124" s="296"/>
      <c r="T124" s="258"/>
      <c r="U124" s="259"/>
      <c r="V124" s="259"/>
      <c r="W124" s="259"/>
      <c r="X124" s="259"/>
      <c r="Y124" s="259"/>
      <c r="Z124" s="259"/>
      <c r="AA124" s="259"/>
      <c r="AB124" s="259"/>
      <c r="AC124" s="259"/>
      <c r="AD124" s="259"/>
      <c r="AE124" s="259"/>
      <c r="AF124" s="260"/>
      <c r="AG124" s="327"/>
      <c r="AH124" s="245"/>
      <c r="AI124" s="245"/>
      <c r="AJ124" s="245"/>
      <c r="AK124" s="245"/>
      <c r="AL124" s="245"/>
      <c r="AM124" s="245"/>
      <c r="AN124" s="245"/>
      <c r="AO124" s="245"/>
      <c r="AP124" s="245"/>
      <c r="AQ124" s="245"/>
      <c r="AR124" s="245"/>
      <c r="AS124" s="245"/>
      <c r="AT124" s="245"/>
      <c r="AU124" s="245"/>
      <c r="AV124" s="245"/>
      <c r="AW124" s="245"/>
      <c r="AX124" s="328"/>
    </row>
    <row r="125" spans="1:64" ht="26.25" customHeight="1">
      <c r="A125" s="253"/>
      <c r="B125" s="254"/>
      <c r="C125" s="289"/>
      <c r="D125" s="290"/>
      <c r="E125" s="290"/>
      <c r="F125" s="290"/>
      <c r="G125" s="290"/>
      <c r="H125" s="290"/>
      <c r="I125" s="290"/>
      <c r="J125" s="290"/>
      <c r="K125" s="290"/>
      <c r="L125" s="290"/>
      <c r="M125" s="290"/>
      <c r="N125" s="290"/>
      <c r="O125" s="291"/>
      <c r="P125" s="297"/>
      <c r="Q125" s="297"/>
      <c r="R125" s="297"/>
      <c r="S125" s="298"/>
      <c r="T125" s="565"/>
      <c r="U125" s="346"/>
      <c r="V125" s="346"/>
      <c r="W125" s="346"/>
      <c r="X125" s="346"/>
      <c r="Y125" s="346"/>
      <c r="Z125" s="346"/>
      <c r="AA125" s="346"/>
      <c r="AB125" s="346"/>
      <c r="AC125" s="346"/>
      <c r="AD125" s="346"/>
      <c r="AE125" s="346"/>
      <c r="AF125" s="566"/>
      <c r="AG125" s="329"/>
      <c r="AH125" s="247"/>
      <c r="AI125" s="247"/>
      <c r="AJ125" s="247"/>
      <c r="AK125" s="247"/>
      <c r="AL125" s="247"/>
      <c r="AM125" s="247"/>
      <c r="AN125" s="247"/>
      <c r="AO125" s="247"/>
      <c r="AP125" s="247"/>
      <c r="AQ125" s="247"/>
      <c r="AR125" s="247"/>
      <c r="AS125" s="247"/>
      <c r="AT125" s="247"/>
      <c r="AU125" s="247"/>
      <c r="AV125" s="247"/>
      <c r="AW125" s="247"/>
      <c r="AX125" s="330"/>
    </row>
    <row r="126" spans="1:64" ht="57" customHeight="1">
      <c r="A126" s="263" t="s">
        <v>58</v>
      </c>
      <c r="B126" s="395"/>
      <c r="C126" s="385" t="s">
        <v>64</v>
      </c>
      <c r="D126" s="433"/>
      <c r="E126" s="433"/>
      <c r="F126" s="434"/>
      <c r="G126" s="389" t="s">
        <v>564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9" t="s">
        <v>68</v>
      </c>
      <c r="D127" s="590"/>
      <c r="E127" s="590"/>
      <c r="F127" s="591"/>
      <c r="G127" s="592" t="s">
        <v>561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9.25" customHeight="1" thickBot="1">
      <c r="A129" s="432" t="s">
        <v>591</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9" customHeight="1" thickBot="1">
      <c r="A131" s="392" t="s">
        <v>306</v>
      </c>
      <c r="B131" s="393"/>
      <c r="C131" s="393"/>
      <c r="D131" s="393"/>
      <c r="E131" s="394"/>
      <c r="F131" s="425" t="s">
        <v>592</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2" customHeight="1" thickBot="1">
      <c r="A133" s="562" t="s">
        <v>594</v>
      </c>
      <c r="B133" s="563"/>
      <c r="C133" s="563"/>
      <c r="D133" s="563"/>
      <c r="E133" s="564"/>
      <c r="F133" s="428" t="s">
        <v>593</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0.75" customHeight="1" thickBot="1">
      <c r="A135" s="356" t="s">
        <v>570</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7" t="s">
        <v>224</v>
      </c>
      <c r="B137" s="322"/>
      <c r="C137" s="322"/>
      <c r="D137" s="322"/>
      <c r="E137" s="322"/>
      <c r="F137" s="322"/>
      <c r="G137" s="552" t="s">
        <v>484</v>
      </c>
      <c r="H137" s="553"/>
      <c r="I137" s="553"/>
      <c r="J137" s="553"/>
      <c r="K137" s="553"/>
      <c r="L137" s="553"/>
      <c r="M137" s="553"/>
      <c r="N137" s="553"/>
      <c r="O137" s="553"/>
      <c r="P137" s="554"/>
      <c r="Q137" s="322" t="s">
        <v>225</v>
      </c>
      <c r="R137" s="322"/>
      <c r="S137" s="322"/>
      <c r="T137" s="322"/>
      <c r="U137" s="322"/>
      <c r="V137" s="322"/>
      <c r="W137" s="552" t="s">
        <v>485</v>
      </c>
      <c r="X137" s="553"/>
      <c r="Y137" s="553"/>
      <c r="Z137" s="553"/>
      <c r="AA137" s="553"/>
      <c r="AB137" s="553"/>
      <c r="AC137" s="553"/>
      <c r="AD137" s="553"/>
      <c r="AE137" s="553"/>
      <c r="AF137" s="554"/>
      <c r="AG137" s="322" t="s">
        <v>226</v>
      </c>
      <c r="AH137" s="322"/>
      <c r="AI137" s="322"/>
      <c r="AJ137" s="322"/>
      <c r="AK137" s="322"/>
      <c r="AL137" s="322"/>
      <c r="AM137" s="524" t="s">
        <v>476</v>
      </c>
      <c r="AN137" s="525"/>
      <c r="AO137" s="525"/>
      <c r="AP137" s="525"/>
      <c r="AQ137" s="525"/>
      <c r="AR137" s="525"/>
      <c r="AS137" s="525"/>
      <c r="AT137" s="525"/>
      <c r="AU137" s="525"/>
      <c r="AV137" s="526"/>
      <c r="AW137" s="12"/>
      <c r="AX137" s="13"/>
    </row>
    <row r="138" spans="1:50" ht="19.899999999999999" customHeight="1" thickBot="1">
      <c r="A138" s="528" t="s">
        <v>227</v>
      </c>
      <c r="B138" s="431"/>
      <c r="C138" s="431"/>
      <c r="D138" s="431"/>
      <c r="E138" s="431"/>
      <c r="F138" s="431"/>
      <c r="G138" s="555" t="s">
        <v>486</v>
      </c>
      <c r="H138" s="320"/>
      <c r="I138" s="320"/>
      <c r="J138" s="320"/>
      <c r="K138" s="320"/>
      <c r="L138" s="320"/>
      <c r="M138" s="320"/>
      <c r="N138" s="320"/>
      <c r="O138" s="320"/>
      <c r="P138" s="321"/>
      <c r="Q138" s="431" t="s">
        <v>228</v>
      </c>
      <c r="R138" s="431"/>
      <c r="S138" s="431"/>
      <c r="T138" s="431"/>
      <c r="U138" s="431"/>
      <c r="V138" s="431"/>
      <c r="W138" s="319">
        <v>325</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c r="A143" s="407"/>
      <c r="B143" s="408"/>
      <c r="C143" s="408"/>
      <c r="D143" s="408"/>
      <c r="E143" s="408"/>
      <c r="F143" s="409"/>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c r="A144" s="407"/>
      <c r="B144" s="408"/>
      <c r="C144" s="408"/>
      <c r="D144" s="408"/>
      <c r="E144" s="408"/>
      <c r="F144" s="409"/>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c r="A145" s="407"/>
      <c r="B145" s="408"/>
      <c r="C145" s="408"/>
      <c r="D145" s="408"/>
      <c r="E145" s="408"/>
      <c r="F145" s="409"/>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c r="A146" s="407"/>
      <c r="B146" s="408"/>
      <c r="C146" s="408"/>
      <c r="D146" s="408"/>
      <c r="E146" s="408"/>
      <c r="F146" s="409"/>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c r="A147" s="407"/>
      <c r="B147" s="408"/>
      <c r="C147" s="408"/>
      <c r="D147" s="408"/>
      <c r="E147" s="408"/>
      <c r="F147" s="409"/>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c r="A148" s="407"/>
      <c r="B148" s="408"/>
      <c r="C148" s="408"/>
      <c r="D148" s="408"/>
      <c r="E148" s="408"/>
      <c r="F148" s="409"/>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c r="A149" s="407"/>
      <c r="B149" s="408"/>
      <c r="C149" s="408"/>
      <c r="D149" s="408"/>
      <c r="E149" s="408"/>
      <c r="F149" s="409"/>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c r="A150" s="407"/>
      <c r="B150" s="408"/>
      <c r="C150" s="408"/>
      <c r="D150" s="408"/>
      <c r="E150" s="408"/>
      <c r="F150" s="409"/>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c r="A151" s="407"/>
      <c r="B151" s="408"/>
      <c r="C151" s="408"/>
      <c r="D151" s="408"/>
      <c r="E151" s="408"/>
      <c r="F151" s="409"/>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487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3.25" customHeight="1">
      <c r="A180" s="372"/>
      <c r="B180" s="373"/>
      <c r="C180" s="373"/>
      <c r="D180" s="373"/>
      <c r="E180" s="373"/>
      <c r="F180" s="374"/>
      <c r="G180" s="363" t="s">
        <v>499</v>
      </c>
      <c r="H180" s="364"/>
      <c r="I180" s="364"/>
      <c r="J180" s="364"/>
      <c r="K180" s="365"/>
      <c r="L180" s="366" t="s">
        <v>544</v>
      </c>
      <c r="M180" s="367"/>
      <c r="N180" s="367"/>
      <c r="O180" s="367"/>
      <c r="P180" s="367"/>
      <c r="Q180" s="367"/>
      <c r="R180" s="367"/>
      <c r="S180" s="367"/>
      <c r="T180" s="367"/>
      <c r="U180" s="367"/>
      <c r="V180" s="367"/>
      <c r="W180" s="367"/>
      <c r="X180" s="368"/>
      <c r="Y180" s="398">
        <v>9.8070109999999993</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4"/>
    </row>
    <row r="181" spans="1:50" ht="23.25" customHeight="1">
      <c r="A181" s="372"/>
      <c r="B181" s="373"/>
      <c r="C181" s="373"/>
      <c r="D181" s="373"/>
      <c r="E181" s="373"/>
      <c r="F181" s="374"/>
      <c r="G181" s="413" t="s">
        <v>501</v>
      </c>
      <c r="H181" s="414"/>
      <c r="I181" s="414"/>
      <c r="J181" s="414"/>
      <c r="K181" s="415"/>
      <c r="L181" s="416" t="s">
        <v>522</v>
      </c>
      <c r="M181" s="417"/>
      <c r="N181" s="417"/>
      <c r="O181" s="417"/>
      <c r="P181" s="417"/>
      <c r="Q181" s="417"/>
      <c r="R181" s="417"/>
      <c r="S181" s="417"/>
      <c r="T181" s="417"/>
      <c r="U181" s="417"/>
      <c r="V181" s="417"/>
      <c r="W181" s="417"/>
      <c r="X181" s="418"/>
      <c r="Y181" s="419">
        <v>5.859464</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3.25" customHeight="1">
      <c r="A182" s="372"/>
      <c r="B182" s="373"/>
      <c r="C182" s="373"/>
      <c r="D182" s="373"/>
      <c r="E182" s="373"/>
      <c r="F182" s="374"/>
      <c r="G182" s="413" t="s">
        <v>500</v>
      </c>
      <c r="H182" s="414"/>
      <c r="I182" s="414"/>
      <c r="J182" s="414"/>
      <c r="K182" s="415"/>
      <c r="L182" s="416" t="s">
        <v>543</v>
      </c>
      <c r="M182" s="417"/>
      <c r="N182" s="417"/>
      <c r="O182" s="417"/>
      <c r="P182" s="417"/>
      <c r="Q182" s="417"/>
      <c r="R182" s="417"/>
      <c r="S182" s="417"/>
      <c r="T182" s="417"/>
      <c r="U182" s="417"/>
      <c r="V182" s="417"/>
      <c r="W182" s="417"/>
      <c r="X182" s="418"/>
      <c r="Y182" s="419">
        <v>3.9661400000000002</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3.25" customHeight="1">
      <c r="A183" s="372"/>
      <c r="B183" s="373"/>
      <c r="C183" s="373"/>
      <c r="D183" s="373"/>
      <c r="E183" s="373"/>
      <c r="F183" s="374"/>
      <c r="G183" s="413" t="s">
        <v>479</v>
      </c>
      <c r="H183" s="414"/>
      <c r="I183" s="414"/>
      <c r="J183" s="414"/>
      <c r="K183" s="415"/>
      <c r="L183" s="416" t="s">
        <v>523</v>
      </c>
      <c r="M183" s="417"/>
      <c r="N183" s="417"/>
      <c r="O183" s="417"/>
      <c r="P183" s="417"/>
      <c r="Q183" s="417"/>
      <c r="R183" s="417"/>
      <c r="S183" s="417"/>
      <c r="T183" s="417"/>
      <c r="U183" s="417"/>
      <c r="V183" s="417"/>
      <c r="W183" s="417"/>
      <c r="X183" s="418"/>
      <c r="Y183" s="419">
        <v>1.9048</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3.25" customHeight="1">
      <c r="A184" s="372"/>
      <c r="B184" s="373"/>
      <c r="C184" s="373"/>
      <c r="D184" s="373"/>
      <c r="E184" s="373"/>
      <c r="F184" s="374"/>
      <c r="G184" s="413" t="s">
        <v>503</v>
      </c>
      <c r="H184" s="414"/>
      <c r="I184" s="414"/>
      <c r="J184" s="414"/>
      <c r="K184" s="415"/>
      <c r="L184" s="416"/>
      <c r="M184" s="417"/>
      <c r="N184" s="417"/>
      <c r="O184" s="417"/>
      <c r="P184" s="417"/>
      <c r="Q184" s="417"/>
      <c r="R184" s="417"/>
      <c r="S184" s="417"/>
      <c r="T184" s="417"/>
      <c r="U184" s="417"/>
      <c r="V184" s="417"/>
      <c r="W184" s="417"/>
      <c r="X184" s="418"/>
      <c r="Y184" s="419">
        <v>1.4837739999999999</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3.25" customHeight="1">
      <c r="A185" s="372"/>
      <c r="B185" s="373"/>
      <c r="C185" s="373"/>
      <c r="D185" s="373"/>
      <c r="E185" s="373"/>
      <c r="F185" s="374"/>
      <c r="G185" s="413" t="s">
        <v>502</v>
      </c>
      <c r="H185" s="414"/>
      <c r="I185" s="414"/>
      <c r="J185" s="414"/>
      <c r="K185" s="415"/>
      <c r="L185" s="416" t="s">
        <v>524</v>
      </c>
      <c r="M185" s="417"/>
      <c r="N185" s="417"/>
      <c r="O185" s="417"/>
      <c r="P185" s="417"/>
      <c r="Q185" s="417"/>
      <c r="R185" s="417"/>
      <c r="S185" s="417"/>
      <c r="T185" s="417"/>
      <c r="U185" s="417"/>
      <c r="V185" s="417"/>
      <c r="W185" s="417"/>
      <c r="X185" s="418"/>
      <c r="Y185" s="419">
        <v>0.81134200000000001</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3.25" customHeight="1">
      <c r="A186" s="372"/>
      <c r="B186" s="373"/>
      <c r="C186" s="373"/>
      <c r="D186" s="373"/>
      <c r="E186" s="373"/>
      <c r="F186" s="374"/>
      <c r="G186" s="413" t="s">
        <v>504</v>
      </c>
      <c r="H186" s="414"/>
      <c r="I186" s="414"/>
      <c r="J186" s="414"/>
      <c r="K186" s="415"/>
      <c r="L186" s="416"/>
      <c r="M186" s="417"/>
      <c r="N186" s="417"/>
      <c r="O186" s="417"/>
      <c r="P186" s="417"/>
      <c r="Q186" s="417"/>
      <c r="R186" s="417"/>
      <c r="S186" s="417"/>
      <c r="T186" s="417"/>
      <c r="U186" s="417"/>
      <c r="V186" s="417"/>
      <c r="W186" s="417"/>
      <c r="X186" s="418"/>
      <c r="Y186" s="419">
        <v>0.15238399999999999</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7"/>
    </row>
    <row r="187" spans="1:50" ht="23.25" customHeight="1">
      <c r="A187" s="372"/>
      <c r="B187" s="373"/>
      <c r="C187" s="373"/>
      <c r="D187" s="373"/>
      <c r="E187" s="373"/>
      <c r="F187" s="374"/>
      <c r="G187" s="413" t="s">
        <v>505</v>
      </c>
      <c r="H187" s="414"/>
      <c r="I187" s="414"/>
      <c r="J187" s="414"/>
      <c r="K187" s="415"/>
      <c r="L187" s="416" t="s">
        <v>542</v>
      </c>
      <c r="M187" s="417"/>
      <c r="N187" s="417"/>
      <c r="O187" s="417"/>
      <c r="P187" s="417"/>
      <c r="Q187" s="417"/>
      <c r="R187" s="417"/>
      <c r="S187" s="417"/>
      <c r="T187" s="417"/>
      <c r="U187" s="417"/>
      <c r="V187" s="417"/>
      <c r="W187" s="417"/>
      <c r="X187" s="418"/>
      <c r="Y187" s="419">
        <v>1.4406E-2</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7"/>
    </row>
    <row r="188" spans="1:50" ht="23.2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7"/>
    </row>
    <row r="189" spans="1:50" ht="23.2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7"/>
    </row>
    <row r="190" spans="1:50" ht="23.25" customHeight="1" thickBot="1">
      <c r="A190" s="372"/>
      <c r="B190" s="373"/>
      <c r="C190" s="373"/>
      <c r="D190" s="373"/>
      <c r="E190" s="373"/>
      <c r="F190" s="374"/>
      <c r="G190" s="568" t="s">
        <v>22</v>
      </c>
      <c r="H190" s="569"/>
      <c r="I190" s="569"/>
      <c r="J190" s="569"/>
      <c r="K190" s="569"/>
      <c r="L190" s="570"/>
      <c r="M190" s="155"/>
      <c r="N190" s="155"/>
      <c r="O190" s="155"/>
      <c r="P190" s="155"/>
      <c r="Q190" s="155"/>
      <c r="R190" s="155"/>
      <c r="S190" s="155"/>
      <c r="T190" s="155"/>
      <c r="U190" s="155"/>
      <c r="V190" s="155"/>
      <c r="W190" s="155"/>
      <c r="X190" s="156"/>
      <c r="Y190" s="571">
        <f>SUM(Y180:AB189)</f>
        <v>23.999321000000002</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c r="A191" s="372"/>
      <c r="B191" s="373"/>
      <c r="C191" s="373"/>
      <c r="D191" s="373"/>
      <c r="E191" s="373"/>
      <c r="F191" s="374"/>
      <c r="G191" s="378" t="s">
        <v>488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3.25" customHeight="1">
      <c r="A193" s="372"/>
      <c r="B193" s="373"/>
      <c r="C193" s="373"/>
      <c r="D193" s="373"/>
      <c r="E193" s="373"/>
      <c r="F193" s="374"/>
      <c r="G193" s="363" t="s">
        <v>506</v>
      </c>
      <c r="H193" s="364"/>
      <c r="I193" s="364"/>
      <c r="J193" s="364"/>
      <c r="K193" s="365"/>
      <c r="L193" s="366" t="s">
        <v>541</v>
      </c>
      <c r="M193" s="367"/>
      <c r="N193" s="367"/>
      <c r="O193" s="367"/>
      <c r="P193" s="367"/>
      <c r="Q193" s="367"/>
      <c r="R193" s="367"/>
      <c r="S193" s="367"/>
      <c r="T193" s="367"/>
      <c r="U193" s="367"/>
      <c r="V193" s="367"/>
      <c r="W193" s="367"/>
      <c r="X193" s="368"/>
      <c r="Y193" s="398">
        <v>1.4415</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4"/>
    </row>
    <row r="194" spans="1:50" ht="23.25" customHeight="1">
      <c r="A194" s="372"/>
      <c r="B194" s="373"/>
      <c r="C194" s="373"/>
      <c r="D194" s="373"/>
      <c r="E194" s="373"/>
      <c r="F194" s="374"/>
      <c r="G194" s="413" t="s">
        <v>500</v>
      </c>
      <c r="H194" s="414"/>
      <c r="I194" s="414"/>
      <c r="J194" s="414"/>
      <c r="K194" s="415"/>
      <c r="L194" s="416" t="s">
        <v>516</v>
      </c>
      <c r="M194" s="417"/>
      <c r="N194" s="417"/>
      <c r="O194" s="417"/>
      <c r="P194" s="417"/>
      <c r="Q194" s="417"/>
      <c r="R194" s="417"/>
      <c r="S194" s="417"/>
      <c r="T194" s="417"/>
      <c r="U194" s="417"/>
      <c r="V194" s="417"/>
      <c r="W194" s="417"/>
      <c r="X194" s="418"/>
      <c r="Y194" s="419">
        <v>0.90090000000000003</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3.25" customHeight="1">
      <c r="A195" s="372"/>
      <c r="B195" s="373"/>
      <c r="C195" s="373"/>
      <c r="D195" s="373"/>
      <c r="E195" s="373"/>
      <c r="F195" s="374"/>
      <c r="G195" s="413" t="s">
        <v>507</v>
      </c>
      <c r="H195" s="414"/>
      <c r="I195" s="414"/>
      <c r="J195" s="414"/>
      <c r="K195" s="415"/>
      <c r="L195" s="416" t="s">
        <v>517</v>
      </c>
      <c r="M195" s="417"/>
      <c r="N195" s="417"/>
      <c r="O195" s="417"/>
      <c r="P195" s="417"/>
      <c r="Q195" s="417"/>
      <c r="R195" s="417"/>
      <c r="S195" s="417"/>
      <c r="T195" s="417"/>
      <c r="U195" s="417"/>
      <c r="V195" s="417"/>
      <c r="W195" s="417"/>
      <c r="X195" s="418"/>
      <c r="Y195" s="419">
        <v>0.81</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3.25" customHeight="1">
      <c r="A196" s="372"/>
      <c r="B196" s="373"/>
      <c r="C196" s="373"/>
      <c r="D196" s="373"/>
      <c r="E196" s="373"/>
      <c r="F196" s="374"/>
      <c r="G196" s="413" t="s">
        <v>503</v>
      </c>
      <c r="H196" s="414"/>
      <c r="I196" s="414"/>
      <c r="J196" s="414"/>
      <c r="K196" s="415"/>
      <c r="L196" s="416"/>
      <c r="M196" s="417"/>
      <c r="N196" s="417"/>
      <c r="O196" s="417"/>
      <c r="P196" s="417"/>
      <c r="Q196" s="417"/>
      <c r="R196" s="417"/>
      <c r="S196" s="417"/>
      <c r="T196" s="417"/>
      <c r="U196" s="417"/>
      <c r="V196" s="417"/>
      <c r="W196" s="417"/>
      <c r="X196" s="418"/>
      <c r="Y196" s="419">
        <v>0.44913799999999998</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3.25" customHeight="1">
      <c r="A197" s="372"/>
      <c r="B197" s="373"/>
      <c r="C197" s="373"/>
      <c r="D197" s="373"/>
      <c r="E197" s="373"/>
      <c r="F197" s="374"/>
      <c r="G197" s="413" t="s">
        <v>479</v>
      </c>
      <c r="H197" s="414"/>
      <c r="I197" s="414"/>
      <c r="J197" s="414"/>
      <c r="K197" s="415"/>
      <c r="L197" s="416" t="s">
        <v>518</v>
      </c>
      <c r="M197" s="417"/>
      <c r="N197" s="417"/>
      <c r="O197" s="417"/>
      <c r="P197" s="417"/>
      <c r="Q197" s="417"/>
      <c r="R197" s="417"/>
      <c r="S197" s="417"/>
      <c r="T197" s="417"/>
      <c r="U197" s="417"/>
      <c r="V197" s="417"/>
      <c r="W197" s="417"/>
      <c r="X197" s="418"/>
      <c r="Y197" s="419">
        <v>0.42</v>
      </c>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3.25" customHeight="1">
      <c r="A198" s="372"/>
      <c r="B198" s="373"/>
      <c r="C198" s="373"/>
      <c r="D198" s="373"/>
      <c r="E198" s="373"/>
      <c r="F198" s="374"/>
      <c r="G198" s="413" t="s">
        <v>508</v>
      </c>
      <c r="H198" s="414"/>
      <c r="I198" s="414"/>
      <c r="J198" s="414"/>
      <c r="K198" s="415"/>
      <c r="L198" s="416" t="s">
        <v>519</v>
      </c>
      <c r="M198" s="417"/>
      <c r="N198" s="417"/>
      <c r="O198" s="417"/>
      <c r="P198" s="417"/>
      <c r="Q198" s="417"/>
      <c r="R198" s="417"/>
      <c r="S198" s="417"/>
      <c r="T198" s="417"/>
      <c r="U198" s="417"/>
      <c r="V198" s="417"/>
      <c r="W198" s="417"/>
      <c r="X198" s="418"/>
      <c r="Y198" s="419">
        <v>0.28019699999999997</v>
      </c>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3.25" customHeight="1">
      <c r="A199" s="372"/>
      <c r="B199" s="373"/>
      <c r="C199" s="373"/>
      <c r="D199" s="373"/>
      <c r="E199" s="373"/>
      <c r="F199" s="374"/>
      <c r="G199" s="413" t="s">
        <v>509</v>
      </c>
      <c r="H199" s="414"/>
      <c r="I199" s="414"/>
      <c r="J199" s="414"/>
      <c r="K199" s="415"/>
      <c r="L199" s="416" t="s">
        <v>520</v>
      </c>
      <c r="M199" s="417"/>
      <c r="N199" s="417"/>
      <c r="O199" s="417"/>
      <c r="P199" s="417"/>
      <c r="Q199" s="417"/>
      <c r="R199" s="417"/>
      <c r="S199" s="417"/>
      <c r="T199" s="417"/>
      <c r="U199" s="417"/>
      <c r="V199" s="417"/>
      <c r="W199" s="417"/>
      <c r="X199" s="418"/>
      <c r="Y199" s="419">
        <v>0.2268</v>
      </c>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7"/>
    </row>
    <row r="200" spans="1:50" ht="23.25" customHeight="1">
      <c r="A200" s="372"/>
      <c r="B200" s="373"/>
      <c r="C200" s="373"/>
      <c r="D200" s="373"/>
      <c r="E200" s="373"/>
      <c r="F200" s="374"/>
      <c r="G200" s="413" t="s">
        <v>501</v>
      </c>
      <c r="H200" s="414"/>
      <c r="I200" s="414"/>
      <c r="J200" s="414"/>
      <c r="K200" s="415"/>
      <c r="L200" s="416" t="s">
        <v>513</v>
      </c>
      <c r="M200" s="417"/>
      <c r="N200" s="417"/>
      <c r="O200" s="417"/>
      <c r="P200" s="417"/>
      <c r="Q200" s="417"/>
      <c r="R200" s="417"/>
      <c r="S200" s="417"/>
      <c r="T200" s="417"/>
      <c r="U200" s="417"/>
      <c r="V200" s="417"/>
      <c r="W200" s="417"/>
      <c r="X200" s="418"/>
      <c r="Y200" s="419">
        <v>0.17100000000000001</v>
      </c>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7"/>
    </row>
    <row r="201" spans="1:50" ht="23.25" customHeight="1">
      <c r="A201" s="372"/>
      <c r="B201" s="373"/>
      <c r="C201" s="373"/>
      <c r="D201" s="373"/>
      <c r="E201" s="373"/>
      <c r="F201" s="374"/>
      <c r="G201" s="413" t="s">
        <v>504</v>
      </c>
      <c r="H201" s="414"/>
      <c r="I201" s="414"/>
      <c r="J201" s="414"/>
      <c r="K201" s="415"/>
      <c r="L201" s="416"/>
      <c r="M201" s="417"/>
      <c r="N201" s="417"/>
      <c r="O201" s="417"/>
      <c r="P201" s="417"/>
      <c r="Q201" s="417"/>
      <c r="R201" s="417"/>
      <c r="S201" s="417"/>
      <c r="T201" s="417"/>
      <c r="U201" s="417"/>
      <c r="V201" s="417"/>
      <c r="W201" s="417"/>
      <c r="X201" s="418"/>
      <c r="Y201" s="419">
        <v>0.14892</v>
      </c>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7"/>
    </row>
    <row r="202" spans="1:50" ht="23.25" customHeight="1">
      <c r="A202" s="372"/>
      <c r="B202" s="373"/>
      <c r="C202" s="373"/>
      <c r="D202" s="373"/>
      <c r="E202" s="373"/>
      <c r="F202" s="374"/>
      <c r="G202" s="413" t="s">
        <v>510</v>
      </c>
      <c r="H202" s="414"/>
      <c r="I202" s="414"/>
      <c r="J202" s="414"/>
      <c r="K202" s="415"/>
      <c r="L202" s="416" t="s">
        <v>521</v>
      </c>
      <c r="M202" s="417"/>
      <c r="N202" s="417"/>
      <c r="O202" s="417"/>
      <c r="P202" s="417"/>
      <c r="Q202" s="417"/>
      <c r="R202" s="417"/>
      <c r="S202" s="417"/>
      <c r="T202" s="417"/>
      <c r="U202" s="417"/>
      <c r="V202" s="417"/>
      <c r="W202" s="417"/>
      <c r="X202" s="418"/>
      <c r="Y202" s="419">
        <v>9.2069999999999999E-2</v>
      </c>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7"/>
    </row>
    <row r="203" spans="1:50" ht="23.25" customHeight="1" thickBot="1">
      <c r="A203" s="372"/>
      <c r="B203" s="373"/>
      <c r="C203" s="373"/>
      <c r="D203" s="373"/>
      <c r="E203" s="373"/>
      <c r="F203" s="374"/>
      <c r="G203" s="568" t="s">
        <v>22</v>
      </c>
      <c r="H203" s="569"/>
      <c r="I203" s="569"/>
      <c r="J203" s="569"/>
      <c r="K203" s="569"/>
      <c r="L203" s="570"/>
      <c r="M203" s="155"/>
      <c r="N203" s="155"/>
      <c r="O203" s="155"/>
      <c r="P203" s="155"/>
      <c r="Q203" s="155"/>
      <c r="R203" s="155"/>
      <c r="S203" s="155"/>
      <c r="T203" s="155"/>
      <c r="U203" s="155"/>
      <c r="V203" s="155"/>
      <c r="W203" s="155"/>
      <c r="X203" s="156"/>
      <c r="Y203" s="571">
        <f>SUM(Y193:AB202)</f>
        <v>4.9405250000000009</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c r="A204" s="372"/>
      <c r="B204" s="373"/>
      <c r="C204" s="373"/>
      <c r="D204" s="373"/>
      <c r="E204" s="373"/>
      <c r="F204" s="374"/>
      <c r="G204" s="378" t="s">
        <v>489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3.25" customHeight="1">
      <c r="A206" s="372"/>
      <c r="B206" s="373"/>
      <c r="C206" s="373"/>
      <c r="D206" s="373"/>
      <c r="E206" s="373"/>
      <c r="F206" s="374"/>
      <c r="G206" s="363" t="s">
        <v>506</v>
      </c>
      <c r="H206" s="364"/>
      <c r="I206" s="364"/>
      <c r="J206" s="364"/>
      <c r="K206" s="365"/>
      <c r="L206" s="366" t="s">
        <v>512</v>
      </c>
      <c r="M206" s="367"/>
      <c r="N206" s="367"/>
      <c r="O206" s="367"/>
      <c r="P206" s="367"/>
      <c r="Q206" s="367"/>
      <c r="R206" s="367"/>
      <c r="S206" s="367"/>
      <c r="T206" s="367"/>
      <c r="U206" s="367"/>
      <c r="V206" s="367"/>
      <c r="W206" s="367"/>
      <c r="X206" s="368"/>
      <c r="Y206" s="398">
        <v>0.67549999999999999</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4"/>
    </row>
    <row r="207" spans="1:50" ht="23.25" customHeight="1">
      <c r="A207" s="372"/>
      <c r="B207" s="373"/>
      <c r="C207" s="373"/>
      <c r="D207" s="373"/>
      <c r="E207" s="373"/>
      <c r="F207" s="374"/>
      <c r="G207" s="413" t="s">
        <v>501</v>
      </c>
      <c r="H207" s="414"/>
      <c r="I207" s="414"/>
      <c r="J207" s="414"/>
      <c r="K207" s="415"/>
      <c r="L207" s="416" t="s">
        <v>513</v>
      </c>
      <c r="M207" s="417"/>
      <c r="N207" s="417"/>
      <c r="O207" s="417"/>
      <c r="P207" s="417"/>
      <c r="Q207" s="417"/>
      <c r="R207" s="417"/>
      <c r="S207" s="417"/>
      <c r="T207" s="417"/>
      <c r="U207" s="417"/>
      <c r="V207" s="417"/>
      <c r="W207" s="417"/>
      <c r="X207" s="418"/>
      <c r="Y207" s="419">
        <v>0.18970200000000001</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3.25" customHeight="1">
      <c r="A208" s="372"/>
      <c r="B208" s="373"/>
      <c r="C208" s="373"/>
      <c r="D208" s="373"/>
      <c r="E208" s="373"/>
      <c r="F208" s="374"/>
      <c r="G208" s="413" t="s">
        <v>500</v>
      </c>
      <c r="H208" s="414"/>
      <c r="I208" s="414"/>
      <c r="J208" s="414"/>
      <c r="K208" s="415"/>
      <c r="L208" s="416" t="s">
        <v>514</v>
      </c>
      <c r="M208" s="417"/>
      <c r="N208" s="417"/>
      <c r="O208" s="417"/>
      <c r="P208" s="417"/>
      <c r="Q208" s="417"/>
      <c r="R208" s="417"/>
      <c r="S208" s="417"/>
      <c r="T208" s="417"/>
      <c r="U208" s="417"/>
      <c r="V208" s="417"/>
      <c r="W208" s="417"/>
      <c r="X208" s="418"/>
      <c r="Y208" s="419">
        <v>0.11992</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3.25" customHeight="1">
      <c r="A209" s="372"/>
      <c r="B209" s="373"/>
      <c r="C209" s="373"/>
      <c r="D209" s="373"/>
      <c r="E209" s="373"/>
      <c r="F209" s="374"/>
      <c r="G209" s="413" t="s">
        <v>503</v>
      </c>
      <c r="H209" s="414"/>
      <c r="I209" s="414"/>
      <c r="J209" s="414"/>
      <c r="K209" s="415"/>
      <c r="L209" s="416"/>
      <c r="M209" s="417"/>
      <c r="N209" s="417"/>
      <c r="O209" s="417"/>
      <c r="P209" s="417"/>
      <c r="Q209" s="417"/>
      <c r="R209" s="417"/>
      <c r="S209" s="417"/>
      <c r="T209" s="417"/>
      <c r="U209" s="417"/>
      <c r="V209" s="417"/>
      <c r="W209" s="417"/>
      <c r="X209" s="418"/>
      <c r="Y209" s="419">
        <v>7.9735E-2</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3.25" customHeight="1">
      <c r="A210" s="372"/>
      <c r="B210" s="373"/>
      <c r="C210" s="373"/>
      <c r="D210" s="373"/>
      <c r="E210" s="373"/>
      <c r="F210" s="374"/>
      <c r="G210" s="413" t="s">
        <v>504</v>
      </c>
      <c r="H210" s="414"/>
      <c r="I210" s="414"/>
      <c r="J210" s="414"/>
      <c r="K210" s="415"/>
      <c r="L210" s="416"/>
      <c r="M210" s="417"/>
      <c r="N210" s="417"/>
      <c r="O210" s="417"/>
      <c r="P210" s="417"/>
      <c r="Q210" s="417"/>
      <c r="R210" s="417"/>
      <c r="S210" s="417"/>
      <c r="T210" s="417"/>
      <c r="U210" s="417"/>
      <c r="V210" s="417"/>
      <c r="W210" s="417"/>
      <c r="X210" s="418"/>
      <c r="Y210" s="419">
        <v>5.4039999999999998E-2</v>
      </c>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3.25" customHeight="1">
      <c r="A211" s="372"/>
      <c r="B211" s="373"/>
      <c r="C211" s="373"/>
      <c r="D211" s="373"/>
      <c r="E211" s="373"/>
      <c r="F211" s="374"/>
      <c r="G211" s="413" t="s">
        <v>511</v>
      </c>
      <c r="H211" s="414"/>
      <c r="I211" s="414"/>
      <c r="J211" s="414"/>
      <c r="K211" s="415"/>
      <c r="L211" s="416" t="s">
        <v>515</v>
      </c>
      <c r="M211" s="417"/>
      <c r="N211" s="417"/>
      <c r="O211" s="417"/>
      <c r="P211" s="417"/>
      <c r="Q211" s="417"/>
      <c r="R211" s="417"/>
      <c r="S211" s="417"/>
      <c r="T211" s="417"/>
      <c r="U211" s="417"/>
      <c r="V211" s="417"/>
      <c r="W211" s="417"/>
      <c r="X211" s="418"/>
      <c r="Y211" s="419">
        <v>8.7048E-2</v>
      </c>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3.2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7"/>
    </row>
    <row r="213" spans="1:50" ht="23.2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7"/>
    </row>
    <row r="214" spans="1:50" ht="23.2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7"/>
    </row>
    <row r="215" spans="1:50" ht="23.2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7"/>
    </row>
    <row r="216" spans="1:50" ht="23.25" customHeight="1" thickBot="1">
      <c r="A216" s="372"/>
      <c r="B216" s="373"/>
      <c r="C216" s="373"/>
      <c r="D216" s="373"/>
      <c r="E216" s="373"/>
      <c r="F216" s="374"/>
      <c r="G216" s="568" t="s">
        <v>22</v>
      </c>
      <c r="H216" s="569"/>
      <c r="I216" s="569"/>
      <c r="J216" s="569"/>
      <c r="K216" s="569"/>
      <c r="L216" s="570"/>
      <c r="M216" s="155"/>
      <c r="N216" s="155"/>
      <c r="O216" s="155"/>
      <c r="P216" s="155"/>
      <c r="Q216" s="155"/>
      <c r="R216" s="155"/>
      <c r="S216" s="155"/>
      <c r="T216" s="155"/>
      <c r="U216" s="155"/>
      <c r="V216" s="155"/>
      <c r="W216" s="155"/>
      <c r="X216" s="156"/>
      <c r="Y216" s="571">
        <f>SUM(Y206:AB215)</f>
        <v>1.205945</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customHeight="1">
      <c r="A217" s="372"/>
      <c r="B217" s="373"/>
      <c r="C217" s="373"/>
      <c r="D217" s="373"/>
      <c r="E217" s="373"/>
      <c r="F217" s="374"/>
      <c r="G217" s="378" t="s">
        <v>366</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3.25" customHeight="1">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4"/>
    </row>
    <row r="220" spans="1:50" ht="23.2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3.2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3.2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3.2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3.2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3.2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3.2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7"/>
    </row>
    <row r="227" spans="1:50" ht="23.2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7"/>
    </row>
    <row r="228" spans="1:50" ht="23.2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7"/>
    </row>
    <row r="229" spans="1:50" ht="23.25" customHeight="1">
      <c r="A229" s="372"/>
      <c r="B229" s="373"/>
      <c r="C229" s="373"/>
      <c r="D229" s="373"/>
      <c r="E229" s="373"/>
      <c r="F229" s="374"/>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5" t="s">
        <v>24</v>
      </c>
      <c r="AV235" s="96"/>
      <c r="AW235" s="96"/>
      <c r="AX235" s="585"/>
    </row>
    <row r="236" spans="1:50" ht="32.25" customHeight="1">
      <c r="A236" s="578">
        <v>1</v>
      </c>
      <c r="B236" s="578">
        <v>1</v>
      </c>
      <c r="C236" s="580" t="s">
        <v>490</v>
      </c>
      <c r="D236" s="579"/>
      <c r="E236" s="579"/>
      <c r="F236" s="579"/>
      <c r="G236" s="579"/>
      <c r="H236" s="579"/>
      <c r="I236" s="579"/>
      <c r="J236" s="579"/>
      <c r="K236" s="579"/>
      <c r="L236" s="579"/>
      <c r="M236" s="580" t="s">
        <v>529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24</v>
      </c>
      <c r="AL236" s="582"/>
      <c r="AM236" s="582"/>
      <c r="AN236" s="582"/>
      <c r="AO236" s="582"/>
      <c r="AP236" s="583"/>
      <c r="AQ236" s="580" t="s">
        <v>525</v>
      </c>
      <c r="AR236" s="579"/>
      <c r="AS236" s="579"/>
      <c r="AT236" s="579"/>
      <c r="AU236" s="581" t="s">
        <v>526</v>
      </c>
      <c r="AV236" s="582"/>
      <c r="AW236" s="582"/>
      <c r="AX236" s="583"/>
    </row>
    <row r="237" spans="1:50" ht="24" customHeight="1">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c r="A238" s="578">
        <v>3</v>
      </c>
      <c r="B238" s="578">
        <v>1</v>
      </c>
      <c r="C238" s="579"/>
      <c r="D238" s="579"/>
      <c r="E238" s="579"/>
      <c r="F238" s="579"/>
      <c r="G238" s="579"/>
      <c r="H238" s="579"/>
      <c r="I238" s="579"/>
      <c r="J238" s="579"/>
      <c r="K238" s="579"/>
      <c r="L238" s="579"/>
      <c r="M238" s="688"/>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9"/>
      <c r="AK238" s="581"/>
      <c r="AL238" s="582"/>
      <c r="AM238" s="582"/>
      <c r="AN238" s="582"/>
      <c r="AO238" s="582"/>
      <c r="AP238" s="583"/>
      <c r="AQ238" s="580"/>
      <c r="AR238" s="579"/>
      <c r="AS238" s="579"/>
      <c r="AT238" s="579"/>
      <c r="AU238" s="581"/>
      <c r="AV238" s="582"/>
      <c r="AW238" s="582"/>
      <c r="AX238" s="583"/>
    </row>
    <row r="239" spans="1:50" ht="24" customHeight="1">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411</v>
      </c>
      <c r="AL268" s="241"/>
      <c r="AM268" s="241"/>
      <c r="AN268" s="241"/>
      <c r="AO268" s="241"/>
      <c r="AP268" s="241"/>
      <c r="AQ268" s="241" t="s">
        <v>23</v>
      </c>
      <c r="AR268" s="241"/>
      <c r="AS268" s="241"/>
      <c r="AT268" s="241"/>
      <c r="AU268" s="95" t="s">
        <v>24</v>
      </c>
      <c r="AV268" s="96"/>
      <c r="AW268" s="96"/>
      <c r="AX268" s="585"/>
    </row>
    <row r="269" spans="1:50" ht="30" customHeight="1">
      <c r="A269" s="578">
        <v>1</v>
      </c>
      <c r="B269" s="578">
        <v>1</v>
      </c>
      <c r="C269" s="580" t="s">
        <v>492</v>
      </c>
      <c r="D269" s="579"/>
      <c r="E269" s="579"/>
      <c r="F269" s="579"/>
      <c r="G269" s="579"/>
      <c r="H269" s="579"/>
      <c r="I269" s="579"/>
      <c r="J269" s="579"/>
      <c r="K269" s="579"/>
      <c r="L269" s="579"/>
      <c r="M269" s="580" t="s">
        <v>565</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4.9000000000000004</v>
      </c>
      <c r="AL269" s="582"/>
      <c r="AM269" s="582"/>
      <c r="AN269" s="582"/>
      <c r="AO269" s="582"/>
      <c r="AP269" s="583"/>
      <c r="AQ269" s="580" t="s">
        <v>525</v>
      </c>
      <c r="AR269" s="579"/>
      <c r="AS269" s="579"/>
      <c r="AT269" s="579"/>
      <c r="AU269" s="581" t="s">
        <v>526</v>
      </c>
      <c r="AV269" s="582"/>
      <c r="AW269" s="582"/>
      <c r="AX269" s="583"/>
    </row>
    <row r="270" spans="1:50" ht="48" customHeight="1">
      <c r="A270" s="578">
        <v>2</v>
      </c>
      <c r="B270" s="578">
        <v>1</v>
      </c>
      <c r="C270" s="580" t="s">
        <v>493</v>
      </c>
      <c r="D270" s="579"/>
      <c r="E270" s="579"/>
      <c r="F270" s="579"/>
      <c r="G270" s="579"/>
      <c r="H270" s="579"/>
      <c r="I270" s="579"/>
      <c r="J270" s="579"/>
      <c r="K270" s="579"/>
      <c r="L270" s="579"/>
      <c r="M270" s="580" t="s">
        <v>566</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v>4.7</v>
      </c>
      <c r="AL270" s="582"/>
      <c r="AM270" s="582"/>
      <c r="AN270" s="582"/>
      <c r="AO270" s="582"/>
      <c r="AP270" s="583"/>
      <c r="AQ270" s="580" t="s">
        <v>525</v>
      </c>
      <c r="AR270" s="579"/>
      <c r="AS270" s="579"/>
      <c r="AT270" s="579"/>
      <c r="AU270" s="581" t="s">
        <v>526</v>
      </c>
      <c r="AV270" s="582"/>
      <c r="AW270" s="582"/>
      <c r="AX270" s="583"/>
    </row>
    <row r="271" spans="1:50" ht="30" customHeight="1">
      <c r="A271" s="578">
        <v>3</v>
      </c>
      <c r="B271" s="578">
        <v>1</v>
      </c>
      <c r="C271" s="580" t="s">
        <v>494</v>
      </c>
      <c r="D271" s="579"/>
      <c r="E271" s="579"/>
      <c r="F271" s="579"/>
      <c r="G271" s="579"/>
      <c r="H271" s="579"/>
      <c r="I271" s="579"/>
      <c r="J271" s="579"/>
      <c r="K271" s="579"/>
      <c r="L271" s="579"/>
      <c r="M271" s="580" t="s">
        <v>567</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v>2.8</v>
      </c>
      <c r="AL271" s="582"/>
      <c r="AM271" s="582"/>
      <c r="AN271" s="582"/>
      <c r="AO271" s="582"/>
      <c r="AP271" s="583"/>
      <c r="AQ271" s="580" t="s">
        <v>525</v>
      </c>
      <c r="AR271" s="579"/>
      <c r="AS271" s="579"/>
      <c r="AT271" s="579"/>
      <c r="AU271" s="581" t="s">
        <v>527</v>
      </c>
      <c r="AV271" s="582"/>
      <c r="AW271" s="582"/>
      <c r="AX271" s="583"/>
    </row>
    <row r="272" spans="1:50" ht="30" customHeight="1">
      <c r="A272" s="578">
        <v>4</v>
      </c>
      <c r="B272" s="578">
        <v>1</v>
      </c>
      <c r="C272" s="580" t="s">
        <v>495</v>
      </c>
      <c r="D272" s="579"/>
      <c r="E272" s="579"/>
      <c r="F272" s="579"/>
      <c r="G272" s="579"/>
      <c r="H272" s="579"/>
      <c r="I272" s="579"/>
      <c r="J272" s="579"/>
      <c r="K272" s="579"/>
      <c r="L272" s="579"/>
      <c r="M272" s="580" t="s">
        <v>568</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v>2.4</v>
      </c>
      <c r="AL272" s="582"/>
      <c r="AM272" s="582"/>
      <c r="AN272" s="582"/>
      <c r="AO272" s="582"/>
      <c r="AP272" s="583"/>
      <c r="AQ272" s="580" t="s">
        <v>525</v>
      </c>
      <c r="AR272" s="579"/>
      <c r="AS272" s="579"/>
      <c r="AT272" s="579"/>
      <c r="AU272" s="581" t="s">
        <v>528</v>
      </c>
      <c r="AV272" s="582"/>
      <c r="AW272" s="582"/>
      <c r="AX272" s="583"/>
    </row>
    <row r="273" spans="1:50" ht="45" customHeight="1">
      <c r="A273" s="578">
        <v>5</v>
      </c>
      <c r="B273" s="578">
        <v>1</v>
      </c>
      <c r="C273" s="580" t="s">
        <v>496</v>
      </c>
      <c r="D273" s="579"/>
      <c r="E273" s="579"/>
      <c r="F273" s="579"/>
      <c r="G273" s="579"/>
      <c r="H273" s="579"/>
      <c r="I273" s="579"/>
      <c r="J273" s="579"/>
      <c r="K273" s="579"/>
      <c r="L273" s="579"/>
      <c r="M273" s="580" t="s">
        <v>566</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v>2.2000000000000002</v>
      </c>
      <c r="AL273" s="582"/>
      <c r="AM273" s="582"/>
      <c r="AN273" s="582"/>
      <c r="AO273" s="582"/>
      <c r="AP273" s="583"/>
      <c r="AQ273" s="580" t="s">
        <v>525</v>
      </c>
      <c r="AR273" s="579"/>
      <c r="AS273" s="579"/>
      <c r="AT273" s="579"/>
      <c r="AU273" s="581" t="s">
        <v>526</v>
      </c>
      <c r="AV273" s="582"/>
      <c r="AW273" s="582"/>
      <c r="AX273" s="583"/>
    </row>
    <row r="274" spans="1:50" ht="30" customHeight="1">
      <c r="A274" s="578">
        <v>6</v>
      </c>
      <c r="B274" s="578">
        <v>1</v>
      </c>
      <c r="C274" s="580" t="s">
        <v>497</v>
      </c>
      <c r="D274" s="579"/>
      <c r="E274" s="579"/>
      <c r="F274" s="579"/>
      <c r="G274" s="579"/>
      <c r="H274" s="579"/>
      <c r="I274" s="579"/>
      <c r="J274" s="579"/>
      <c r="K274" s="579"/>
      <c r="L274" s="579"/>
      <c r="M274" s="580" t="s">
        <v>567</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v>1.7</v>
      </c>
      <c r="AL274" s="582"/>
      <c r="AM274" s="582"/>
      <c r="AN274" s="582"/>
      <c r="AO274" s="582"/>
      <c r="AP274" s="583"/>
      <c r="AQ274" s="580" t="s">
        <v>525</v>
      </c>
      <c r="AR274" s="579"/>
      <c r="AS274" s="579"/>
      <c r="AT274" s="579"/>
      <c r="AU274" s="581" t="s">
        <v>526</v>
      </c>
      <c r="AV274" s="582"/>
      <c r="AW274" s="582"/>
      <c r="AX274" s="583"/>
    </row>
    <row r="275" spans="1:50" ht="30" customHeight="1">
      <c r="A275" s="578">
        <v>7</v>
      </c>
      <c r="B275" s="578">
        <v>1</v>
      </c>
      <c r="C275" s="580" t="s">
        <v>498</v>
      </c>
      <c r="D275" s="579"/>
      <c r="E275" s="579"/>
      <c r="F275" s="579"/>
      <c r="G275" s="579"/>
      <c r="H275" s="579"/>
      <c r="I275" s="579"/>
      <c r="J275" s="579"/>
      <c r="K275" s="579"/>
      <c r="L275" s="579"/>
      <c r="M275" s="580" t="s">
        <v>569</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v>1.6</v>
      </c>
      <c r="AL275" s="582"/>
      <c r="AM275" s="582"/>
      <c r="AN275" s="582"/>
      <c r="AO275" s="582"/>
      <c r="AP275" s="583"/>
      <c r="AQ275" s="580" t="s">
        <v>525</v>
      </c>
      <c r="AR275" s="579"/>
      <c r="AS275" s="579"/>
      <c r="AT275" s="579"/>
      <c r="AU275" s="581" t="s">
        <v>526</v>
      </c>
      <c r="AV275" s="582"/>
      <c r="AW275" s="582"/>
      <c r="AX275" s="583"/>
    </row>
    <row r="276" spans="1:50" ht="24" customHeight="1">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411</v>
      </c>
      <c r="AL301" s="241"/>
      <c r="AM301" s="241"/>
      <c r="AN301" s="241"/>
      <c r="AO301" s="241"/>
      <c r="AP301" s="241"/>
      <c r="AQ301" s="241" t="s">
        <v>23</v>
      </c>
      <c r="AR301" s="241"/>
      <c r="AS301" s="241"/>
      <c r="AT301" s="241"/>
      <c r="AU301" s="95" t="s">
        <v>24</v>
      </c>
      <c r="AV301" s="96"/>
      <c r="AW301" s="96"/>
      <c r="AX301" s="585"/>
    </row>
    <row r="302" spans="1:50" ht="24" customHeight="1">
      <c r="A302" s="578">
        <v>1</v>
      </c>
      <c r="B302" s="578">
        <v>1</v>
      </c>
      <c r="C302" s="580" t="s">
        <v>491</v>
      </c>
      <c r="D302" s="579"/>
      <c r="E302" s="579"/>
      <c r="F302" s="579"/>
      <c r="G302" s="579"/>
      <c r="H302" s="579"/>
      <c r="I302" s="579"/>
      <c r="J302" s="579"/>
      <c r="K302" s="579"/>
      <c r="L302" s="579"/>
      <c r="M302" s="580" t="s">
        <v>530</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1.2</v>
      </c>
      <c r="AL302" s="582"/>
      <c r="AM302" s="582"/>
      <c r="AN302" s="582"/>
      <c r="AO302" s="582"/>
      <c r="AP302" s="583"/>
      <c r="AQ302" s="580" t="s">
        <v>525</v>
      </c>
      <c r="AR302" s="579"/>
      <c r="AS302" s="579"/>
      <c r="AT302" s="579"/>
      <c r="AU302" s="581" t="s">
        <v>526</v>
      </c>
      <c r="AV302" s="582"/>
      <c r="AW302" s="582"/>
      <c r="AX302" s="583"/>
    </row>
    <row r="303" spans="1:50" ht="24" customHeight="1">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411</v>
      </c>
      <c r="AL334" s="241"/>
      <c r="AM334" s="241"/>
      <c r="AN334" s="241"/>
      <c r="AO334" s="241"/>
      <c r="AP334" s="241"/>
      <c r="AQ334" s="241" t="s">
        <v>23</v>
      </c>
      <c r="AR334" s="241"/>
      <c r="AS334" s="241"/>
      <c r="AT334" s="241"/>
      <c r="AU334" s="95" t="s">
        <v>24</v>
      </c>
      <c r="AV334" s="96"/>
      <c r="AW334" s="96"/>
      <c r="AX334" s="585"/>
    </row>
    <row r="335" spans="1:50" ht="24" customHeight="1">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8"/>
      <c r="B367" s="578"/>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411</v>
      </c>
      <c r="AL367" s="241"/>
      <c r="AM367" s="241"/>
      <c r="AN367" s="241"/>
      <c r="AO367" s="241"/>
      <c r="AP367" s="241"/>
      <c r="AQ367" s="241" t="s">
        <v>23</v>
      </c>
      <c r="AR367" s="241"/>
      <c r="AS367" s="241"/>
      <c r="AT367" s="241"/>
      <c r="AU367" s="95" t="s">
        <v>24</v>
      </c>
      <c r="AV367" s="96"/>
      <c r="AW367" s="96"/>
      <c r="AX367" s="585"/>
    </row>
    <row r="368" spans="1:50" ht="24" customHeight="1">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8"/>
      <c r="B400" s="578"/>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411</v>
      </c>
      <c r="AL400" s="241"/>
      <c r="AM400" s="241"/>
      <c r="AN400" s="241"/>
      <c r="AO400" s="241"/>
      <c r="AP400" s="241"/>
      <c r="AQ400" s="241" t="s">
        <v>23</v>
      </c>
      <c r="AR400" s="241"/>
      <c r="AS400" s="241"/>
      <c r="AT400" s="241"/>
      <c r="AU400" s="95" t="s">
        <v>24</v>
      </c>
      <c r="AV400" s="96"/>
      <c r="AW400" s="96"/>
      <c r="AX400" s="585"/>
    </row>
    <row r="401" spans="1:50" ht="24" customHeight="1">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8"/>
      <c r="B433" s="578"/>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411</v>
      </c>
      <c r="AL433" s="241"/>
      <c r="AM433" s="241"/>
      <c r="AN433" s="241"/>
      <c r="AO433" s="241"/>
      <c r="AP433" s="241"/>
      <c r="AQ433" s="241" t="s">
        <v>23</v>
      </c>
      <c r="AR433" s="241"/>
      <c r="AS433" s="241"/>
      <c r="AT433" s="241"/>
      <c r="AU433" s="95" t="s">
        <v>24</v>
      </c>
      <c r="AV433" s="96"/>
      <c r="AW433" s="96"/>
      <c r="AX433" s="585"/>
    </row>
    <row r="434" spans="1:50" ht="24" customHeight="1">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8"/>
      <c r="B466" s="578"/>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411</v>
      </c>
      <c r="AL466" s="241"/>
      <c r="AM466" s="241"/>
      <c r="AN466" s="241"/>
      <c r="AO466" s="241"/>
      <c r="AP466" s="241"/>
      <c r="AQ466" s="241" t="s">
        <v>23</v>
      </c>
      <c r="AR466" s="241"/>
      <c r="AS466" s="241"/>
      <c r="AT466" s="241"/>
      <c r="AU466" s="95" t="s">
        <v>24</v>
      </c>
      <c r="AV466" s="96"/>
      <c r="AW466" s="96"/>
      <c r="AX466" s="585"/>
    </row>
    <row r="467" spans="1:50" ht="24" customHeight="1">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N69 AT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N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I72 AO72:AX72">
    <cfRule type="expression" dxfId="765" priority="21">
      <formula>IF(RIGHT(TEXT(AE72,"0.#"),1)=".",FALSE,TRUE)</formula>
    </cfRule>
    <cfRule type="expression" dxfId="764" priority="22">
      <formula>IF(RIGHT(TEXT(AE72,"0.#"),1)=".",TRUE,FALSE)</formula>
    </cfRule>
  </conditionalFormatting>
  <conditionalFormatting sqref="AE80:AS80 AE77:AS77 AE74:AS74 AE71:AI71 AO71:AS71">
    <cfRule type="expression" dxfId="763" priority="19">
      <formula>IF(RIGHT(TEXT(AE71,"0.#"),1)=".",FALSE,TRUE)</formula>
    </cfRule>
    <cfRule type="expression" dxfId="762" priority="20">
      <formula>IF(RIGHT(TEXT(AE71,"0.#"),1)=".",TRUE,FALSE)</formula>
    </cfRule>
  </conditionalFormatting>
  <conditionalFormatting sqref="AJ71:AN71">
    <cfRule type="expression" dxfId="761" priority="17">
      <formula>IF(RIGHT(TEXT(AJ71,"0.#"),1)=".",FALSE,TRUE)</formula>
    </cfRule>
    <cfRule type="expression" dxfId="760" priority="18">
      <formula>IF(RIGHT(TEXT(AJ71,"0.#"),1)=".",TRUE,FALSE)</formula>
    </cfRule>
  </conditionalFormatting>
  <conditionalFormatting sqref="AO68:AS68">
    <cfRule type="expression" dxfId="759" priority="15">
      <formula>IF(RIGHT(TEXT(AO68,"0.#"),1)=".",FALSE,TRUE)</formula>
    </cfRule>
    <cfRule type="expression" dxfId="758" priority="16">
      <formula>IF(RIGHT(TEXT(AO68,"0.#"),1)=".",TRUE,FALSE)</formula>
    </cfRule>
  </conditionalFormatting>
  <conditionalFormatting sqref="AJ72:AN72">
    <cfRule type="expression" dxfId="757" priority="13">
      <formula>IF(RIGHT(TEXT(AJ72,"0.#"),1)=".",FALSE,TRUE)</formula>
    </cfRule>
    <cfRule type="expression" dxfId="756" priority="14">
      <formula>IF(RIGHT(TEXT(AJ72,"0.#"),1)=".",TRUE,FALSE)</formula>
    </cfRule>
  </conditionalFormatting>
  <conditionalFormatting sqref="AO84:AS84">
    <cfRule type="expression" dxfId="755" priority="11">
      <formula>IF(RIGHT(TEXT(AO84,"0.#"),1)=".",FALSE,TRUE)</formula>
    </cfRule>
    <cfRule type="expression" dxfId="754" priority="12">
      <formula>IF(RIGHT(TEXT(AO84,"0.#"),1)=".",TRUE,FALSE)</formula>
    </cfRule>
  </conditionalFormatting>
  <conditionalFormatting sqref="AT84:AX84">
    <cfRule type="expression" dxfId="753" priority="9">
      <formula>IF(RIGHT(TEXT(AT84,"0.#"),1)=".",FALSE,TRUE)</formula>
    </cfRule>
    <cfRule type="expression" dxfId="752" priority="10">
      <formula>IF(RIGHT(TEXT(AT84,"0.#"),1)=".",TRUE,FALSE)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J87:AN87">
    <cfRule type="expression" dxfId="749" priority="5">
      <formula>IF(RIGHT(TEXT(AJ87,"0.#"),1)=".",FALSE,TRUE)</formula>
    </cfRule>
    <cfRule type="expression" dxfId="748" priority="6">
      <formula>IF(RIGHT(TEXT(AJ87,"0.#"),1)=".",TRUE,FALSE)</formula>
    </cfRule>
  </conditionalFormatting>
  <conditionalFormatting sqref="AE87:AI87">
    <cfRule type="expression" dxfId="747" priority="3">
      <formula>IF(RIGHT(TEXT(AE87,"0.#"),1)=".",FALSE,TRUE)</formula>
    </cfRule>
    <cfRule type="expression" dxfId="746" priority="4">
      <formula>IF(RIGHT(TEXT(AE87,"0.#"),1)=".",TRUE,FALSE)</formula>
    </cfRule>
  </conditionalFormatting>
  <conditionalFormatting sqref="AO69:AS69">
    <cfRule type="expression" dxfId="745" priority="1">
      <formula>IF(RIGHT(TEXT(AO69,"0.#"),1)=".",FALSE,TRUE)</formula>
    </cfRule>
    <cfRule type="expression" dxfId="744"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4"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11" sqref="B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472</v>
      </c>
      <c r="C13" s="15" t="str">
        <f t="shared" si="0"/>
        <v>障害者施策</v>
      </c>
      <c r="D13" s="15" t="str">
        <f t="shared" si="7"/>
        <v>子ども・若者育成支援、障害者施策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4"/>
      <c r="I3" s="84"/>
      <c r="J3" s="84"/>
      <c r="K3" s="84"/>
      <c r="L3" s="84"/>
      <c r="M3" s="84"/>
      <c r="N3" s="84"/>
      <c r="O3" s="153"/>
      <c r="P3" s="152"/>
      <c r="Q3" s="84"/>
      <c r="R3" s="84"/>
      <c r="S3" s="84"/>
      <c r="T3" s="84"/>
      <c r="U3" s="84"/>
      <c r="V3" s="84"/>
      <c r="W3" s="84"/>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3"/>
      <c r="AV3" s="83"/>
      <c r="AW3" s="84" t="s">
        <v>463</v>
      </c>
      <c r="AX3" s="85"/>
    </row>
    <row r="4" spans="1:50" ht="22.5" customHeight="1">
      <c r="A4" s="139"/>
      <c r="B4" s="137"/>
      <c r="C4" s="137"/>
      <c r="D4" s="137"/>
      <c r="E4" s="137"/>
      <c r="F4" s="138"/>
      <c r="G4" s="86"/>
      <c r="H4" s="87"/>
      <c r="I4" s="87"/>
      <c r="J4" s="87"/>
      <c r="K4" s="87"/>
      <c r="L4" s="87"/>
      <c r="M4" s="87"/>
      <c r="N4" s="87"/>
      <c r="O4" s="88"/>
      <c r="P4" s="228"/>
      <c r="Q4" s="243"/>
      <c r="R4" s="243"/>
      <c r="S4" s="243"/>
      <c r="T4" s="243"/>
      <c r="U4" s="243"/>
      <c r="V4" s="243"/>
      <c r="W4" s="243"/>
      <c r="X4" s="244"/>
      <c r="Y4" s="237" t="s">
        <v>14</v>
      </c>
      <c r="Z4" s="238"/>
      <c r="AA4" s="239"/>
      <c r="AB4" s="176"/>
      <c r="AC4" s="177"/>
      <c r="AD4" s="177"/>
      <c r="AE4" s="100"/>
      <c r="AF4" s="101"/>
      <c r="AG4" s="101"/>
      <c r="AH4" s="101"/>
      <c r="AI4" s="102"/>
      <c r="AJ4" s="100"/>
      <c r="AK4" s="101"/>
      <c r="AL4" s="101"/>
      <c r="AM4" s="101"/>
      <c r="AN4" s="102"/>
      <c r="AO4" s="100"/>
      <c r="AP4" s="101"/>
      <c r="AQ4" s="101"/>
      <c r="AR4" s="101"/>
      <c r="AS4" s="102"/>
      <c r="AT4" s="204"/>
      <c r="AU4" s="204"/>
      <c r="AV4" s="204"/>
      <c r="AW4" s="204"/>
      <c r="AX4" s="205"/>
    </row>
    <row r="5" spans="1:50" ht="22.5" customHeight="1">
      <c r="A5" s="140"/>
      <c r="B5" s="141"/>
      <c r="C5" s="141"/>
      <c r="D5" s="141"/>
      <c r="E5" s="141"/>
      <c r="F5" s="142"/>
      <c r="G5" s="89"/>
      <c r="H5" s="90"/>
      <c r="I5" s="90"/>
      <c r="J5" s="90"/>
      <c r="K5" s="90"/>
      <c r="L5" s="90"/>
      <c r="M5" s="90"/>
      <c r="N5" s="90"/>
      <c r="O5" s="91"/>
      <c r="P5" s="245"/>
      <c r="Q5" s="245"/>
      <c r="R5" s="245"/>
      <c r="S5" s="245"/>
      <c r="T5" s="245"/>
      <c r="U5" s="245"/>
      <c r="V5" s="245"/>
      <c r="W5" s="245"/>
      <c r="X5" s="246"/>
      <c r="Y5" s="148" t="s">
        <v>65</v>
      </c>
      <c r="Z5" s="96"/>
      <c r="AA5" s="97"/>
      <c r="AB5" s="632"/>
      <c r="AC5" s="206"/>
      <c r="AD5" s="206"/>
      <c r="AE5" s="100"/>
      <c r="AF5" s="101"/>
      <c r="AG5" s="101"/>
      <c r="AH5" s="101"/>
      <c r="AI5" s="102"/>
      <c r="AJ5" s="100"/>
      <c r="AK5" s="101"/>
      <c r="AL5" s="101"/>
      <c r="AM5" s="101"/>
      <c r="AN5" s="102"/>
      <c r="AO5" s="100"/>
      <c r="AP5" s="101"/>
      <c r="AQ5" s="101"/>
      <c r="AR5" s="101"/>
      <c r="AS5" s="102"/>
      <c r="AT5" s="100"/>
      <c r="AU5" s="101"/>
      <c r="AV5" s="101"/>
      <c r="AW5" s="101"/>
      <c r="AX5" s="359"/>
    </row>
    <row r="6" spans="1:50" ht="22.5" customHeight="1">
      <c r="A6" s="143"/>
      <c r="B6" s="144"/>
      <c r="C6" s="144"/>
      <c r="D6" s="144"/>
      <c r="E6" s="144"/>
      <c r="F6" s="145"/>
      <c r="G6" s="92"/>
      <c r="H6" s="93"/>
      <c r="I6" s="93"/>
      <c r="J6" s="93"/>
      <c r="K6" s="93"/>
      <c r="L6" s="93"/>
      <c r="M6" s="93"/>
      <c r="N6" s="93"/>
      <c r="O6" s="94"/>
      <c r="P6" s="247"/>
      <c r="Q6" s="247"/>
      <c r="R6" s="247"/>
      <c r="S6" s="247"/>
      <c r="T6" s="247"/>
      <c r="U6" s="247"/>
      <c r="V6" s="247"/>
      <c r="W6" s="247"/>
      <c r="X6" s="248"/>
      <c r="Y6" s="95" t="s">
        <v>15</v>
      </c>
      <c r="Z6" s="96"/>
      <c r="AA6" s="97"/>
      <c r="AB6" s="98" t="s">
        <v>464</v>
      </c>
      <c r="AC6" s="99"/>
      <c r="AD6" s="99"/>
      <c r="AE6" s="100"/>
      <c r="AF6" s="101"/>
      <c r="AG6" s="101"/>
      <c r="AH6" s="101"/>
      <c r="AI6" s="102"/>
      <c r="AJ6" s="100"/>
      <c r="AK6" s="101"/>
      <c r="AL6" s="101"/>
      <c r="AM6" s="101"/>
      <c r="AN6" s="102"/>
      <c r="AO6" s="100"/>
      <c r="AP6" s="101"/>
      <c r="AQ6" s="101"/>
      <c r="AR6" s="101"/>
      <c r="AS6" s="102"/>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4"/>
      <c r="I8" s="84"/>
      <c r="J8" s="84"/>
      <c r="K8" s="84"/>
      <c r="L8" s="84"/>
      <c r="M8" s="84"/>
      <c r="N8" s="84"/>
      <c r="O8" s="153"/>
      <c r="P8" s="152"/>
      <c r="Q8" s="84"/>
      <c r="R8" s="84"/>
      <c r="S8" s="84"/>
      <c r="T8" s="84"/>
      <c r="U8" s="84"/>
      <c r="V8" s="84"/>
      <c r="W8" s="84"/>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3"/>
      <c r="AV8" s="83"/>
      <c r="AW8" s="84" t="s">
        <v>360</v>
      </c>
      <c r="AX8" s="85"/>
    </row>
    <row r="9" spans="1:50" ht="22.5" customHeight="1">
      <c r="A9" s="139"/>
      <c r="B9" s="137"/>
      <c r="C9" s="137"/>
      <c r="D9" s="137"/>
      <c r="E9" s="137"/>
      <c r="F9" s="138"/>
      <c r="G9" s="86"/>
      <c r="H9" s="87"/>
      <c r="I9" s="87"/>
      <c r="J9" s="87"/>
      <c r="K9" s="87"/>
      <c r="L9" s="87"/>
      <c r="M9" s="87"/>
      <c r="N9" s="87"/>
      <c r="O9" s="88"/>
      <c r="P9" s="228"/>
      <c r="Q9" s="243"/>
      <c r="R9" s="243"/>
      <c r="S9" s="243"/>
      <c r="T9" s="243"/>
      <c r="U9" s="243"/>
      <c r="V9" s="243"/>
      <c r="W9" s="243"/>
      <c r="X9" s="244"/>
      <c r="Y9" s="237" t="s">
        <v>14</v>
      </c>
      <c r="Z9" s="238"/>
      <c r="AA9" s="239"/>
      <c r="AB9" s="176"/>
      <c r="AC9" s="177"/>
      <c r="AD9" s="177"/>
      <c r="AE9" s="100"/>
      <c r="AF9" s="101"/>
      <c r="AG9" s="101"/>
      <c r="AH9" s="101"/>
      <c r="AI9" s="102"/>
      <c r="AJ9" s="100"/>
      <c r="AK9" s="101"/>
      <c r="AL9" s="101"/>
      <c r="AM9" s="101"/>
      <c r="AN9" s="102"/>
      <c r="AO9" s="100"/>
      <c r="AP9" s="101"/>
      <c r="AQ9" s="101"/>
      <c r="AR9" s="101"/>
      <c r="AS9" s="102"/>
      <c r="AT9" s="204"/>
      <c r="AU9" s="204"/>
      <c r="AV9" s="204"/>
      <c r="AW9" s="204"/>
      <c r="AX9" s="205"/>
    </row>
    <row r="10" spans="1:50" ht="22.5" customHeight="1">
      <c r="A10" s="140"/>
      <c r="B10" s="141"/>
      <c r="C10" s="141"/>
      <c r="D10" s="141"/>
      <c r="E10" s="141"/>
      <c r="F10" s="142"/>
      <c r="G10" s="89"/>
      <c r="H10" s="90"/>
      <c r="I10" s="90"/>
      <c r="J10" s="90"/>
      <c r="K10" s="90"/>
      <c r="L10" s="90"/>
      <c r="M10" s="90"/>
      <c r="N10" s="90"/>
      <c r="O10" s="91"/>
      <c r="P10" s="245"/>
      <c r="Q10" s="245"/>
      <c r="R10" s="245"/>
      <c r="S10" s="245"/>
      <c r="T10" s="245"/>
      <c r="U10" s="245"/>
      <c r="V10" s="245"/>
      <c r="W10" s="245"/>
      <c r="X10" s="246"/>
      <c r="Y10" s="148" t="s">
        <v>65</v>
      </c>
      <c r="Z10" s="96"/>
      <c r="AA10" s="97"/>
      <c r="AB10" s="632"/>
      <c r="AC10" s="206"/>
      <c r="AD10" s="206"/>
      <c r="AE10" s="100"/>
      <c r="AF10" s="101"/>
      <c r="AG10" s="101"/>
      <c r="AH10" s="101"/>
      <c r="AI10" s="102"/>
      <c r="AJ10" s="100"/>
      <c r="AK10" s="101"/>
      <c r="AL10" s="101"/>
      <c r="AM10" s="101"/>
      <c r="AN10" s="102"/>
      <c r="AO10" s="100"/>
      <c r="AP10" s="101"/>
      <c r="AQ10" s="101"/>
      <c r="AR10" s="101"/>
      <c r="AS10" s="102"/>
      <c r="AT10" s="100"/>
      <c r="AU10" s="101"/>
      <c r="AV10" s="101"/>
      <c r="AW10" s="101"/>
      <c r="AX10" s="359"/>
    </row>
    <row r="11" spans="1:50" ht="22.5" customHeight="1">
      <c r="A11" s="143"/>
      <c r="B11" s="144"/>
      <c r="C11" s="144"/>
      <c r="D11" s="144"/>
      <c r="E11" s="144"/>
      <c r="F11" s="145"/>
      <c r="G11" s="92"/>
      <c r="H11" s="93"/>
      <c r="I11" s="93"/>
      <c r="J11" s="93"/>
      <c r="K11" s="93"/>
      <c r="L11" s="93"/>
      <c r="M11" s="93"/>
      <c r="N11" s="93"/>
      <c r="O11" s="94"/>
      <c r="P11" s="247"/>
      <c r="Q11" s="247"/>
      <c r="R11" s="247"/>
      <c r="S11" s="247"/>
      <c r="T11" s="247"/>
      <c r="U11" s="247"/>
      <c r="V11" s="247"/>
      <c r="W11" s="247"/>
      <c r="X11" s="24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4"/>
      <c r="I13" s="84"/>
      <c r="J13" s="84"/>
      <c r="K13" s="84"/>
      <c r="L13" s="84"/>
      <c r="M13" s="84"/>
      <c r="N13" s="84"/>
      <c r="O13" s="153"/>
      <c r="P13" s="152"/>
      <c r="Q13" s="84"/>
      <c r="R13" s="84"/>
      <c r="S13" s="84"/>
      <c r="T13" s="84"/>
      <c r="U13" s="84"/>
      <c r="V13" s="84"/>
      <c r="W13" s="84"/>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3"/>
      <c r="AV13" s="83"/>
      <c r="AW13" s="84" t="s">
        <v>360</v>
      </c>
      <c r="AX13" s="85"/>
    </row>
    <row r="14" spans="1:50" ht="22.5" customHeight="1">
      <c r="A14" s="139"/>
      <c r="B14" s="137"/>
      <c r="C14" s="137"/>
      <c r="D14" s="137"/>
      <c r="E14" s="137"/>
      <c r="F14" s="138"/>
      <c r="G14" s="86"/>
      <c r="H14" s="87"/>
      <c r="I14" s="87"/>
      <c r="J14" s="87"/>
      <c r="K14" s="87"/>
      <c r="L14" s="87"/>
      <c r="M14" s="87"/>
      <c r="N14" s="87"/>
      <c r="O14" s="88"/>
      <c r="P14" s="228"/>
      <c r="Q14" s="243"/>
      <c r="R14" s="243"/>
      <c r="S14" s="243"/>
      <c r="T14" s="243"/>
      <c r="U14" s="243"/>
      <c r="V14" s="243"/>
      <c r="W14" s="243"/>
      <c r="X14" s="244"/>
      <c r="Y14" s="237" t="s">
        <v>14</v>
      </c>
      <c r="Z14" s="238"/>
      <c r="AA14" s="239"/>
      <c r="AB14" s="176"/>
      <c r="AC14" s="177"/>
      <c r="AD14" s="177"/>
      <c r="AE14" s="100"/>
      <c r="AF14" s="101"/>
      <c r="AG14" s="101"/>
      <c r="AH14" s="101"/>
      <c r="AI14" s="102"/>
      <c r="AJ14" s="100"/>
      <c r="AK14" s="101"/>
      <c r="AL14" s="101"/>
      <c r="AM14" s="101"/>
      <c r="AN14" s="102"/>
      <c r="AO14" s="100"/>
      <c r="AP14" s="101"/>
      <c r="AQ14" s="101"/>
      <c r="AR14" s="101"/>
      <c r="AS14" s="102"/>
      <c r="AT14" s="204"/>
      <c r="AU14" s="204"/>
      <c r="AV14" s="204"/>
      <c r="AW14" s="204"/>
      <c r="AX14" s="205"/>
    </row>
    <row r="15" spans="1:50" ht="22.5" customHeight="1">
      <c r="A15" s="140"/>
      <c r="B15" s="141"/>
      <c r="C15" s="141"/>
      <c r="D15" s="141"/>
      <c r="E15" s="141"/>
      <c r="F15" s="142"/>
      <c r="G15" s="89"/>
      <c r="H15" s="90"/>
      <c r="I15" s="90"/>
      <c r="J15" s="90"/>
      <c r="K15" s="90"/>
      <c r="L15" s="90"/>
      <c r="M15" s="90"/>
      <c r="N15" s="90"/>
      <c r="O15" s="91"/>
      <c r="P15" s="245"/>
      <c r="Q15" s="245"/>
      <c r="R15" s="245"/>
      <c r="S15" s="245"/>
      <c r="T15" s="245"/>
      <c r="U15" s="245"/>
      <c r="V15" s="245"/>
      <c r="W15" s="245"/>
      <c r="X15" s="246"/>
      <c r="Y15" s="148" t="s">
        <v>65</v>
      </c>
      <c r="Z15" s="96"/>
      <c r="AA15" s="97"/>
      <c r="AB15" s="632"/>
      <c r="AC15" s="206"/>
      <c r="AD15" s="206"/>
      <c r="AE15" s="100"/>
      <c r="AF15" s="101"/>
      <c r="AG15" s="101"/>
      <c r="AH15" s="101"/>
      <c r="AI15" s="102"/>
      <c r="AJ15" s="100"/>
      <c r="AK15" s="101"/>
      <c r="AL15" s="101"/>
      <c r="AM15" s="101"/>
      <c r="AN15" s="102"/>
      <c r="AO15" s="100"/>
      <c r="AP15" s="101"/>
      <c r="AQ15" s="101"/>
      <c r="AR15" s="101"/>
      <c r="AS15" s="102"/>
      <c r="AT15" s="100"/>
      <c r="AU15" s="101"/>
      <c r="AV15" s="101"/>
      <c r="AW15" s="101"/>
      <c r="AX15" s="359"/>
    </row>
    <row r="16" spans="1:50" ht="22.5" customHeight="1">
      <c r="A16" s="143"/>
      <c r="B16" s="144"/>
      <c r="C16" s="144"/>
      <c r="D16" s="144"/>
      <c r="E16" s="144"/>
      <c r="F16" s="145"/>
      <c r="G16" s="92"/>
      <c r="H16" s="93"/>
      <c r="I16" s="93"/>
      <c r="J16" s="93"/>
      <c r="K16" s="93"/>
      <c r="L16" s="93"/>
      <c r="M16" s="93"/>
      <c r="N16" s="93"/>
      <c r="O16" s="94"/>
      <c r="P16" s="247"/>
      <c r="Q16" s="247"/>
      <c r="R16" s="247"/>
      <c r="S16" s="247"/>
      <c r="T16" s="247"/>
      <c r="U16" s="247"/>
      <c r="V16" s="247"/>
      <c r="W16" s="247"/>
      <c r="X16" s="24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4"/>
      <c r="I18" s="84"/>
      <c r="J18" s="84"/>
      <c r="K18" s="84"/>
      <c r="L18" s="84"/>
      <c r="M18" s="84"/>
      <c r="N18" s="84"/>
      <c r="O18" s="153"/>
      <c r="P18" s="152"/>
      <c r="Q18" s="84"/>
      <c r="R18" s="84"/>
      <c r="S18" s="84"/>
      <c r="T18" s="84"/>
      <c r="U18" s="84"/>
      <c r="V18" s="84"/>
      <c r="W18" s="84"/>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3"/>
      <c r="AV18" s="83"/>
      <c r="AW18" s="84" t="s">
        <v>360</v>
      </c>
      <c r="AX18" s="85"/>
    </row>
    <row r="19" spans="1:50" ht="22.5" customHeight="1">
      <c r="A19" s="139"/>
      <c r="B19" s="137"/>
      <c r="C19" s="137"/>
      <c r="D19" s="137"/>
      <c r="E19" s="137"/>
      <c r="F19" s="138"/>
      <c r="G19" s="86"/>
      <c r="H19" s="87"/>
      <c r="I19" s="87"/>
      <c r="J19" s="87"/>
      <c r="K19" s="87"/>
      <c r="L19" s="87"/>
      <c r="M19" s="87"/>
      <c r="N19" s="87"/>
      <c r="O19" s="88"/>
      <c r="P19" s="228"/>
      <c r="Q19" s="243"/>
      <c r="R19" s="243"/>
      <c r="S19" s="243"/>
      <c r="T19" s="243"/>
      <c r="U19" s="243"/>
      <c r="V19" s="243"/>
      <c r="W19" s="243"/>
      <c r="X19" s="244"/>
      <c r="Y19" s="237" t="s">
        <v>14</v>
      </c>
      <c r="Z19" s="238"/>
      <c r="AA19" s="239"/>
      <c r="AB19" s="176"/>
      <c r="AC19" s="177"/>
      <c r="AD19" s="177"/>
      <c r="AE19" s="100"/>
      <c r="AF19" s="101"/>
      <c r="AG19" s="101"/>
      <c r="AH19" s="101"/>
      <c r="AI19" s="102"/>
      <c r="AJ19" s="100"/>
      <c r="AK19" s="101"/>
      <c r="AL19" s="101"/>
      <c r="AM19" s="101"/>
      <c r="AN19" s="102"/>
      <c r="AO19" s="100"/>
      <c r="AP19" s="101"/>
      <c r="AQ19" s="101"/>
      <c r="AR19" s="101"/>
      <c r="AS19" s="102"/>
      <c r="AT19" s="204"/>
      <c r="AU19" s="204"/>
      <c r="AV19" s="204"/>
      <c r="AW19" s="204"/>
      <c r="AX19" s="205"/>
    </row>
    <row r="20" spans="1:50" ht="22.5" customHeight="1">
      <c r="A20" s="140"/>
      <c r="B20" s="141"/>
      <c r="C20" s="141"/>
      <c r="D20" s="141"/>
      <c r="E20" s="141"/>
      <c r="F20" s="142"/>
      <c r="G20" s="89"/>
      <c r="H20" s="90"/>
      <c r="I20" s="90"/>
      <c r="J20" s="90"/>
      <c r="K20" s="90"/>
      <c r="L20" s="90"/>
      <c r="M20" s="90"/>
      <c r="N20" s="90"/>
      <c r="O20" s="91"/>
      <c r="P20" s="245"/>
      <c r="Q20" s="245"/>
      <c r="R20" s="245"/>
      <c r="S20" s="245"/>
      <c r="T20" s="245"/>
      <c r="U20" s="245"/>
      <c r="V20" s="245"/>
      <c r="W20" s="245"/>
      <c r="X20" s="246"/>
      <c r="Y20" s="148" t="s">
        <v>65</v>
      </c>
      <c r="Z20" s="96"/>
      <c r="AA20" s="97"/>
      <c r="AB20" s="632"/>
      <c r="AC20" s="206"/>
      <c r="AD20" s="206"/>
      <c r="AE20" s="100"/>
      <c r="AF20" s="101"/>
      <c r="AG20" s="101"/>
      <c r="AH20" s="101"/>
      <c r="AI20" s="102"/>
      <c r="AJ20" s="100"/>
      <c r="AK20" s="101"/>
      <c r="AL20" s="101"/>
      <c r="AM20" s="101"/>
      <c r="AN20" s="102"/>
      <c r="AO20" s="100"/>
      <c r="AP20" s="101"/>
      <c r="AQ20" s="101"/>
      <c r="AR20" s="101"/>
      <c r="AS20" s="102"/>
      <c r="AT20" s="100"/>
      <c r="AU20" s="101"/>
      <c r="AV20" s="101"/>
      <c r="AW20" s="101"/>
      <c r="AX20" s="359"/>
    </row>
    <row r="21" spans="1:50" ht="22.5" customHeight="1">
      <c r="A21" s="143"/>
      <c r="B21" s="144"/>
      <c r="C21" s="144"/>
      <c r="D21" s="144"/>
      <c r="E21" s="144"/>
      <c r="F21" s="145"/>
      <c r="G21" s="92"/>
      <c r="H21" s="93"/>
      <c r="I21" s="93"/>
      <c r="J21" s="93"/>
      <c r="K21" s="93"/>
      <c r="L21" s="93"/>
      <c r="M21" s="93"/>
      <c r="N21" s="93"/>
      <c r="O21" s="94"/>
      <c r="P21" s="247"/>
      <c r="Q21" s="247"/>
      <c r="R21" s="247"/>
      <c r="S21" s="247"/>
      <c r="T21" s="247"/>
      <c r="U21" s="247"/>
      <c r="V21" s="247"/>
      <c r="W21" s="247"/>
      <c r="X21" s="248"/>
      <c r="Y21" s="95" t="s">
        <v>15</v>
      </c>
      <c r="Z21" s="96"/>
      <c r="AA21" s="97"/>
      <c r="AB21" s="98" t="s">
        <v>465</v>
      </c>
      <c r="AC21" s="99"/>
      <c r="AD21" s="99"/>
      <c r="AE21" s="100"/>
      <c r="AF21" s="101"/>
      <c r="AG21" s="101"/>
      <c r="AH21" s="101"/>
      <c r="AI21" s="102"/>
      <c r="AJ21" s="100"/>
      <c r="AK21" s="101"/>
      <c r="AL21" s="101"/>
      <c r="AM21" s="101"/>
      <c r="AN21" s="102"/>
      <c r="AO21" s="100"/>
      <c r="AP21" s="101"/>
      <c r="AQ21" s="101"/>
      <c r="AR21" s="101"/>
      <c r="AS21" s="102"/>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4"/>
      <c r="I23" s="84"/>
      <c r="J23" s="84"/>
      <c r="K23" s="84"/>
      <c r="L23" s="84"/>
      <c r="M23" s="84"/>
      <c r="N23" s="84"/>
      <c r="O23" s="153"/>
      <c r="P23" s="152"/>
      <c r="Q23" s="84"/>
      <c r="R23" s="84"/>
      <c r="S23" s="84"/>
      <c r="T23" s="84"/>
      <c r="U23" s="84"/>
      <c r="V23" s="84"/>
      <c r="W23" s="84"/>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3"/>
      <c r="AV23" s="83"/>
      <c r="AW23" s="84" t="s">
        <v>466</v>
      </c>
      <c r="AX23" s="85"/>
    </row>
    <row r="24" spans="1:50" ht="22.5" customHeight="1">
      <c r="A24" s="139"/>
      <c r="B24" s="137"/>
      <c r="C24" s="137"/>
      <c r="D24" s="137"/>
      <c r="E24" s="137"/>
      <c r="F24" s="138"/>
      <c r="G24" s="86"/>
      <c r="H24" s="87"/>
      <c r="I24" s="87"/>
      <c r="J24" s="87"/>
      <c r="K24" s="87"/>
      <c r="L24" s="87"/>
      <c r="M24" s="87"/>
      <c r="N24" s="87"/>
      <c r="O24" s="88"/>
      <c r="P24" s="228"/>
      <c r="Q24" s="243"/>
      <c r="R24" s="243"/>
      <c r="S24" s="243"/>
      <c r="T24" s="243"/>
      <c r="U24" s="243"/>
      <c r="V24" s="243"/>
      <c r="W24" s="243"/>
      <c r="X24" s="244"/>
      <c r="Y24" s="237" t="s">
        <v>14</v>
      </c>
      <c r="Z24" s="238"/>
      <c r="AA24" s="239"/>
      <c r="AB24" s="176"/>
      <c r="AC24" s="177"/>
      <c r="AD24" s="177"/>
      <c r="AE24" s="100"/>
      <c r="AF24" s="101"/>
      <c r="AG24" s="101"/>
      <c r="AH24" s="101"/>
      <c r="AI24" s="102"/>
      <c r="AJ24" s="100"/>
      <c r="AK24" s="101"/>
      <c r="AL24" s="101"/>
      <c r="AM24" s="101"/>
      <c r="AN24" s="102"/>
      <c r="AO24" s="100"/>
      <c r="AP24" s="101"/>
      <c r="AQ24" s="101"/>
      <c r="AR24" s="101"/>
      <c r="AS24" s="102"/>
      <c r="AT24" s="204"/>
      <c r="AU24" s="204"/>
      <c r="AV24" s="204"/>
      <c r="AW24" s="204"/>
      <c r="AX24" s="205"/>
    </row>
    <row r="25" spans="1:50" ht="22.5" customHeight="1">
      <c r="A25" s="140"/>
      <c r="B25" s="141"/>
      <c r="C25" s="141"/>
      <c r="D25" s="141"/>
      <c r="E25" s="141"/>
      <c r="F25" s="142"/>
      <c r="G25" s="89"/>
      <c r="H25" s="90"/>
      <c r="I25" s="90"/>
      <c r="J25" s="90"/>
      <c r="K25" s="90"/>
      <c r="L25" s="90"/>
      <c r="M25" s="90"/>
      <c r="N25" s="90"/>
      <c r="O25" s="91"/>
      <c r="P25" s="245"/>
      <c r="Q25" s="245"/>
      <c r="R25" s="245"/>
      <c r="S25" s="245"/>
      <c r="T25" s="245"/>
      <c r="U25" s="245"/>
      <c r="V25" s="245"/>
      <c r="W25" s="245"/>
      <c r="X25" s="246"/>
      <c r="Y25" s="148" t="s">
        <v>65</v>
      </c>
      <c r="Z25" s="96"/>
      <c r="AA25" s="97"/>
      <c r="AB25" s="632"/>
      <c r="AC25" s="206"/>
      <c r="AD25" s="206"/>
      <c r="AE25" s="100"/>
      <c r="AF25" s="101"/>
      <c r="AG25" s="101"/>
      <c r="AH25" s="101"/>
      <c r="AI25" s="102"/>
      <c r="AJ25" s="100"/>
      <c r="AK25" s="101"/>
      <c r="AL25" s="101"/>
      <c r="AM25" s="101"/>
      <c r="AN25" s="102"/>
      <c r="AO25" s="100"/>
      <c r="AP25" s="101"/>
      <c r="AQ25" s="101"/>
      <c r="AR25" s="101"/>
      <c r="AS25" s="102"/>
      <c r="AT25" s="100"/>
      <c r="AU25" s="101"/>
      <c r="AV25" s="101"/>
      <c r="AW25" s="101"/>
      <c r="AX25" s="359"/>
    </row>
    <row r="26" spans="1:50" ht="22.5" customHeight="1">
      <c r="A26" s="143"/>
      <c r="B26" s="144"/>
      <c r="C26" s="144"/>
      <c r="D26" s="144"/>
      <c r="E26" s="144"/>
      <c r="F26" s="145"/>
      <c r="G26" s="92"/>
      <c r="H26" s="93"/>
      <c r="I26" s="93"/>
      <c r="J26" s="93"/>
      <c r="K26" s="93"/>
      <c r="L26" s="93"/>
      <c r="M26" s="93"/>
      <c r="N26" s="93"/>
      <c r="O26" s="94"/>
      <c r="P26" s="247"/>
      <c r="Q26" s="247"/>
      <c r="R26" s="247"/>
      <c r="S26" s="247"/>
      <c r="T26" s="247"/>
      <c r="U26" s="247"/>
      <c r="V26" s="247"/>
      <c r="W26" s="247"/>
      <c r="X26" s="248"/>
      <c r="Y26" s="95" t="s">
        <v>15</v>
      </c>
      <c r="Z26" s="96"/>
      <c r="AA26" s="97"/>
      <c r="AB26" s="98" t="s">
        <v>465</v>
      </c>
      <c r="AC26" s="99"/>
      <c r="AD26" s="99"/>
      <c r="AE26" s="100"/>
      <c r="AF26" s="101"/>
      <c r="AG26" s="101"/>
      <c r="AH26" s="101"/>
      <c r="AI26" s="102"/>
      <c r="AJ26" s="100"/>
      <c r="AK26" s="101"/>
      <c r="AL26" s="101"/>
      <c r="AM26" s="101"/>
      <c r="AN26" s="102"/>
      <c r="AO26" s="100"/>
      <c r="AP26" s="101"/>
      <c r="AQ26" s="101"/>
      <c r="AR26" s="101"/>
      <c r="AS26" s="102"/>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4"/>
      <c r="I28" s="84"/>
      <c r="J28" s="84"/>
      <c r="K28" s="84"/>
      <c r="L28" s="84"/>
      <c r="M28" s="84"/>
      <c r="N28" s="84"/>
      <c r="O28" s="153"/>
      <c r="P28" s="152"/>
      <c r="Q28" s="84"/>
      <c r="R28" s="84"/>
      <c r="S28" s="84"/>
      <c r="T28" s="84"/>
      <c r="U28" s="84"/>
      <c r="V28" s="84"/>
      <c r="W28" s="84"/>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3"/>
      <c r="AV28" s="83"/>
      <c r="AW28" s="84" t="s">
        <v>463</v>
      </c>
      <c r="AX28" s="85"/>
    </row>
    <row r="29" spans="1:50" ht="22.5" customHeight="1">
      <c r="A29" s="139"/>
      <c r="B29" s="137"/>
      <c r="C29" s="137"/>
      <c r="D29" s="137"/>
      <c r="E29" s="137"/>
      <c r="F29" s="138"/>
      <c r="G29" s="86"/>
      <c r="H29" s="87"/>
      <c r="I29" s="87"/>
      <c r="J29" s="87"/>
      <c r="K29" s="87"/>
      <c r="L29" s="87"/>
      <c r="M29" s="87"/>
      <c r="N29" s="87"/>
      <c r="O29" s="88"/>
      <c r="P29" s="228"/>
      <c r="Q29" s="243"/>
      <c r="R29" s="243"/>
      <c r="S29" s="243"/>
      <c r="T29" s="243"/>
      <c r="U29" s="243"/>
      <c r="V29" s="243"/>
      <c r="W29" s="243"/>
      <c r="X29" s="244"/>
      <c r="Y29" s="237" t="s">
        <v>14</v>
      </c>
      <c r="Z29" s="238"/>
      <c r="AA29" s="239"/>
      <c r="AB29" s="176"/>
      <c r="AC29" s="177"/>
      <c r="AD29" s="177"/>
      <c r="AE29" s="100"/>
      <c r="AF29" s="101"/>
      <c r="AG29" s="101"/>
      <c r="AH29" s="101"/>
      <c r="AI29" s="102"/>
      <c r="AJ29" s="100"/>
      <c r="AK29" s="101"/>
      <c r="AL29" s="101"/>
      <c r="AM29" s="101"/>
      <c r="AN29" s="102"/>
      <c r="AO29" s="100"/>
      <c r="AP29" s="101"/>
      <c r="AQ29" s="101"/>
      <c r="AR29" s="101"/>
      <c r="AS29" s="102"/>
      <c r="AT29" s="204"/>
      <c r="AU29" s="204"/>
      <c r="AV29" s="204"/>
      <c r="AW29" s="204"/>
      <c r="AX29" s="205"/>
    </row>
    <row r="30" spans="1:50" ht="22.5" customHeight="1">
      <c r="A30" s="140"/>
      <c r="B30" s="141"/>
      <c r="C30" s="141"/>
      <c r="D30" s="141"/>
      <c r="E30" s="141"/>
      <c r="F30" s="142"/>
      <c r="G30" s="89"/>
      <c r="H30" s="90"/>
      <c r="I30" s="90"/>
      <c r="J30" s="90"/>
      <c r="K30" s="90"/>
      <c r="L30" s="90"/>
      <c r="M30" s="90"/>
      <c r="N30" s="90"/>
      <c r="O30" s="91"/>
      <c r="P30" s="245"/>
      <c r="Q30" s="245"/>
      <c r="R30" s="245"/>
      <c r="S30" s="245"/>
      <c r="T30" s="245"/>
      <c r="U30" s="245"/>
      <c r="V30" s="245"/>
      <c r="W30" s="245"/>
      <c r="X30" s="246"/>
      <c r="Y30" s="148" t="s">
        <v>65</v>
      </c>
      <c r="Z30" s="96"/>
      <c r="AA30" s="97"/>
      <c r="AB30" s="632"/>
      <c r="AC30" s="206"/>
      <c r="AD30" s="206"/>
      <c r="AE30" s="100"/>
      <c r="AF30" s="101"/>
      <c r="AG30" s="101"/>
      <c r="AH30" s="101"/>
      <c r="AI30" s="102"/>
      <c r="AJ30" s="100"/>
      <c r="AK30" s="101"/>
      <c r="AL30" s="101"/>
      <c r="AM30" s="101"/>
      <c r="AN30" s="102"/>
      <c r="AO30" s="100"/>
      <c r="AP30" s="101"/>
      <c r="AQ30" s="101"/>
      <c r="AR30" s="101"/>
      <c r="AS30" s="102"/>
      <c r="AT30" s="100"/>
      <c r="AU30" s="101"/>
      <c r="AV30" s="101"/>
      <c r="AW30" s="101"/>
      <c r="AX30" s="359"/>
    </row>
    <row r="31" spans="1:50" ht="22.5" customHeight="1">
      <c r="A31" s="143"/>
      <c r="B31" s="144"/>
      <c r="C31" s="144"/>
      <c r="D31" s="144"/>
      <c r="E31" s="144"/>
      <c r="F31" s="145"/>
      <c r="G31" s="92"/>
      <c r="H31" s="93"/>
      <c r="I31" s="93"/>
      <c r="J31" s="93"/>
      <c r="K31" s="93"/>
      <c r="L31" s="93"/>
      <c r="M31" s="93"/>
      <c r="N31" s="93"/>
      <c r="O31" s="94"/>
      <c r="P31" s="247"/>
      <c r="Q31" s="247"/>
      <c r="R31" s="247"/>
      <c r="S31" s="247"/>
      <c r="T31" s="247"/>
      <c r="U31" s="247"/>
      <c r="V31" s="247"/>
      <c r="W31" s="247"/>
      <c r="X31" s="248"/>
      <c r="Y31" s="95" t="s">
        <v>15</v>
      </c>
      <c r="Z31" s="96"/>
      <c r="AA31" s="97"/>
      <c r="AB31" s="98" t="s">
        <v>464</v>
      </c>
      <c r="AC31" s="99"/>
      <c r="AD31" s="99"/>
      <c r="AE31" s="100"/>
      <c r="AF31" s="101"/>
      <c r="AG31" s="101"/>
      <c r="AH31" s="101"/>
      <c r="AI31" s="102"/>
      <c r="AJ31" s="100"/>
      <c r="AK31" s="101"/>
      <c r="AL31" s="101"/>
      <c r="AM31" s="101"/>
      <c r="AN31" s="102"/>
      <c r="AO31" s="100"/>
      <c r="AP31" s="101"/>
      <c r="AQ31" s="101"/>
      <c r="AR31" s="101"/>
      <c r="AS31" s="102"/>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4"/>
      <c r="I33" s="84"/>
      <c r="J33" s="84"/>
      <c r="K33" s="84"/>
      <c r="L33" s="84"/>
      <c r="M33" s="84"/>
      <c r="N33" s="84"/>
      <c r="O33" s="153"/>
      <c r="P33" s="152"/>
      <c r="Q33" s="84"/>
      <c r="R33" s="84"/>
      <c r="S33" s="84"/>
      <c r="T33" s="84"/>
      <c r="U33" s="84"/>
      <c r="V33" s="84"/>
      <c r="W33" s="84"/>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3"/>
      <c r="AV33" s="83"/>
      <c r="AW33" s="84" t="s">
        <v>466</v>
      </c>
      <c r="AX33" s="85"/>
    </row>
    <row r="34" spans="1:50" ht="22.5" customHeight="1">
      <c r="A34" s="139"/>
      <c r="B34" s="137"/>
      <c r="C34" s="137"/>
      <c r="D34" s="137"/>
      <c r="E34" s="137"/>
      <c r="F34" s="138"/>
      <c r="G34" s="86"/>
      <c r="H34" s="87"/>
      <c r="I34" s="87"/>
      <c r="J34" s="87"/>
      <c r="K34" s="87"/>
      <c r="L34" s="87"/>
      <c r="M34" s="87"/>
      <c r="N34" s="87"/>
      <c r="O34" s="88"/>
      <c r="P34" s="228"/>
      <c r="Q34" s="243"/>
      <c r="R34" s="243"/>
      <c r="S34" s="243"/>
      <c r="T34" s="243"/>
      <c r="U34" s="243"/>
      <c r="V34" s="243"/>
      <c r="W34" s="243"/>
      <c r="X34" s="244"/>
      <c r="Y34" s="237" t="s">
        <v>14</v>
      </c>
      <c r="Z34" s="238"/>
      <c r="AA34" s="239"/>
      <c r="AB34" s="176"/>
      <c r="AC34" s="177"/>
      <c r="AD34" s="177"/>
      <c r="AE34" s="100"/>
      <c r="AF34" s="101"/>
      <c r="AG34" s="101"/>
      <c r="AH34" s="101"/>
      <c r="AI34" s="102"/>
      <c r="AJ34" s="100"/>
      <c r="AK34" s="101"/>
      <c r="AL34" s="101"/>
      <c r="AM34" s="101"/>
      <c r="AN34" s="102"/>
      <c r="AO34" s="100"/>
      <c r="AP34" s="101"/>
      <c r="AQ34" s="101"/>
      <c r="AR34" s="101"/>
      <c r="AS34" s="102"/>
      <c r="AT34" s="204"/>
      <c r="AU34" s="204"/>
      <c r="AV34" s="204"/>
      <c r="AW34" s="204"/>
      <c r="AX34" s="205"/>
    </row>
    <row r="35" spans="1:50" ht="22.5" customHeight="1">
      <c r="A35" s="140"/>
      <c r="B35" s="141"/>
      <c r="C35" s="141"/>
      <c r="D35" s="141"/>
      <c r="E35" s="141"/>
      <c r="F35" s="142"/>
      <c r="G35" s="89"/>
      <c r="H35" s="90"/>
      <c r="I35" s="90"/>
      <c r="J35" s="90"/>
      <c r="K35" s="90"/>
      <c r="L35" s="90"/>
      <c r="M35" s="90"/>
      <c r="N35" s="90"/>
      <c r="O35" s="91"/>
      <c r="P35" s="245"/>
      <c r="Q35" s="245"/>
      <c r="R35" s="245"/>
      <c r="S35" s="245"/>
      <c r="T35" s="245"/>
      <c r="U35" s="245"/>
      <c r="V35" s="245"/>
      <c r="W35" s="245"/>
      <c r="X35" s="246"/>
      <c r="Y35" s="148" t="s">
        <v>65</v>
      </c>
      <c r="Z35" s="96"/>
      <c r="AA35" s="97"/>
      <c r="AB35" s="632"/>
      <c r="AC35" s="206"/>
      <c r="AD35" s="206"/>
      <c r="AE35" s="100"/>
      <c r="AF35" s="101"/>
      <c r="AG35" s="101"/>
      <c r="AH35" s="101"/>
      <c r="AI35" s="102"/>
      <c r="AJ35" s="100"/>
      <c r="AK35" s="101"/>
      <c r="AL35" s="101"/>
      <c r="AM35" s="101"/>
      <c r="AN35" s="102"/>
      <c r="AO35" s="100"/>
      <c r="AP35" s="101"/>
      <c r="AQ35" s="101"/>
      <c r="AR35" s="101"/>
      <c r="AS35" s="102"/>
      <c r="AT35" s="100"/>
      <c r="AU35" s="101"/>
      <c r="AV35" s="101"/>
      <c r="AW35" s="101"/>
      <c r="AX35" s="359"/>
    </row>
    <row r="36" spans="1:50" ht="22.5" customHeight="1">
      <c r="A36" s="143"/>
      <c r="B36" s="144"/>
      <c r="C36" s="144"/>
      <c r="D36" s="144"/>
      <c r="E36" s="144"/>
      <c r="F36" s="145"/>
      <c r="G36" s="92"/>
      <c r="H36" s="93"/>
      <c r="I36" s="93"/>
      <c r="J36" s="93"/>
      <c r="K36" s="93"/>
      <c r="L36" s="93"/>
      <c r="M36" s="93"/>
      <c r="N36" s="93"/>
      <c r="O36" s="94"/>
      <c r="P36" s="247"/>
      <c r="Q36" s="247"/>
      <c r="R36" s="247"/>
      <c r="S36" s="247"/>
      <c r="T36" s="247"/>
      <c r="U36" s="247"/>
      <c r="V36" s="247"/>
      <c r="W36" s="247"/>
      <c r="X36" s="248"/>
      <c r="Y36" s="95" t="s">
        <v>15</v>
      </c>
      <c r="Z36" s="96"/>
      <c r="AA36" s="97"/>
      <c r="AB36" s="98" t="s">
        <v>465</v>
      </c>
      <c r="AC36" s="99"/>
      <c r="AD36" s="99"/>
      <c r="AE36" s="100"/>
      <c r="AF36" s="101"/>
      <c r="AG36" s="101"/>
      <c r="AH36" s="101"/>
      <c r="AI36" s="102"/>
      <c r="AJ36" s="100"/>
      <c r="AK36" s="101"/>
      <c r="AL36" s="101"/>
      <c r="AM36" s="101"/>
      <c r="AN36" s="102"/>
      <c r="AO36" s="100"/>
      <c r="AP36" s="101"/>
      <c r="AQ36" s="101"/>
      <c r="AR36" s="101"/>
      <c r="AS36" s="102"/>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4"/>
      <c r="I38" s="84"/>
      <c r="J38" s="84"/>
      <c r="K38" s="84"/>
      <c r="L38" s="84"/>
      <c r="M38" s="84"/>
      <c r="N38" s="84"/>
      <c r="O38" s="153"/>
      <c r="P38" s="152"/>
      <c r="Q38" s="84"/>
      <c r="R38" s="84"/>
      <c r="S38" s="84"/>
      <c r="T38" s="84"/>
      <c r="U38" s="84"/>
      <c r="V38" s="84"/>
      <c r="W38" s="84"/>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3"/>
      <c r="AV38" s="83"/>
      <c r="AW38" s="84" t="s">
        <v>466</v>
      </c>
      <c r="AX38" s="85"/>
    </row>
    <row r="39" spans="1:50" ht="22.5" customHeight="1">
      <c r="A39" s="139"/>
      <c r="B39" s="137"/>
      <c r="C39" s="137"/>
      <c r="D39" s="137"/>
      <c r="E39" s="137"/>
      <c r="F39" s="138"/>
      <c r="G39" s="86"/>
      <c r="H39" s="87"/>
      <c r="I39" s="87"/>
      <c r="J39" s="87"/>
      <c r="K39" s="87"/>
      <c r="L39" s="87"/>
      <c r="M39" s="87"/>
      <c r="N39" s="87"/>
      <c r="O39" s="88"/>
      <c r="P39" s="228"/>
      <c r="Q39" s="243"/>
      <c r="R39" s="243"/>
      <c r="S39" s="243"/>
      <c r="T39" s="243"/>
      <c r="U39" s="243"/>
      <c r="V39" s="243"/>
      <c r="W39" s="243"/>
      <c r="X39" s="244"/>
      <c r="Y39" s="237" t="s">
        <v>14</v>
      </c>
      <c r="Z39" s="238"/>
      <c r="AA39" s="239"/>
      <c r="AB39" s="176"/>
      <c r="AC39" s="177"/>
      <c r="AD39" s="177"/>
      <c r="AE39" s="100"/>
      <c r="AF39" s="101"/>
      <c r="AG39" s="101"/>
      <c r="AH39" s="101"/>
      <c r="AI39" s="102"/>
      <c r="AJ39" s="100"/>
      <c r="AK39" s="101"/>
      <c r="AL39" s="101"/>
      <c r="AM39" s="101"/>
      <c r="AN39" s="102"/>
      <c r="AO39" s="100"/>
      <c r="AP39" s="101"/>
      <c r="AQ39" s="101"/>
      <c r="AR39" s="101"/>
      <c r="AS39" s="102"/>
      <c r="AT39" s="204"/>
      <c r="AU39" s="204"/>
      <c r="AV39" s="204"/>
      <c r="AW39" s="204"/>
      <c r="AX39" s="205"/>
    </row>
    <row r="40" spans="1:50" ht="22.5" customHeight="1">
      <c r="A40" s="140"/>
      <c r="B40" s="141"/>
      <c r="C40" s="141"/>
      <c r="D40" s="141"/>
      <c r="E40" s="141"/>
      <c r="F40" s="142"/>
      <c r="G40" s="89"/>
      <c r="H40" s="90"/>
      <c r="I40" s="90"/>
      <c r="J40" s="90"/>
      <c r="K40" s="90"/>
      <c r="L40" s="90"/>
      <c r="M40" s="90"/>
      <c r="N40" s="90"/>
      <c r="O40" s="91"/>
      <c r="P40" s="245"/>
      <c r="Q40" s="245"/>
      <c r="R40" s="245"/>
      <c r="S40" s="245"/>
      <c r="T40" s="245"/>
      <c r="U40" s="245"/>
      <c r="V40" s="245"/>
      <c r="W40" s="245"/>
      <c r="X40" s="246"/>
      <c r="Y40" s="148" t="s">
        <v>65</v>
      </c>
      <c r="Z40" s="96"/>
      <c r="AA40" s="97"/>
      <c r="AB40" s="632"/>
      <c r="AC40" s="206"/>
      <c r="AD40" s="206"/>
      <c r="AE40" s="100"/>
      <c r="AF40" s="101"/>
      <c r="AG40" s="101"/>
      <c r="AH40" s="101"/>
      <c r="AI40" s="102"/>
      <c r="AJ40" s="100"/>
      <c r="AK40" s="101"/>
      <c r="AL40" s="101"/>
      <c r="AM40" s="101"/>
      <c r="AN40" s="102"/>
      <c r="AO40" s="100"/>
      <c r="AP40" s="101"/>
      <c r="AQ40" s="101"/>
      <c r="AR40" s="101"/>
      <c r="AS40" s="102"/>
      <c r="AT40" s="100"/>
      <c r="AU40" s="101"/>
      <c r="AV40" s="101"/>
      <c r="AW40" s="101"/>
      <c r="AX40" s="359"/>
    </row>
    <row r="41" spans="1:50" ht="22.5" customHeight="1">
      <c r="A41" s="143"/>
      <c r="B41" s="144"/>
      <c r="C41" s="144"/>
      <c r="D41" s="144"/>
      <c r="E41" s="144"/>
      <c r="F41" s="145"/>
      <c r="G41" s="92"/>
      <c r="H41" s="93"/>
      <c r="I41" s="93"/>
      <c r="J41" s="93"/>
      <c r="K41" s="93"/>
      <c r="L41" s="93"/>
      <c r="M41" s="93"/>
      <c r="N41" s="93"/>
      <c r="O41" s="94"/>
      <c r="P41" s="247"/>
      <c r="Q41" s="247"/>
      <c r="R41" s="247"/>
      <c r="S41" s="247"/>
      <c r="T41" s="247"/>
      <c r="U41" s="247"/>
      <c r="V41" s="247"/>
      <c r="W41" s="247"/>
      <c r="X41" s="248"/>
      <c r="Y41" s="95" t="s">
        <v>15</v>
      </c>
      <c r="Z41" s="96"/>
      <c r="AA41" s="97"/>
      <c r="AB41" s="98" t="s">
        <v>465</v>
      </c>
      <c r="AC41" s="99"/>
      <c r="AD41" s="99"/>
      <c r="AE41" s="100"/>
      <c r="AF41" s="101"/>
      <c r="AG41" s="101"/>
      <c r="AH41" s="101"/>
      <c r="AI41" s="102"/>
      <c r="AJ41" s="100"/>
      <c r="AK41" s="101"/>
      <c r="AL41" s="101"/>
      <c r="AM41" s="101"/>
      <c r="AN41" s="102"/>
      <c r="AO41" s="100"/>
      <c r="AP41" s="101"/>
      <c r="AQ41" s="101"/>
      <c r="AR41" s="101"/>
      <c r="AS41" s="102"/>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4"/>
      <c r="I43" s="84"/>
      <c r="J43" s="84"/>
      <c r="K43" s="84"/>
      <c r="L43" s="84"/>
      <c r="M43" s="84"/>
      <c r="N43" s="84"/>
      <c r="O43" s="153"/>
      <c r="P43" s="152"/>
      <c r="Q43" s="84"/>
      <c r="R43" s="84"/>
      <c r="S43" s="84"/>
      <c r="T43" s="84"/>
      <c r="U43" s="84"/>
      <c r="V43" s="84"/>
      <c r="W43" s="84"/>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3"/>
      <c r="AV43" s="83"/>
      <c r="AW43" s="84" t="s">
        <v>466</v>
      </c>
      <c r="AX43" s="85"/>
    </row>
    <row r="44" spans="1:50" ht="22.5" customHeight="1">
      <c r="A44" s="139"/>
      <c r="B44" s="137"/>
      <c r="C44" s="137"/>
      <c r="D44" s="137"/>
      <c r="E44" s="137"/>
      <c r="F44" s="138"/>
      <c r="G44" s="86"/>
      <c r="H44" s="87"/>
      <c r="I44" s="87"/>
      <c r="J44" s="87"/>
      <c r="K44" s="87"/>
      <c r="L44" s="87"/>
      <c r="M44" s="87"/>
      <c r="N44" s="87"/>
      <c r="O44" s="88"/>
      <c r="P44" s="228"/>
      <c r="Q44" s="243"/>
      <c r="R44" s="243"/>
      <c r="S44" s="243"/>
      <c r="T44" s="243"/>
      <c r="U44" s="243"/>
      <c r="V44" s="243"/>
      <c r="W44" s="243"/>
      <c r="X44" s="244"/>
      <c r="Y44" s="237" t="s">
        <v>14</v>
      </c>
      <c r="Z44" s="238"/>
      <c r="AA44" s="239"/>
      <c r="AB44" s="176"/>
      <c r="AC44" s="177"/>
      <c r="AD44" s="177"/>
      <c r="AE44" s="100"/>
      <c r="AF44" s="101"/>
      <c r="AG44" s="101"/>
      <c r="AH44" s="101"/>
      <c r="AI44" s="102"/>
      <c r="AJ44" s="100"/>
      <c r="AK44" s="101"/>
      <c r="AL44" s="101"/>
      <c r="AM44" s="101"/>
      <c r="AN44" s="102"/>
      <c r="AO44" s="100"/>
      <c r="AP44" s="101"/>
      <c r="AQ44" s="101"/>
      <c r="AR44" s="101"/>
      <c r="AS44" s="102"/>
      <c r="AT44" s="204"/>
      <c r="AU44" s="204"/>
      <c r="AV44" s="204"/>
      <c r="AW44" s="204"/>
      <c r="AX44" s="205"/>
    </row>
    <row r="45" spans="1:50" ht="22.5" customHeight="1">
      <c r="A45" s="140"/>
      <c r="B45" s="141"/>
      <c r="C45" s="141"/>
      <c r="D45" s="141"/>
      <c r="E45" s="141"/>
      <c r="F45" s="142"/>
      <c r="G45" s="89"/>
      <c r="H45" s="90"/>
      <c r="I45" s="90"/>
      <c r="J45" s="90"/>
      <c r="K45" s="90"/>
      <c r="L45" s="90"/>
      <c r="M45" s="90"/>
      <c r="N45" s="90"/>
      <c r="O45" s="91"/>
      <c r="P45" s="245"/>
      <c r="Q45" s="245"/>
      <c r="R45" s="245"/>
      <c r="S45" s="245"/>
      <c r="T45" s="245"/>
      <c r="U45" s="245"/>
      <c r="V45" s="245"/>
      <c r="W45" s="245"/>
      <c r="X45" s="246"/>
      <c r="Y45" s="148" t="s">
        <v>65</v>
      </c>
      <c r="Z45" s="96"/>
      <c r="AA45" s="97"/>
      <c r="AB45" s="632"/>
      <c r="AC45" s="206"/>
      <c r="AD45" s="206"/>
      <c r="AE45" s="100"/>
      <c r="AF45" s="101"/>
      <c r="AG45" s="101"/>
      <c r="AH45" s="101"/>
      <c r="AI45" s="102"/>
      <c r="AJ45" s="100"/>
      <c r="AK45" s="101"/>
      <c r="AL45" s="101"/>
      <c r="AM45" s="101"/>
      <c r="AN45" s="102"/>
      <c r="AO45" s="100"/>
      <c r="AP45" s="101"/>
      <c r="AQ45" s="101"/>
      <c r="AR45" s="101"/>
      <c r="AS45" s="102"/>
      <c r="AT45" s="100"/>
      <c r="AU45" s="101"/>
      <c r="AV45" s="101"/>
      <c r="AW45" s="101"/>
      <c r="AX45" s="359"/>
    </row>
    <row r="46" spans="1:50" ht="22.5" customHeight="1">
      <c r="A46" s="143"/>
      <c r="B46" s="144"/>
      <c r="C46" s="144"/>
      <c r="D46" s="144"/>
      <c r="E46" s="144"/>
      <c r="F46" s="145"/>
      <c r="G46" s="92"/>
      <c r="H46" s="93"/>
      <c r="I46" s="93"/>
      <c r="J46" s="93"/>
      <c r="K46" s="93"/>
      <c r="L46" s="93"/>
      <c r="M46" s="93"/>
      <c r="N46" s="93"/>
      <c r="O46" s="94"/>
      <c r="P46" s="247"/>
      <c r="Q46" s="247"/>
      <c r="R46" s="247"/>
      <c r="S46" s="247"/>
      <c r="T46" s="247"/>
      <c r="U46" s="247"/>
      <c r="V46" s="247"/>
      <c r="W46" s="247"/>
      <c r="X46" s="248"/>
      <c r="Y46" s="95" t="s">
        <v>15</v>
      </c>
      <c r="Z46" s="96"/>
      <c r="AA46" s="97"/>
      <c r="AB46" s="98" t="s">
        <v>465</v>
      </c>
      <c r="AC46" s="99"/>
      <c r="AD46" s="99"/>
      <c r="AE46" s="100"/>
      <c r="AF46" s="101"/>
      <c r="AG46" s="101"/>
      <c r="AH46" s="101"/>
      <c r="AI46" s="102"/>
      <c r="AJ46" s="100"/>
      <c r="AK46" s="101"/>
      <c r="AL46" s="101"/>
      <c r="AM46" s="101"/>
      <c r="AN46" s="102"/>
      <c r="AO46" s="100"/>
      <c r="AP46" s="101"/>
      <c r="AQ46" s="101"/>
      <c r="AR46" s="101"/>
      <c r="AS46" s="102"/>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4"/>
      <c r="I48" s="84"/>
      <c r="J48" s="84"/>
      <c r="K48" s="84"/>
      <c r="L48" s="84"/>
      <c r="M48" s="84"/>
      <c r="N48" s="84"/>
      <c r="O48" s="153"/>
      <c r="P48" s="152"/>
      <c r="Q48" s="84"/>
      <c r="R48" s="84"/>
      <c r="S48" s="84"/>
      <c r="T48" s="84"/>
      <c r="U48" s="84"/>
      <c r="V48" s="84"/>
      <c r="W48" s="84"/>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3"/>
      <c r="AV48" s="83"/>
      <c r="AW48" s="84" t="s">
        <v>463</v>
      </c>
      <c r="AX48" s="85"/>
    </row>
    <row r="49" spans="1:50" ht="22.5" customHeight="1">
      <c r="A49" s="139"/>
      <c r="B49" s="137"/>
      <c r="C49" s="137"/>
      <c r="D49" s="137"/>
      <c r="E49" s="137"/>
      <c r="F49" s="138"/>
      <c r="G49" s="86"/>
      <c r="H49" s="87"/>
      <c r="I49" s="87"/>
      <c r="J49" s="87"/>
      <c r="K49" s="87"/>
      <c r="L49" s="87"/>
      <c r="M49" s="87"/>
      <c r="N49" s="87"/>
      <c r="O49" s="88"/>
      <c r="P49" s="228"/>
      <c r="Q49" s="243"/>
      <c r="R49" s="243"/>
      <c r="S49" s="243"/>
      <c r="T49" s="243"/>
      <c r="U49" s="243"/>
      <c r="V49" s="243"/>
      <c r="W49" s="243"/>
      <c r="X49" s="244"/>
      <c r="Y49" s="237" t="s">
        <v>14</v>
      </c>
      <c r="Z49" s="238"/>
      <c r="AA49" s="239"/>
      <c r="AB49" s="176"/>
      <c r="AC49" s="177"/>
      <c r="AD49" s="177"/>
      <c r="AE49" s="100"/>
      <c r="AF49" s="101"/>
      <c r="AG49" s="101"/>
      <c r="AH49" s="101"/>
      <c r="AI49" s="102"/>
      <c r="AJ49" s="100"/>
      <c r="AK49" s="101"/>
      <c r="AL49" s="101"/>
      <c r="AM49" s="101"/>
      <c r="AN49" s="102"/>
      <c r="AO49" s="100"/>
      <c r="AP49" s="101"/>
      <c r="AQ49" s="101"/>
      <c r="AR49" s="101"/>
      <c r="AS49" s="102"/>
      <c r="AT49" s="204"/>
      <c r="AU49" s="204"/>
      <c r="AV49" s="204"/>
      <c r="AW49" s="204"/>
      <c r="AX49" s="205"/>
    </row>
    <row r="50" spans="1:50" ht="22.5" customHeight="1">
      <c r="A50" s="140"/>
      <c r="B50" s="141"/>
      <c r="C50" s="141"/>
      <c r="D50" s="141"/>
      <c r="E50" s="141"/>
      <c r="F50" s="142"/>
      <c r="G50" s="89"/>
      <c r="H50" s="90"/>
      <c r="I50" s="90"/>
      <c r="J50" s="90"/>
      <c r="K50" s="90"/>
      <c r="L50" s="90"/>
      <c r="M50" s="90"/>
      <c r="N50" s="90"/>
      <c r="O50" s="91"/>
      <c r="P50" s="245"/>
      <c r="Q50" s="245"/>
      <c r="R50" s="245"/>
      <c r="S50" s="245"/>
      <c r="T50" s="245"/>
      <c r="U50" s="245"/>
      <c r="V50" s="245"/>
      <c r="W50" s="245"/>
      <c r="X50" s="246"/>
      <c r="Y50" s="148" t="s">
        <v>65</v>
      </c>
      <c r="Z50" s="96"/>
      <c r="AA50" s="97"/>
      <c r="AB50" s="632"/>
      <c r="AC50" s="206"/>
      <c r="AD50" s="206"/>
      <c r="AE50" s="100"/>
      <c r="AF50" s="101"/>
      <c r="AG50" s="101"/>
      <c r="AH50" s="101"/>
      <c r="AI50" s="102"/>
      <c r="AJ50" s="100"/>
      <c r="AK50" s="101"/>
      <c r="AL50" s="101"/>
      <c r="AM50" s="101"/>
      <c r="AN50" s="102"/>
      <c r="AO50" s="100"/>
      <c r="AP50" s="101"/>
      <c r="AQ50" s="101"/>
      <c r="AR50" s="101"/>
      <c r="AS50" s="102"/>
      <c r="AT50" s="100"/>
      <c r="AU50" s="101"/>
      <c r="AV50" s="101"/>
      <c r="AW50" s="101"/>
      <c r="AX50" s="359"/>
    </row>
    <row r="51" spans="1:50" ht="22.5" customHeight="1">
      <c r="A51" s="143"/>
      <c r="B51" s="144"/>
      <c r="C51" s="144"/>
      <c r="D51" s="144"/>
      <c r="E51" s="144"/>
      <c r="F51" s="145"/>
      <c r="G51" s="92"/>
      <c r="H51" s="93"/>
      <c r="I51" s="93"/>
      <c r="J51" s="93"/>
      <c r="K51" s="93"/>
      <c r="L51" s="93"/>
      <c r="M51" s="93"/>
      <c r="N51" s="93"/>
      <c r="O51" s="94"/>
      <c r="P51" s="247"/>
      <c r="Q51" s="247"/>
      <c r="R51" s="247"/>
      <c r="S51" s="247"/>
      <c r="T51" s="247"/>
      <c r="U51" s="247"/>
      <c r="V51" s="247"/>
      <c r="W51" s="247"/>
      <c r="X51" s="248"/>
      <c r="Y51" s="95" t="s">
        <v>15</v>
      </c>
      <c r="Z51" s="96"/>
      <c r="AA51" s="97"/>
      <c r="AB51" s="693" t="s">
        <v>464</v>
      </c>
      <c r="AC51" s="694"/>
      <c r="AD51" s="694"/>
      <c r="AE51" s="100"/>
      <c r="AF51" s="101"/>
      <c r="AG51" s="101"/>
      <c r="AH51" s="101"/>
      <c r="AI51" s="102"/>
      <c r="AJ51" s="100"/>
      <c r="AK51" s="101"/>
      <c r="AL51" s="101"/>
      <c r="AM51" s="101"/>
      <c r="AN51" s="102"/>
      <c r="AO51" s="100"/>
      <c r="AP51" s="101"/>
      <c r="AQ51" s="101"/>
      <c r="AR51" s="101"/>
      <c r="AS51" s="102"/>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3"/>
    </row>
    <row r="4" spans="1:50" ht="24.75" customHeight="1">
      <c r="A4" s="707"/>
      <c r="B4" s="708"/>
      <c r="C4" s="708"/>
      <c r="D4" s="708"/>
      <c r="E4" s="708"/>
      <c r="F4" s="709"/>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4"/>
    </row>
    <row r="5" spans="1:50" ht="24.75" customHeight="1">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7"/>
    </row>
    <row r="6" spans="1:50" ht="24.75" customHeight="1">
      <c r="A6" s="707"/>
      <c r="B6" s="708"/>
      <c r="C6" s="708"/>
      <c r="D6" s="708"/>
      <c r="E6" s="708"/>
      <c r="F6" s="70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7"/>
    </row>
    <row r="7" spans="1:50" ht="24.75" customHeight="1">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7"/>
    </row>
    <row r="8" spans="1:50" ht="24.75" customHeight="1">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7"/>
    </row>
    <row r="9" spans="1:50" ht="24.75" customHeight="1">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7"/>
    </row>
    <row r="10" spans="1:50" ht="24.75" customHeight="1">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7"/>
    </row>
    <row r="11" spans="1:50" ht="24.75" customHeight="1">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7"/>
    </row>
    <row r="12" spans="1:50" ht="24.75" customHeight="1">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7"/>
    </row>
    <row r="13" spans="1:50" ht="24.75" customHeight="1">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7"/>
    </row>
    <row r="14" spans="1:50" ht="24.75" customHeight="1" thickBot="1">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c r="A15" s="707"/>
      <c r="B15" s="708"/>
      <c r="C15" s="708"/>
      <c r="D15" s="708"/>
      <c r="E15" s="708"/>
      <c r="F15" s="709"/>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3"/>
    </row>
    <row r="17" spans="1:50" ht="24.75" customHeight="1">
      <c r="A17" s="707"/>
      <c r="B17" s="708"/>
      <c r="C17" s="708"/>
      <c r="D17" s="708"/>
      <c r="E17" s="708"/>
      <c r="F17" s="709"/>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4"/>
    </row>
    <row r="18" spans="1:50" ht="24.75" customHeight="1">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7"/>
    </row>
    <row r="19" spans="1:50" ht="24.75" customHeight="1">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7"/>
    </row>
    <row r="20" spans="1:50" ht="24.75" customHeight="1">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7"/>
    </row>
    <row r="21" spans="1:50" ht="24.75" customHeight="1">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7"/>
    </row>
    <row r="22" spans="1:50" ht="24.75" customHeight="1">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7"/>
    </row>
    <row r="23" spans="1:50" ht="24.75" customHeight="1">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7"/>
    </row>
    <row r="24" spans="1:50" ht="24.75" customHeight="1">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7"/>
    </row>
    <row r="25" spans="1:50" ht="24.75" customHeight="1">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7"/>
    </row>
    <row r="26" spans="1:50" ht="24.75" customHeight="1">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7"/>
    </row>
    <row r="27" spans="1:50" ht="24.75" customHeight="1" thickBot="1">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c r="A28" s="707"/>
      <c r="B28" s="708"/>
      <c r="C28" s="708"/>
      <c r="D28" s="708"/>
      <c r="E28" s="708"/>
      <c r="F28" s="709"/>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3"/>
    </row>
    <row r="30" spans="1:50" ht="24.75" customHeight="1">
      <c r="A30" s="707"/>
      <c r="B30" s="708"/>
      <c r="C30" s="708"/>
      <c r="D30" s="708"/>
      <c r="E30" s="708"/>
      <c r="F30" s="709"/>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4"/>
    </row>
    <row r="31" spans="1:50" ht="24.75" customHeight="1">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7"/>
    </row>
    <row r="32" spans="1:50" ht="24.75" customHeight="1">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7"/>
    </row>
    <row r="33" spans="1:50" ht="24.75" customHeight="1">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7"/>
    </row>
    <row r="34" spans="1:50" ht="24.75" customHeight="1">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7"/>
    </row>
    <row r="35" spans="1:50" ht="24.75" customHeight="1">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7"/>
    </row>
    <row r="36" spans="1:50" ht="24.75" customHeight="1">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7"/>
    </row>
    <row r="37" spans="1:50" ht="24.75" customHeight="1">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7"/>
    </row>
    <row r="38" spans="1:50" ht="24.75" customHeight="1">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7"/>
    </row>
    <row r="39" spans="1:50" ht="24.75" customHeight="1">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7"/>
    </row>
    <row r="40" spans="1:50" ht="24.75" customHeight="1" thickBot="1">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c r="A41" s="707"/>
      <c r="B41" s="708"/>
      <c r="C41" s="708"/>
      <c r="D41" s="708"/>
      <c r="E41" s="708"/>
      <c r="F41" s="709"/>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3"/>
    </row>
    <row r="43" spans="1:50" ht="24.75" customHeight="1">
      <c r="A43" s="707"/>
      <c r="B43" s="708"/>
      <c r="C43" s="708"/>
      <c r="D43" s="708"/>
      <c r="E43" s="708"/>
      <c r="F43" s="709"/>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4"/>
    </row>
    <row r="44" spans="1:50" ht="24.75" customHeight="1">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7"/>
    </row>
    <row r="45" spans="1:50" ht="24.75" customHeight="1">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7"/>
    </row>
    <row r="46" spans="1:50" ht="24.75" customHeight="1">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7"/>
    </row>
    <row r="47" spans="1:50" ht="24.75" customHeight="1">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7"/>
    </row>
    <row r="48" spans="1:50" ht="24.75" customHeight="1">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7"/>
    </row>
    <row r="49" spans="1:50" ht="24.75" customHeight="1">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7"/>
    </row>
    <row r="50" spans="1:50" ht="24.75" customHeight="1">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7"/>
    </row>
    <row r="51" spans="1:50" ht="24.75" customHeight="1">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7"/>
    </row>
    <row r="52" spans="1:50" ht="24.75" customHeight="1">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7"/>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3"/>
    </row>
    <row r="57" spans="1:50" ht="24.75" customHeight="1">
      <c r="A57" s="707"/>
      <c r="B57" s="708"/>
      <c r="C57" s="708"/>
      <c r="D57" s="708"/>
      <c r="E57" s="708"/>
      <c r="F57" s="70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4"/>
    </row>
    <row r="58" spans="1:50" ht="24.75" customHeight="1">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7"/>
    </row>
    <row r="59" spans="1:50" ht="24.75" customHeight="1">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7"/>
    </row>
    <row r="60" spans="1:50" ht="24.75" customHeight="1">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7"/>
    </row>
    <row r="61" spans="1:50" ht="24.75" customHeight="1">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7"/>
    </row>
    <row r="62" spans="1:50" ht="24.75" customHeight="1">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7"/>
    </row>
    <row r="63" spans="1:50" ht="24.75" customHeight="1">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7"/>
    </row>
    <row r="64" spans="1:50" ht="24.75" customHeight="1">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7"/>
    </row>
    <row r="65" spans="1:50" ht="24.75" customHeight="1">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7"/>
    </row>
    <row r="66" spans="1:50" ht="24.75" customHeight="1">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7"/>
    </row>
    <row r="67" spans="1:50" ht="24.75" customHeight="1" thickBot="1">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c r="A68" s="707"/>
      <c r="B68" s="708"/>
      <c r="C68" s="708"/>
      <c r="D68" s="708"/>
      <c r="E68" s="708"/>
      <c r="F68" s="709"/>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3"/>
    </row>
    <row r="70" spans="1:50" ht="24.75" customHeight="1">
      <c r="A70" s="707"/>
      <c r="B70" s="708"/>
      <c r="C70" s="708"/>
      <c r="D70" s="708"/>
      <c r="E70" s="708"/>
      <c r="F70" s="70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4"/>
    </row>
    <row r="71" spans="1:50" ht="24.75" customHeight="1">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7"/>
    </row>
    <row r="72" spans="1:50" ht="24.75" customHeight="1">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7"/>
    </row>
    <row r="73" spans="1:50" ht="24.75" customHeight="1">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7"/>
    </row>
    <row r="74" spans="1:50" ht="24.75" customHeight="1">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7"/>
    </row>
    <row r="75" spans="1:50" ht="24.75" customHeight="1">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7"/>
    </row>
    <row r="76" spans="1:50" ht="24.75" customHeight="1">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7"/>
    </row>
    <row r="77" spans="1:50" ht="24.75" customHeight="1">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7"/>
    </row>
    <row r="78" spans="1:50" ht="24.75" customHeight="1">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7"/>
    </row>
    <row r="79" spans="1:50" ht="24.75" customHeight="1">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7"/>
    </row>
    <row r="80" spans="1:50" ht="24.75" customHeight="1" thickBot="1">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c r="A81" s="707"/>
      <c r="B81" s="708"/>
      <c r="C81" s="708"/>
      <c r="D81" s="708"/>
      <c r="E81" s="708"/>
      <c r="F81" s="709"/>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3"/>
    </row>
    <row r="83" spans="1:50" ht="24.75" customHeight="1">
      <c r="A83" s="707"/>
      <c r="B83" s="708"/>
      <c r="C83" s="708"/>
      <c r="D83" s="708"/>
      <c r="E83" s="708"/>
      <c r="F83" s="70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4"/>
    </row>
    <row r="84" spans="1:50" ht="24.75" customHeight="1">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7"/>
    </row>
    <row r="85" spans="1:50" ht="24.75" customHeight="1">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7"/>
    </row>
    <row r="86" spans="1:50" ht="24.75" customHeight="1">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7"/>
    </row>
    <row r="87" spans="1:50" ht="24.75" customHeight="1">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7"/>
    </row>
    <row r="88" spans="1:50" ht="24.75" customHeight="1">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7"/>
    </row>
    <row r="89" spans="1:50" ht="24.75" customHeight="1">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7"/>
    </row>
    <row r="90" spans="1:50" ht="24.75" customHeight="1">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7"/>
    </row>
    <row r="91" spans="1:50" ht="24.75" customHeight="1">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7"/>
    </row>
    <row r="92" spans="1:50" ht="24.75" customHeight="1">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7"/>
    </row>
    <row r="93" spans="1:50" ht="24.75" customHeight="1" thickBot="1">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c r="A94" s="707"/>
      <c r="B94" s="708"/>
      <c r="C94" s="708"/>
      <c r="D94" s="708"/>
      <c r="E94" s="708"/>
      <c r="F94" s="709"/>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3"/>
    </row>
    <row r="96" spans="1:50" ht="24.75" customHeight="1">
      <c r="A96" s="707"/>
      <c r="B96" s="708"/>
      <c r="C96" s="708"/>
      <c r="D96" s="708"/>
      <c r="E96" s="708"/>
      <c r="F96" s="70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4"/>
    </row>
    <row r="97" spans="1:50" ht="24.75" customHeight="1">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7"/>
    </row>
    <row r="98" spans="1:50" ht="24.75" customHeight="1">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7"/>
    </row>
    <row r="99" spans="1:50" ht="24.75" customHeight="1">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7"/>
    </row>
    <row r="100" spans="1:50" ht="24.75" customHeight="1">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7"/>
    </row>
    <row r="101" spans="1:50" ht="24.75" customHeight="1">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7"/>
    </row>
    <row r="102" spans="1:50" ht="24.75" customHeight="1">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7"/>
    </row>
    <row r="103" spans="1:50" ht="24.75" customHeight="1">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7"/>
    </row>
    <row r="104" spans="1:50" ht="24.75" customHeight="1">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7"/>
    </row>
    <row r="105" spans="1:50" ht="24.75" customHeight="1">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7"/>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3"/>
    </row>
    <row r="110" spans="1:50" ht="24.75" customHeight="1">
      <c r="A110" s="707"/>
      <c r="B110" s="708"/>
      <c r="C110" s="708"/>
      <c r="D110" s="708"/>
      <c r="E110" s="708"/>
      <c r="F110" s="70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4"/>
    </row>
    <row r="111" spans="1:50" ht="24.75" customHeight="1">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7"/>
    </row>
    <row r="112" spans="1:50" ht="24.75" customHeight="1">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7"/>
    </row>
    <row r="113" spans="1:50" ht="24.75" customHeight="1">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7"/>
    </row>
    <row r="114" spans="1:50" ht="24.75" customHeight="1">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7"/>
    </row>
    <row r="115" spans="1:50" ht="24.75" customHeight="1">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7"/>
    </row>
    <row r="116" spans="1:50" ht="24.75" customHeight="1">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7"/>
    </row>
    <row r="117" spans="1:50" ht="24.75" customHeight="1">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7"/>
    </row>
    <row r="118" spans="1:50" ht="24.75" customHeight="1">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7"/>
    </row>
    <row r="119" spans="1:50" ht="24.75" customHeight="1">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7"/>
    </row>
    <row r="120" spans="1:50" ht="24.75" customHeight="1" thickBot="1">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c r="A121" s="707"/>
      <c r="B121" s="708"/>
      <c r="C121" s="708"/>
      <c r="D121" s="708"/>
      <c r="E121" s="708"/>
      <c r="F121" s="709"/>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3"/>
    </row>
    <row r="123" spans="1:50" ht="24.75" customHeight="1">
      <c r="A123" s="707"/>
      <c r="B123" s="708"/>
      <c r="C123" s="708"/>
      <c r="D123" s="708"/>
      <c r="E123" s="708"/>
      <c r="F123" s="70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4"/>
    </row>
    <row r="124" spans="1:50" ht="24.75" customHeight="1">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7"/>
    </row>
    <row r="125" spans="1:50" ht="24.75" customHeight="1">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7"/>
    </row>
    <row r="126" spans="1:50" ht="24.75" customHeight="1">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7"/>
    </row>
    <row r="127" spans="1:50" ht="24.75" customHeight="1">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7"/>
    </row>
    <row r="128" spans="1:50" ht="24.75" customHeight="1">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7"/>
    </row>
    <row r="129" spans="1:50" ht="24.75" customHeight="1">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7"/>
    </row>
    <row r="130" spans="1:50" ht="24.75" customHeight="1">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7"/>
    </row>
    <row r="131" spans="1:50" ht="24.75" customHeight="1">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7"/>
    </row>
    <row r="132" spans="1:50" ht="24.75" customHeight="1">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7"/>
    </row>
    <row r="133" spans="1:50" ht="24.75" customHeight="1" thickBot="1">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c r="A134" s="707"/>
      <c r="B134" s="708"/>
      <c r="C134" s="708"/>
      <c r="D134" s="708"/>
      <c r="E134" s="708"/>
      <c r="F134" s="709"/>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3"/>
    </row>
    <row r="136" spans="1:50" ht="24.75" customHeight="1">
      <c r="A136" s="707"/>
      <c r="B136" s="708"/>
      <c r="C136" s="708"/>
      <c r="D136" s="708"/>
      <c r="E136" s="708"/>
      <c r="F136" s="70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4"/>
    </row>
    <row r="137" spans="1:50" ht="24.75" customHeight="1">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7"/>
    </row>
    <row r="138" spans="1:50" ht="24.75" customHeight="1">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7"/>
    </row>
    <row r="139" spans="1:50" ht="24.75" customHeight="1">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7"/>
    </row>
    <row r="140" spans="1:50" ht="24.75" customHeight="1">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7"/>
    </row>
    <row r="141" spans="1:50" ht="24.75" customHeight="1">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7"/>
    </row>
    <row r="142" spans="1:50" ht="24.75" customHeight="1">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7"/>
    </row>
    <row r="143" spans="1:50" ht="24.75" customHeight="1">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7"/>
    </row>
    <row r="144" spans="1:50" ht="24.75" customHeight="1">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7"/>
    </row>
    <row r="145" spans="1:50" ht="24.75" customHeight="1">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7"/>
    </row>
    <row r="146" spans="1:50" ht="24.75" customHeight="1" thickBot="1">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c r="A147" s="707"/>
      <c r="B147" s="708"/>
      <c r="C147" s="708"/>
      <c r="D147" s="708"/>
      <c r="E147" s="708"/>
      <c r="F147" s="709"/>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3"/>
    </row>
    <row r="149" spans="1:50" ht="24.75" customHeight="1">
      <c r="A149" s="707"/>
      <c r="B149" s="708"/>
      <c r="C149" s="708"/>
      <c r="D149" s="708"/>
      <c r="E149" s="708"/>
      <c r="F149" s="70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4"/>
    </row>
    <row r="150" spans="1:50" ht="24.75" customHeight="1">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7"/>
    </row>
    <row r="151" spans="1:50" ht="24.75" customHeight="1">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7"/>
    </row>
    <row r="152" spans="1:50" ht="24.75" customHeight="1">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7"/>
    </row>
    <row r="153" spans="1:50" ht="24.75" customHeight="1">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7"/>
    </row>
    <row r="154" spans="1:50" ht="24.75" customHeight="1">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7"/>
    </row>
    <row r="155" spans="1:50" ht="24.75" customHeight="1">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7"/>
    </row>
    <row r="156" spans="1:50" ht="24.75" customHeight="1">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7"/>
    </row>
    <row r="157" spans="1:50" ht="24.75" customHeight="1">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7"/>
    </row>
    <row r="158" spans="1:50" ht="24.75" customHeight="1">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7"/>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3"/>
    </row>
    <row r="163" spans="1:50" ht="24.75" customHeight="1">
      <c r="A163" s="707"/>
      <c r="B163" s="708"/>
      <c r="C163" s="708"/>
      <c r="D163" s="708"/>
      <c r="E163" s="708"/>
      <c r="F163" s="70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4"/>
    </row>
    <row r="164" spans="1:50" ht="24.75" customHeight="1">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7"/>
    </row>
    <row r="165" spans="1:50" ht="24.75" customHeight="1">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7"/>
    </row>
    <row r="166" spans="1:50" ht="24.75" customHeight="1">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7"/>
    </row>
    <row r="167" spans="1:50" ht="24.75" customHeight="1">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7"/>
    </row>
    <row r="168" spans="1:50" ht="24.75" customHeight="1">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7"/>
    </row>
    <row r="169" spans="1:50" ht="24.75" customHeight="1">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7"/>
    </row>
    <row r="170" spans="1:50" ht="24.75" customHeight="1">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7"/>
    </row>
    <row r="171" spans="1:50" ht="24.75" customHeight="1">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7"/>
    </row>
    <row r="172" spans="1:50" ht="24.75" customHeight="1">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7"/>
    </row>
    <row r="173" spans="1:50" ht="24.75" customHeight="1" thickBot="1">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c r="A174" s="707"/>
      <c r="B174" s="708"/>
      <c r="C174" s="708"/>
      <c r="D174" s="708"/>
      <c r="E174" s="708"/>
      <c r="F174" s="709"/>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3"/>
    </row>
    <row r="176" spans="1:50" ht="24.75" customHeight="1">
      <c r="A176" s="707"/>
      <c r="B176" s="708"/>
      <c r="C176" s="708"/>
      <c r="D176" s="708"/>
      <c r="E176" s="708"/>
      <c r="F176" s="70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4"/>
    </row>
    <row r="177" spans="1:50" ht="24.75" customHeight="1">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7"/>
    </row>
    <row r="178" spans="1:50" ht="24.75" customHeight="1">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7"/>
    </row>
    <row r="179" spans="1:50" ht="24.75" customHeight="1">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7"/>
    </row>
    <row r="180" spans="1:50" ht="24.75" customHeight="1">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7"/>
    </row>
    <row r="181" spans="1:50" ht="24.75" customHeight="1">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4.75" customHeight="1">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4.75" customHeight="1">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4.75" customHeight="1">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4.75" customHeight="1">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4.75" customHeight="1" thickBot="1">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c r="A187" s="707"/>
      <c r="B187" s="708"/>
      <c r="C187" s="708"/>
      <c r="D187" s="708"/>
      <c r="E187" s="708"/>
      <c r="F187" s="709"/>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3"/>
    </row>
    <row r="189" spans="1:50" ht="24.75" customHeight="1">
      <c r="A189" s="707"/>
      <c r="B189" s="708"/>
      <c r="C189" s="708"/>
      <c r="D189" s="708"/>
      <c r="E189" s="708"/>
      <c r="F189" s="70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4"/>
    </row>
    <row r="190" spans="1:50" ht="24.75" customHeight="1">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7"/>
    </row>
    <row r="191" spans="1:50" ht="24.75" customHeight="1">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7"/>
    </row>
    <row r="192" spans="1:50" ht="24.75" customHeight="1">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7"/>
    </row>
    <row r="193" spans="1:50" ht="24.75" customHeight="1">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7"/>
    </row>
    <row r="194" spans="1:50" ht="24.75" customHeight="1">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4.75" customHeight="1">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4.75" customHeight="1">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4.75" customHeight="1">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4.75" customHeight="1">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4.75" customHeight="1" thickBot="1">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c r="A200" s="707"/>
      <c r="B200" s="708"/>
      <c r="C200" s="708"/>
      <c r="D200" s="708"/>
      <c r="E200" s="708"/>
      <c r="F200" s="70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3"/>
    </row>
    <row r="202" spans="1:50" ht="24.75" customHeight="1">
      <c r="A202" s="707"/>
      <c r="B202" s="708"/>
      <c r="C202" s="708"/>
      <c r="D202" s="708"/>
      <c r="E202" s="708"/>
      <c r="F202" s="70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4"/>
    </row>
    <row r="203" spans="1:50" ht="24.75" customHeight="1">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7"/>
    </row>
    <row r="204" spans="1:50" ht="24.75" customHeight="1">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7"/>
    </row>
    <row r="205" spans="1:50" ht="24.75" customHeight="1">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7"/>
    </row>
    <row r="206" spans="1:50" ht="24.75" customHeight="1">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7"/>
    </row>
    <row r="207" spans="1:50" ht="24.75" customHeight="1">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4.75" customHeight="1">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4.75" customHeight="1">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4.75" customHeight="1">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4.75" customHeight="1">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3"/>
    </row>
    <row r="216" spans="1:50" ht="24.75" customHeight="1">
      <c r="A216" s="707"/>
      <c r="B216" s="708"/>
      <c r="C216" s="708"/>
      <c r="D216" s="708"/>
      <c r="E216" s="708"/>
      <c r="F216" s="70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4"/>
    </row>
    <row r="217" spans="1:50" ht="24.75" customHeight="1">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7"/>
    </row>
    <row r="218" spans="1:50" ht="24.75" customHeight="1">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7"/>
    </row>
    <row r="219" spans="1:50" ht="24.75" customHeight="1">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7"/>
    </row>
    <row r="220" spans="1:50" ht="24.75" customHeight="1">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4.75" customHeight="1">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4.75" customHeight="1">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4.75" customHeight="1">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4.75" customHeight="1">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4.75" customHeight="1">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4.75" customHeight="1" thickBot="1">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c r="A227" s="707"/>
      <c r="B227" s="708"/>
      <c r="C227" s="708"/>
      <c r="D227" s="708"/>
      <c r="E227" s="708"/>
      <c r="F227" s="709"/>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3"/>
    </row>
    <row r="229" spans="1:50" ht="24.75" customHeight="1">
      <c r="A229" s="707"/>
      <c r="B229" s="708"/>
      <c r="C229" s="708"/>
      <c r="D229" s="708"/>
      <c r="E229" s="708"/>
      <c r="F229" s="70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4"/>
    </row>
    <row r="230" spans="1:50" ht="24.75" customHeight="1">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7"/>
    </row>
    <row r="231" spans="1:50" ht="24.75" customHeight="1">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7"/>
    </row>
    <row r="232" spans="1:50" ht="24.75" customHeight="1">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7"/>
    </row>
    <row r="233" spans="1:50" ht="24.75" customHeight="1">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7"/>
    </row>
    <row r="234" spans="1:50" ht="24.75" customHeight="1">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7"/>
    </row>
    <row r="235" spans="1:50" ht="24.75" customHeight="1">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7"/>
    </row>
    <row r="236" spans="1:50" ht="24.75" customHeight="1">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7"/>
    </row>
    <row r="237" spans="1:50" ht="24.75" customHeight="1">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7"/>
    </row>
    <row r="238" spans="1:50" ht="24.75" customHeight="1">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7"/>
    </row>
    <row r="239" spans="1:50" ht="24.75" customHeight="1" thickBot="1">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c r="A240" s="707"/>
      <c r="B240" s="708"/>
      <c r="C240" s="708"/>
      <c r="D240" s="708"/>
      <c r="E240" s="708"/>
      <c r="F240" s="709"/>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3"/>
    </row>
    <row r="242" spans="1:50" ht="24.75" customHeight="1">
      <c r="A242" s="707"/>
      <c r="B242" s="708"/>
      <c r="C242" s="708"/>
      <c r="D242" s="708"/>
      <c r="E242" s="708"/>
      <c r="F242" s="70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4"/>
    </row>
    <row r="243" spans="1:50" ht="24.75" customHeight="1">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7"/>
    </row>
    <row r="244" spans="1:50" ht="24.75" customHeight="1">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7"/>
    </row>
    <row r="245" spans="1:50" ht="24.75" customHeight="1">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7"/>
    </row>
    <row r="246" spans="1:50" ht="24.75" customHeight="1">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7"/>
    </row>
    <row r="247" spans="1:50" ht="24.75" customHeight="1">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7"/>
    </row>
    <row r="248" spans="1:50" ht="24.75" customHeight="1">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7"/>
    </row>
    <row r="249" spans="1:50" ht="24.75" customHeight="1">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7"/>
    </row>
    <row r="250" spans="1:50" ht="24.75" customHeight="1">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7"/>
    </row>
    <row r="251" spans="1:50" ht="24.75" customHeight="1">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7"/>
    </row>
    <row r="252" spans="1:50" ht="24.75" customHeight="1" thickBot="1">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c r="A253" s="707"/>
      <c r="B253" s="708"/>
      <c r="C253" s="708"/>
      <c r="D253" s="708"/>
      <c r="E253" s="708"/>
      <c r="F253" s="709"/>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3"/>
    </row>
    <row r="255" spans="1:50" ht="24.75" customHeight="1">
      <c r="A255" s="707"/>
      <c r="B255" s="708"/>
      <c r="C255" s="708"/>
      <c r="D255" s="708"/>
      <c r="E255" s="708"/>
      <c r="F255" s="70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4"/>
    </row>
    <row r="256" spans="1:50" ht="24.75" customHeight="1">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7"/>
    </row>
    <row r="257" spans="1:50" ht="24.75" customHeight="1">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7"/>
    </row>
    <row r="258" spans="1:50" ht="24.75" customHeight="1">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7"/>
    </row>
    <row r="259" spans="1:50" ht="24.75" customHeight="1">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7"/>
    </row>
    <row r="260" spans="1:50" ht="24.75" customHeight="1">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7"/>
    </row>
    <row r="261" spans="1:50" ht="24.75" customHeight="1">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7"/>
    </row>
    <row r="262" spans="1:50" ht="24.75" customHeight="1">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7"/>
    </row>
    <row r="263" spans="1:50" ht="24.75" customHeight="1">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7"/>
    </row>
    <row r="264" spans="1:50" ht="24.75" customHeight="1">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7"/>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5" t="s">
        <v>24</v>
      </c>
      <c r="AV3" s="96"/>
      <c r="AW3" s="96"/>
      <c r="AX3" s="585"/>
    </row>
    <row r="4" spans="1:50" ht="24" customHeight="1">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5" t="s">
        <v>24</v>
      </c>
      <c r="AV36" s="96"/>
      <c r="AW36" s="96"/>
      <c r="AX36" s="585"/>
    </row>
    <row r="37" spans="1:50" ht="24" customHeight="1">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5" t="s">
        <v>24</v>
      </c>
      <c r="AV69" s="96"/>
      <c r="AW69" s="96"/>
      <c r="AX69" s="585"/>
    </row>
    <row r="70" spans="1:50" ht="24" customHeight="1">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5" t="s">
        <v>24</v>
      </c>
      <c r="AV102" s="96"/>
      <c r="AW102" s="96"/>
      <c r="AX102" s="585"/>
    </row>
    <row r="103" spans="1:50" ht="24" customHeight="1">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411</v>
      </c>
      <c r="AL135" s="241"/>
      <c r="AM135" s="241"/>
      <c r="AN135" s="241"/>
      <c r="AO135" s="241"/>
      <c r="AP135" s="241"/>
      <c r="AQ135" s="241" t="s">
        <v>23</v>
      </c>
      <c r="AR135" s="241"/>
      <c r="AS135" s="241"/>
      <c r="AT135" s="241"/>
      <c r="AU135" s="95" t="s">
        <v>24</v>
      </c>
      <c r="AV135" s="96"/>
      <c r="AW135" s="96"/>
      <c r="AX135" s="585"/>
    </row>
    <row r="136" spans="1:50" ht="24" customHeight="1">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411</v>
      </c>
      <c r="AL168" s="241"/>
      <c r="AM168" s="241"/>
      <c r="AN168" s="241"/>
      <c r="AO168" s="241"/>
      <c r="AP168" s="241"/>
      <c r="AQ168" s="241" t="s">
        <v>23</v>
      </c>
      <c r="AR168" s="241"/>
      <c r="AS168" s="241"/>
      <c r="AT168" s="241"/>
      <c r="AU168" s="95" t="s">
        <v>24</v>
      </c>
      <c r="AV168" s="96"/>
      <c r="AW168" s="96"/>
      <c r="AX168" s="585"/>
    </row>
    <row r="169" spans="1:50" ht="24" customHeight="1">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411</v>
      </c>
      <c r="AL201" s="241"/>
      <c r="AM201" s="241"/>
      <c r="AN201" s="241"/>
      <c r="AO201" s="241"/>
      <c r="AP201" s="241"/>
      <c r="AQ201" s="241" t="s">
        <v>23</v>
      </c>
      <c r="AR201" s="241"/>
      <c r="AS201" s="241"/>
      <c r="AT201" s="241"/>
      <c r="AU201" s="95" t="s">
        <v>24</v>
      </c>
      <c r="AV201" s="96"/>
      <c r="AW201" s="96"/>
      <c r="AX201" s="585"/>
    </row>
    <row r="202" spans="1:50" ht="24" customHeight="1">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426</v>
      </c>
      <c r="AL234" s="241"/>
      <c r="AM234" s="241"/>
      <c r="AN234" s="241"/>
      <c r="AO234" s="241"/>
      <c r="AP234" s="241"/>
      <c r="AQ234" s="241" t="s">
        <v>23</v>
      </c>
      <c r="AR234" s="241"/>
      <c r="AS234" s="241"/>
      <c r="AT234" s="241"/>
      <c r="AU234" s="95" t="s">
        <v>24</v>
      </c>
      <c r="AV234" s="96"/>
      <c r="AW234" s="96"/>
      <c r="AX234" s="585"/>
    </row>
    <row r="235" spans="1:50" ht="24" customHeight="1">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411</v>
      </c>
      <c r="AL267" s="241"/>
      <c r="AM267" s="241"/>
      <c r="AN267" s="241"/>
      <c r="AO267" s="241"/>
      <c r="AP267" s="241"/>
      <c r="AQ267" s="241" t="s">
        <v>23</v>
      </c>
      <c r="AR267" s="241"/>
      <c r="AS267" s="241"/>
      <c r="AT267" s="241"/>
      <c r="AU267" s="95" t="s">
        <v>24</v>
      </c>
      <c r="AV267" s="96"/>
      <c r="AW267" s="96"/>
      <c r="AX267" s="585"/>
    </row>
    <row r="268" spans="1:50" ht="24" customHeight="1">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5" t="s">
        <v>24</v>
      </c>
      <c r="AV300" s="96"/>
      <c r="AW300" s="96"/>
      <c r="AX300" s="585"/>
    </row>
    <row r="301" spans="1:50" ht="24" customHeight="1">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411</v>
      </c>
      <c r="AL333" s="241"/>
      <c r="AM333" s="241"/>
      <c r="AN333" s="241"/>
      <c r="AO333" s="241"/>
      <c r="AP333" s="241"/>
      <c r="AQ333" s="241" t="s">
        <v>23</v>
      </c>
      <c r="AR333" s="241"/>
      <c r="AS333" s="241"/>
      <c r="AT333" s="241"/>
      <c r="AU333" s="95" t="s">
        <v>24</v>
      </c>
      <c r="AV333" s="96"/>
      <c r="AW333" s="96"/>
      <c r="AX333" s="585"/>
    </row>
    <row r="334" spans="1:50" ht="24" customHeight="1">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5" t="s">
        <v>24</v>
      </c>
      <c r="AV366" s="96"/>
      <c r="AW366" s="96"/>
      <c r="AX366" s="585"/>
    </row>
    <row r="367" spans="1:50" ht="24" customHeight="1">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411</v>
      </c>
      <c r="AL399" s="241"/>
      <c r="AM399" s="241"/>
      <c r="AN399" s="241"/>
      <c r="AO399" s="241"/>
      <c r="AP399" s="241"/>
      <c r="AQ399" s="241" t="s">
        <v>23</v>
      </c>
      <c r="AR399" s="241"/>
      <c r="AS399" s="241"/>
      <c r="AT399" s="241"/>
      <c r="AU399" s="95" t="s">
        <v>24</v>
      </c>
      <c r="AV399" s="96"/>
      <c r="AW399" s="96"/>
      <c r="AX399" s="585"/>
    </row>
    <row r="400" spans="1:50" ht="24" customHeight="1">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5" t="s">
        <v>24</v>
      </c>
      <c r="AV432" s="96"/>
      <c r="AW432" s="96"/>
      <c r="AX432" s="585"/>
    </row>
    <row r="433" spans="1:50" ht="24" customHeight="1">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5" t="s">
        <v>24</v>
      </c>
      <c r="AV465" s="96"/>
      <c r="AW465" s="96"/>
      <c r="AX465" s="585"/>
    </row>
    <row r="466" spans="1:50" ht="24" customHeight="1">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5" t="s">
        <v>24</v>
      </c>
      <c r="AV498" s="96"/>
      <c r="AW498" s="96"/>
      <c r="AX498" s="585"/>
    </row>
    <row r="499" spans="1:50" ht="24" customHeight="1">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411</v>
      </c>
      <c r="AL531" s="241"/>
      <c r="AM531" s="241"/>
      <c r="AN531" s="241"/>
      <c r="AO531" s="241"/>
      <c r="AP531" s="241"/>
      <c r="AQ531" s="241" t="s">
        <v>23</v>
      </c>
      <c r="AR531" s="241"/>
      <c r="AS531" s="241"/>
      <c r="AT531" s="241"/>
      <c r="AU531" s="95" t="s">
        <v>24</v>
      </c>
      <c r="AV531" s="96"/>
      <c r="AW531" s="96"/>
      <c r="AX531" s="585"/>
    </row>
    <row r="532" spans="1:50" ht="24" customHeight="1">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5" t="s">
        <v>24</v>
      </c>
      <c r="AV564" s="96"/>
      <c r="AW564" s="96"/>
      <c r="AX564" s="585"/>
    </row>
    <row r="565" spans="1:50" ht="24" customHeight="1">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411</v>
      </c>
      <c r="AL597" s="241"/>
      <c r="AM597" s="241"/>
      <c r="AN597" s="241"/>
      <c r="AO597" s="241"/>
      <c r="AP597" s="241"/>
      <c r="AQ597" s="241" t="s">
        <v>23</v>
      </c>
      <c r="AR597" s="241"/>
      <c r="AS597" s="241"/>
      <c r="AT597" s="241"/>
      <c r="AU597" s="95" t="s">
        <v>24</v>
      </c>
      <c r="AV597" s="96"/>
      <c r="AW597" s="96"/>
      <c r="AX597" s="585"/>
    </row>
    <row r="598" spans="1:50" ht="24" customHeight="1">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5" t="s">
        <v>24</v>
      </c>
      <c r="AV630" s="96"/>
      <c r="AW630" s="96"/>
      <c r="AX630" s="585"/>
    </row>
    <row r="631" spans="1:50" ht="24" customHeight="1">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411</v>
      </c>
      <c r="AL663" s="241"/>
      <c r="AM663" s="241"/>
      <c r="AN663" s="241"/>
      <c r="AO663" s="241"/>
      <c r="AP663" s="241"/>
      <c r="AQ663" s="241" t="s">
        <v>23</v>
      </c>
      <c r="AR663" s="241"/>
      <c r="AS663" s="241"/>
      <c r="AT663" s="241"/>
      <c r="AU663" s="95" t="s">
        <v>24</v>
      </c>
      <c r="AV663" s="96"/>
      <c r="AW663" s="96"/>
      <c r="AX663" s="585"/>
    </row>
    <row r="664" spans="1:50" ht="24" customHeight="1">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411</v>
      </c>
      <c r="AL696" s="241"/>
      <c r="AM696" s="241"/>
      <c r="AN696" s="241"/>
      <c r="AO696" s="241"/>
      <c r="AP696" s="241"/>
      <c r="AQ696" s="241" t="s">
        <v>23</v>
      </c>
      <c r="AR696" s="241"/>
      <c r="AS696" s="241"/>
      <c r="AT696" s="241"/>
      <c r="AU696" s="95" t="s">
        <v>24</v>
      </c>
      <c r="AV696" s="96"/>
      <c r="AW696" s="96"/>
      <c r="AX696" s="585"/>
    </row>
    <row r="697" spans="1:50" ht="24" customHeight="1">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5" t="s">
        <v>24</v>
      </c>
      <c r="AV729" s="96"/>
      <c r="AW729" s="96"/>
      <c r="AX729" s="585"/>
    </row>
    <row r="730" spans="1:50" ht="24" customHeight="1">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411</v>
      </c>
      <c r="AL762" s="241"/>
      <c r="AM762" s="241"/>
      <c r="AN762" s="241"/>
      <c r="AO762" s="241"/>
      <c r="AP762" s="241"/>
      <c r="AQ762" s="241" t="s">
        <v>23</v>
      </c>
      <c r="AR762" s="241"/>
      <c r="AS762" s="241"/>
      <c r="AT762" s="241"/>
      <c r="AU762" s="95" t="s">
        <v>24</v>
      </c>
      <c r="AV762" s="96"/>
      <c r="AW762" s="96"/>
      <c r="AX762" s="585"/>
    </row>
    <row r="763" spans="1:50" ht="24" customHeight="1">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5" t="s">
        <v>24</v>
      </c>
      <c r="AV795" s="96"/>
      <c r="AW795" s="96"/>
      <c r="AX795" s="585"/>
    </row>
    <row r="796" spans="1:50" ht="24" customHeight="1">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5" t="s">
        <v>24</v>
      </c>
      <c r="AV828" s="96"/>
      <c r="AW828" s="96"/>
      <c r="AX828" s="585"/>
    </row>
    <row r="829" spans="1:50" ht="24" customHeight="1">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411</v>
      </c>
      <c r="AL861" s="241"/>
      <c r="AM861" s="241"/>
      <c r="AN861" s="241"/>
      <c r="AO861" s="241"/>
      <c r="AP861" s="241"/>
      <c r="AQ861" s="241" t="s">
        <v>23</v>
      </c>
      <c r="AR861" s="241"/>
      <c r="AS861" s="241"/>
      <c r="AT861" s="241"/>
      <c r="AU861" s="95" t="s">
        <v>24</v>
      </c>
      <c r="AV861" s="96"/>
      <c r="AW861" s="96"/>
      <c r="AX861" s="585"/>
    </row>
    <row r="862" spans="1:50" ht="24" customHeight="1">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411</v>
      </c>
      <c r="AL894" s="241"/>
      <c r="AM894" s="241"/>
      <c r="AN894" s="241"/>
      <c r="AO894" s="241"/>
      <c r="AP894" s="241"/>
      <c r="AQ894" s="241" t="s">
        <v>23</v>
      </c>
      <c r="AR894" s="241"/>
      <c r="AS894" s="241"/>
      <c r="AT894" s="241"/>
      <c r="AU894" s="95" t="s">
        <v>24</v>
      </c>
      <c r="AV894" s="96"/>
      <c r="AW894" s="96"/>
      <c r="AX894" s="585"/>
    </row>
    <row r="895" spans="1:50" ht="24" customHeight="1">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5" t="s">
        <v>24</v>
      </c>
      <c r="AV927" s="96"/>
      <c r="AW927" s="96"/>
      <c r="AX927" s="585"/>
    </row>
    <row r="928" spans="1:50" ht="24" customHeight="1">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5" t="s">
        <v>24</v>
      </c>
      <c r="AV960" s="96"/>
      <c r="AW960" s="96"/>
      <c r="AX960" s="585"/>
    </row>
    <row r="961" spans="1:50" ht="24" customHeight="1">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5" t="s">
        <v>24</v>
      </c>
      <c r="AV993" s="96"/>
      <c r="AW993" s="96"/>
      <c r="AX993" s="585"/>
    </row>
    <row r="994" spans="1:50" ht="24" customHeight="1">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451</v>
      </c>
      <c r="AL1026" s="241"/>
      <c r="AM1026" s="241"/>
      <c r="AN1026" s="241"/>
      <c r="AO1026" s="241"/>
      <c r="AP1026" s="241"/>
      <c r="AQ1026" s="241" t="s">
        <v>23</v>
      </c>
      <c r="AR1026" s="241"/>
      <c r="AS1026" s="241"/>
      <c r="AT1026" s="241"/>
      <c r="AU1026" s="95" t="s">
        <v>24</v>
      </c>
      <c r="AV1026" s="96"/>
      <c r="AW1026" s="96"/>
      <c r="AX1026" s="585"/>
    </row>
    <row r="1027" spans="1:50" ht="24" customHeight="1">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5" t="s">
        <v>24</v>
      </c>
      <c r="AV1059" s="96"/>
      <c r="AW1059" s="96"/>
      <c r="AX1059" s="585"/>
    </row>
    <row r="1060" spans="1:50" ht="24" customHeight="1">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411</v>
      </c>
      <c r="AL1092" s="241"/>
      <c r="AM1092" s="241"/>
      <c r="AN1092" s="241"/>
      <c r="AO1092" s="241"/>
      <c r="AP1092" s="241"/>
      <c r="AQ1092" s="241" t="s">
        <v>23</v>
      </c>
      <c r="AR1092" s="241"/>
      <c r="AS1092" s="241"/>
      <c r="AT1092" s="241"/>
      <c r="AU1092" s="95" t="s">
        <v>24</v>
      </c>
      <c r="AV1092" s="96"/>
      <c r="AW1092" s="96"/>
      <c r="AX1092" s="585"/>
    </row>
    <row r="1093" spans="1:50" ht="24" customHeight="1">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5" t="s">
        <v>24</v>
      </c>
      <c r="AV1125" s="96"/>
      <c r="AW1125" s="96"/>
      <c r="AX1125" s="585"/>
    </row>
    <row r="1126" spans="1:50" ht="24" customHeight="1">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411</v>
      </c>
      <c r="AL1158" s="241"/>
      <c r="AM1158" s="241"/>
      <c r="AN1158" s="241"/>
      <c r="AO1158" s="241"/>
      <c r="AP1158" s="241"/>
      <c r="AQ1158" s="241" t="s">
        <v>23</v>
      </c>
      <c r="AR1158" s="241"/>
      <c r="AS1158" s="241"/>
      <c r="AT1158" s="241"/>
      <c r="AU1158" s="95" t="s">
        <v>24</v>
      </c>
      <c r="AV1158" s="96"/>
      <c r="AW1158" s="96"/>
      <c r="AX1158" s="585"/>
    </row>
    <row r="1159" spans="1:50" ht="24" customHeight="1">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5" t="s">
        <v>24</v>
      </c>
      <c r="AV1191" s="96"/>
      <c r="AW1191" s="96"/>
      <c r="AX1191" s="585"/>
    </row>
    <row r="1192" spans="1:50" ht="24" customHeight="1">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5" t="s">
        <v>24</v>
      </c>
      <c r="AV1224" s="96"/>
      <c r="AW1224" s="96"/>
      <c r="AX1224" s="585"/>
    </row>
    <row r="1225" spans="1:50" ht="24" customHeight="1">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5" t="s">
        <v>24</v>
      </c>
      <c r="AV1257" s="96"/>
      <c r="AW1257" s="96"/>
      <c r="AX1257" s="585"/>
    </row>
    <row r="1258" spans="1:50" ht="24" customHeight="1">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5" t="s">
        <v>24</v>
      </c>
      <c r="AV1290" s="96"/>
      <c r="AW1290" s="96"/>
      <c r="AX1290" s="585"/>
    </row>
    <row r="1291" spans="1:50" ht="24" customHeight="1">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平成27年度行政事業レビュー_体育活動における課題対策推進事業</dc:title>
  <dc:creator>文部科学省</dc:creator>
  <cp:lastModifiedBy>文部科学省</cp:lastModifiedBy>
  <cp:lastPrinted>2015-07-08T02:27:21Z</cp:lastPrinted>
  <dcterms:created xsi:type="dcterms:W3CDTF">2012-03-13T00:50:25Z</dcterms:created>
  <dcterms:modified xsi:type="dcterms:W3CDTF">2015-09-03T01:19:41Z</dcterms:modified>
</cp:coreProperties>
</file>