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<sst xmlns="http://schemas.openxmlformats.org/spreadsheetml/2006/main" count="1434" uniqueCount="583">
  <si>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</si>
  <si>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</si>
  <si>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</si>
  <si>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</si>
  <si>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</si>
  <si>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</si>
  <si>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</si>
  <si>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</si>
  <si>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</si>
  <si>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</si>
  <si>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</si>
  <si>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</si>
  <si>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</si>
  <si>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</si>
  <si>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</si>
  <si>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</si>
  <si>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</si>
  <si>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</si>
  <si>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</si>
  <si>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</si>
  <si>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</si>
  <si>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</si>
  <si>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</si>
  <si>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</si>
  <si>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</si>
  <si>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</si>
  <si>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</si>
  <si>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</si>
  <si>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</si>
  <si>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</si>
  <si>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</si>
  <si>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</si>
  <si>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</si>
  <si>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</si>
  <si>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</si>
  <si>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</si>
  <si>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</si>
  <si>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</si>
  <si>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</si>
  <si>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</si>
  <si>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</si>
  <si>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</si>
  <si>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</si>
  <si>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</si>
  <si>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</si>
  <si>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</si>
  <si>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</si>
  <si>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</si>
  <si>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</si>
  <si>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</si>
  <si>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</si>
  <si>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</si>
  <si>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</si>
  <si>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</si>
  <si>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</si>
  <si>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</si>
  <si>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</si>
  <si>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</si>
  <si>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</si>
  <si>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</si>
  <si>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</si>
  <si>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</si>
  <si>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</si>
  <si>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</si>
  <si>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</si>
  <si>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</si>
  <si>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</si>
  <si>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</si>
  <si>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</si>
  <si>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</si>
  <si>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</si>
  <si>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</si>
  <si>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</si>
  <si>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</si>
  <si>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</si>
  <si>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</si>
  <si>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</si>
  <si>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</si>
  <si>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</si>
  <si>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</si>
  <si>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</si>
  <si>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</si>
  <si>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</si>
  <si>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</si>
  <si>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</si>
  <si>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</si>
  <si>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</si>
  <si>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</si>
  <si>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</si>
  <si>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</si>
  <si>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</si>
  <si>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</si>
  <si>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</si>
  <si>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</si>
  <si>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</si>
  <si>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</si>
  <si>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</si>
  <si>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</si>
  <si>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</si>
  <si>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</si>
  <si>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</si>
  <si>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</si>
  <si>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</si>
  <si>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</si>
  <si>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</si>
  <si>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</si>
  <si>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</si>
  <si>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</si>
  <si>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</si>
  <si>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</si>
  <si>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</si>
  <si>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</si>
  <si>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</si>
  <si>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</si>
  <si>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</si>
  <si>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</si>
  <si>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</si>
  <si>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</si>
  <si>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</si>
  <si>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</si>
  <si>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</si>
  <si>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</si>
  <si>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</si>
  <si>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</si>
  <si>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</si>
  <si>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</si>
  <si>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</si>
  <si>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</si>
  <si>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</si>
  <si>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</si>
  <si>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</si>
  <si>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</si>
  <si>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</si>
  <si>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</si>
  <si>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</si>
  <si>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</si>
  <si>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</si>
  <si>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</si>
  <si>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</si>
  <si>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</si>
  <si>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</si>
  <si>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</si>
  <si>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</si>
  <si>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</si>
  <si>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</si>
  <si>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</si>
  <si>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</si>
  <si>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</si>
  <si>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</si>
  <si>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</si>
  <si>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</si>
  <si>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</si>
  <si>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</si>
  <si>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</si>
  <si>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</si>
  <si>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</si>
  <si>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</si>
  <si>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</si>
  <si>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</si>
  <si>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</si>
  <si>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</si>
  <si>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</si>
  <si>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</si>
  <si>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</si>
  <si>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</si>
  <si>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</si>
  <si>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</si>
  <si>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</si>
  <si>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</si>
  <si>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</si>
  <si>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</si>
  <si>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</si>
  <si>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</si>
  <si>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</si>
  <si>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</si>
  <si>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</si>
  <si>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</si>
  <si>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</si>
  <si>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</si>
  <si>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</si>
  <si>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</si>
  <si>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</si>
  <si>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</si>
  <si>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</si>
  <si>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</si>
  <si>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</si>
  <si>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</si>
  <si>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</si>
  <si>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</si>
  <si>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</si>
  <si>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</si>
  <si>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</si>
  <si>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</si>
  <si>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</si>
  <si>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</si>
  <si>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</si>
  <si>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</si>
  <si>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</si>
  <si>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</si>
  <si>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</si>
  <si>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</si>
  <si>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</si>
  <si>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</si>
  <si>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</si>
  <si>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</si>
  <si>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</si>
  <si>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</si>
  <si>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</si>
  <si>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</si>
  <si>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</si>
  <si>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</si>
  <si>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</si>
  <si>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</si>
  <si>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</si>
  <si>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</si>
  <si>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</si>
  <si>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</si>
  <si>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</si>
  <si>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</si>
  <si>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</si>
  <si>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</si>
  <si>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</si>
  <si>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</si>
  <si>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</si>
  <si>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</si>
  <si>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</si>
  <si>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</si>
  <si>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</si>
  <si>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</si>
  <si>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</si>
  <si>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</si>
  <si>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</si>
  <si>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</si>
  <si>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</si>
  <si>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</si>
  <si>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</si>
  <si>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</si>
  <si>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</si>
  <si>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</si>
  <si>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</si>
  <si>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</si>
  <si>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</si>
  <si>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</si>
  <si>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</si>
  <si>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</si>
  <si>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</si>
  <si>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</si>
  <si>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</si>
  <si>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</si>
  <si>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</si>
  <si>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</si>
  <si>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</si>
  <si>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</si>
  <si>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</si>
  <si>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</si>
  <si>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</si>
  <si>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</si>
  <si>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</si>
  <si>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</si>
  <si>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</si>
  <si>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</si>
  <si>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</si>
  <si>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</si>
  <si>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</si>
  <si>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</si>
  <si>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</si>
  <si>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</si>
  <si>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</si>
  <si>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</si>
  <si>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</si>
  <si>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</si>
  <si>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</si>
  <si>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</si>
  <si>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</si>
  <si>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</si>
  <si>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</si>
  <si>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</si>
  <si>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</si>
  <si>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</si>
  <si>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</si>
  <si>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</si>
  <si>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</si>
  <si>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</si>
  <si>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</si>
  <si>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</si>
  <si>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</si>
  <si>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</si>
  <si>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</si>
  <si>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</si>
  <si>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</si>
  <si>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</si>
  <si>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</si>
  <si>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</si>
  <si>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</si>
  <si>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</si>
  <si>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</si>
  <si>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</si>
  <si>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</si>
  <si>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</si>
  <si>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</si>
  <si>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</si>
  <si>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</si>
  <si>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</si>
  <si>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</si>
  <si>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</si>
  <si>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</si>
  <si>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</si>
  <si>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</si>
  <si>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</si>
  <si>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</si>
  <si>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</si>
  <si>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</si>
  <si>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</si>
  <si>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</si>
  <si>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</si>
  <si>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</si>
  <si>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</si>
  <si>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</si>
  <si>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</si>
  <si>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</si>
  <si>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</si>
  <si>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</si>
  <si>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</si>
  <si>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</si>
  <si>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</si>
  <si>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</si>
  <si>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</si>
  <si>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</si>
  <si>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</si>
  <si>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</si>
  <si>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</si>
  <si>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</si>
  <si>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</si>
  <si>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</si>
  <si>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</si>
  <si>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</si>
  <si>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</si>
  <si>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</si>
  <si>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</si>
  <si>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</si>
  <si>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</si>
  <si>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</si>
  <si>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</si>
  <si>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</si>
  <si>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</si>
  <si>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</si>
  <si>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</si>
  <si>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</si>
  <si>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</si>
  <si>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</si>
  <si>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</si>
  <si>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</si>
  <si>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</si>
  <si>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</si>
  <si>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</si>
  <si>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</si>
  <si>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</si>
  <si>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</si>
  <si>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</si>
  <si>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</si>
  <si>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</si>
  <si>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</si>
  <si>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</si>
  <si>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</si>
  <si>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</si>
  <si>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</si>
  <si>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</si>
  <si>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</si>
  <si>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</si>
  <si>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</si>
  <si>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</si>
  <si>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</si>
  <si>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</si>
  <si>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</si>
  <si>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</si>
  <si>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</si>
  <si>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</si>
  <si>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</si>
  <si>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</si>
  <si>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</si>
  <si>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</si>
  <si>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</si>
  <si>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</si>
  <si>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</si>
  <si>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</si>
  <si>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</si>
  <si>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</si>
  <si>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</si>
  <si>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</si>
  <si>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</si>
  <si>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</si>
  <si>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</si>
  <si>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</si>
  <si>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</si>
  <si>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</si>
  <si>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</si>
  <si>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</si>
  <si>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</si>
  <si>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</si>
  <si>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</si>
  <si>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</si>
  <si>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</si>
  <si>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</si>
  <si>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</si>
  <si>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</si>
  <si>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</si>
  <si>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</si>
  <si>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</si>
  <si>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</si>
  <si>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</si>
  <si>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</si>
  <si>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</si>
  <si>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</si>
  <si>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</si>
  <si>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</si>
  <si>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</si>
  <si>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</si>
  <si>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</si>
  <si>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</si>
  <si>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</si>
  <si>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</si>
  <si>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</si>
  <si>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</si>
  <si>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</si>
  <si>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</si>
  <si>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</si>
  <si>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</si>
  <si>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</si>
  <si>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</si>
  <si>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</si>
  <si>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</si>
  <si>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</si>
  <si>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</si>
  <si>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</si>
  <si>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</si>
  <si>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</si>
  <si>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</si>
  <si>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</si>
  <si>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</si>
  <si>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</si>
  <si>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</si>
  <si>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</si>
  <si>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</si>
  <si>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</si>
  <si>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</si>
  <si>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</si>
  <si>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</si>
  <si>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</si>
  <si>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</si>
  <si>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</si>
  <si>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</si>
  <si>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</si>
  <si>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</si>
  <si>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</si>
  <si>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</si>
  <si>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</si>
  <si>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</si>
  <si>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</si>
  <si>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</si>
  <si>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</si>
  <si>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</si>
  <si>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</si>
  <si>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</si>
  <si>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</si>
  <si>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</si>
  <si>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</si>
  <si>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</si>
  <si>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</si>
  <si>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</si>
  <si>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武道等指導推進事業</t>
    <rPh sb="0" eb="3">
      <t>ブドウトウ</t>
    </rPh>
    <rPh sb="3" eb="5">
      <t>シドウ</t>
    </rPh>
    <rPh sb="5" eb="7">
      <t>スイシン</t>
    </rPh>
    <rPh sb="7" eb="9">
      <t>ジギョウ</t>
    </rPh>
    <phoneticPr fontId="5"/>
  </si>
  <si>
    <t>スポーツ・青少年局</t>
    <rPh sb="5" eb="9">
      <t>セイショウネンキョク</t>
    </rPh>
    <phoneticPr fontId="5"/>
  </si>
  <si>
    <t>参事官（体育・青少年スポーツ担当）</t>
    <rPh sb="0" eb="3">
      <t>サンジカン</t>
    </rPh>
    <rPh sb="4" eb="6">
      <t>タイイク</t>
    </rPh>
    <rPh sb="7" eb="10">
      <t>セイショウネン</t>
    </rPh>
    <rPh sb="14" eb="16">
      <t>タントウ</t>
    </rPh>
    <phoneticPr fontId="5"/>
  </si>
  <si>
    <t>○</t>
  </si>
  <si>
    <t>スポーツ基本法第17条</t>
    <rPh sb="4" eb="7">
      <t>キホンホウ</t>
    </rPh>
    <rPh sb="7" eb="8">
      <t>ダイ</t>
    </rPh>
    <rPh sb="10" eb="11">
      <t>ジョウ</t>
    </rPh>
    <phoneticPr fontId="5"/>
  </si>
  <si>
    <t>政策目標11：スポーツの振興
施策目標11-1：子供の体力の向上</t>
    <rPh sb="0" eb="2">
      <t>セイサク</t>
    </rPh>
    <rPh sb="2" eb="4">
      <t>モクヒョウ</t>
    </rPh>
    <rPh sb="12" eb="14">
      <t>シンコウ</t>
    </rPh>
    <rPh sb="15" eb="17">
      <t>セサク</t>
    </rPh>
    <rPh sb="17" eb="19">
      <t>モクヒョウ</t>
    </rPh>
    <rPh sb="24" eb="26">
      <t>コドモ</t>
    </rPh>
    <rPh sb="27" eb="29">
      <t>タイリョク</t>
    </rPh>
    <rPh sb="30" eb="32">
      <t>コウジョウ</t>
    </rPh>
    <phoneticPr fontId="5"/>
  </si>
  <si>
    <t>教育基本計画（平成20年7月1日　閣議決定）
スポーツ立国戦略（平成22年8月26日）
スポーツ基本計画（平成24年3月30日策定）</t>
    <rPh sb="0" eb="2">
      <t>キョウイク</t>
    </rPh>
    <rPh sb="2" eb="4">
      <t>キホン</t>
    </rPh>
    <rPh sb="4" eb="6">
      <t>ケイカク</t>
    </rPh>
    <rPh sb="7" eb="9">
      <t>ヘイセイ</t>
    </rPh>
    <rPh sb="11" eb="12">
      <t>ネン</t>
    </rPh>
    <rPh sb="13" eb="14">
      <t>ガツ</t>
    </rPh>
    <rPh sb="15" eb="16">
      <t>ニチ</t>
    </rPh>
    <rPh sb="17" eb="19">
      <t>カクギ</t>
    </rPh>
    <rPh sb="19" eb="21">
      <t>ケッテイ</t>
    </rPh>
    <rPh sb="27" eb="29">
      <t>リッコク</t>
    </rPh>
    <rPh sb="29" eb="31">
      <t>センリャク</t>
    </rPh>
    <rPh sb="32" eb="34">
      <t>ヘイセイ</t>
    </rPh>
    <rPh sb="36" eb="37">
      <t>ネン</t>
    </rPh>
    <rPh sb="38" eb="39">
      <t>ガツ</t>
    </rPh>
    <rPh sb="41" eb="42">
      <t>ニチ</t>
    </rPh>
    <rPh sb="48" eb="50">
      <t>キホン</t>
    </rPh>
    <rPh sb="50" eb="52">
      <t>ケイカク</t>
    </rPh>
    <rPh sb="53" eb="55">
      <t>ヘイセイ</t>
    </rPh>
    <rPh sb="57" eb="58">
      <t>ネン</t>
    </rPh>
    <rPh sb="59" eb="60">
      <t>ガツ</t>
    </rPh>
    <rPh sb="62" eb="63">
      <t>ニチ</t>
    </rPh>
    <rPh sb="63" eb="65">
      <t>サクテイ</t>
    </rPh>
    <phoneticPr fontId="5"/>
  </si>
  <si>
    <t>武道等の指導の充実を図るため、地域の指導者の活用に当たって、地域の指導者の技術及び安全に関する専門的な指導力の活用方策や、派遣する競技団体等の支援体制の強化に関する実践研究を行う。【委託先：都道府県・指定都市教育委員会、民間団体】
中学校の保健体育において武道等を必修化したことによる成果と課題について、大学、教育委員会、学校の連携、協力を得つつ調査研究を行う。【委託先：大学等】</t>
    <rPh sb="0" eb="3">
      <t>ブドウトウ</t>
    </rPh>
    <rPh sb="4" eb="6">
      <t>シドウ</t>
    </rPh>
    <rPh sb="7" eb="9">
      <t>ジュウジツ</t>
    </rPh>
    <rPh sb="10" eb="11">
      <t>ハカ</t>
    </rPh>
    <rPh sb="15" eb="17">
      <t>チイキ</t>
    </rPh>
    <rPh sb="18" eb="21">
      <t>シドウシャ</t>
    </rPh>
    <rPh sb="22" eb="24">
      <t>カツヨウ</t>
    </rPh>
    <rPh sb="25" eb="26">
      <t>ア</t>
    </rPh>
    <rPh sb="30" eb="32">
      <t>チイキ</t>
    </rPh>
    <rPh sb="33" eb="36">
      <t>シドウシャ</t>
    </rPh>
    <rPh sb="37" eb="39">
      <t>ギジュツ</t>
    </rPh>
    <rPh sb="39" eb="40">
      <t>オヨ</t>
    </rPh>
    <rPh sb="41" eb="43">
      <t>アンゼン</t>
    </rPh>
    <rPh sb="44" eb="45">
      <t>カン</t>
    </rPh>
    <rPh sb="47" eb="50">
      <t>センモンテキ</t>
    </rPh>
    <rPh sb="51" eb="54">
      <t>シドウリョク</t>
    </rPh>
    <rPh sb="55" eb="57">
      <t>カツヨウ</t>
    </rPh>
    <rPh sb="57" eb="59">
      <t>ホウサク</t>
    </rPh>
    <rPh sb="61" eb="63">
      <t>ハケン</t>
    </rPh>
    <rPh sb="65" eb="67">
      <t>キョウギ</t>
    </rPh>
    <rPh sb="67" eb="69">
      <t>ダンタイ</t>
    </rPh>
    <rPh sb="69" eb="70">
      <t>トウ</t>
    </rPh>
    <rPh sb="71" eb="73">
      <t>シエン</t>
    </rPh>
    <rPh sb="73" eb="75">
      <t>タイセイ</t>
    </rPh>
    <rPh sb="76" eb="78">
      <t>キョウカ</t>
    </rPh>
    <rPh sb="79" eb="80">
      <t>カン</t>
    </rPh>
    <rPh sb="82" eb="84">
      <t>ジッセン</t>
    </rPh>
    <rPh sb="84" eb="86">
      <t>ケンキュウ</t>
    </rPh>
    <rPh sb="87" eb="88">
      <t>オコナ</t>
    </rPh>
    <rPh sb="91" eb="94">
      <t>イタクサキ</t>
    </rPh>
    <rPh sb="95" eb="99">
      <t>トドウフケン</t>
    </rPh>
    <rPh sb="100" eb="102">
      <t>シテイ</t>
    </rPh>
    <rPh sb="102" eb="104">
      <t>トシ</t>
    </rPh>
    <rPh sb="104" eb="106">
      <t>キョウイク</t>
    </rPh>
    <rPh sb="106" eb="109">
      <t>イインカイ</t>
    </rPh>
    <rPh sb="110" eb="112">
      <t>ミンカン</t>
    </rPh>
    <rPh sb="112" eb="114">
      <t>ダンタイ</t>
    </rPh>
    <rPh sb="116" eb="119">
      <t>チュウガッコウ</t>
    </rPh>
    <rPh sb="120" eb="122">
      <t>ホケン</t>
    </rPh>
    <rPh sb="122" eb="124">
      <t>タイイク</t>
    </rPh>
    <rPh sb="128" eb="131">
      <t>ブドウトウ</t>
    </rPh>
    <rPh sb="132" eb="135">
      <t>ヒッシュウカ</t>
    </rPh>
    <rPh sb="142" eb="144">
      <t>セイカ</t>
    </rPh>
    <rPh sb="145" eb="147">
      <t>カダイ</t>
    </rPh>
    <rPh sb="152" eb="154">
      <t>ダイガク</t>
    </rPh>
    <rPh sb="155" eb="157">
      <t>キョウイク</t>
    </rPh>
    <rPh sb="157" eb="160">
      <t>イインカイ</t>
    </rPh>
    <rPh sb="161" eb="163">
      <t>ガッコウ</t>
    </rPh>
    <rPh sb="164" eb="166">
      <t>レンケイ</t>
    </rPh>
    <rPh sb="167" eb="169">
      <t>キョウリョク</t>
    </rPh>
    <rPh sb="170" eb="171">
      <t>エ</t>
    </rPh>
    <rPh sb="173" eb="175">
      <t>チョウサ</t>
    </rPh>
    <rPh sb="175" eb="177">
      <t>ケンキュウ</t>
    </rPh>
    <rPh sb="178" eb="179">
      <t>オコナ</t>
    </rPh>
    <rPh sb="182" eb="185">
      <t>イタクサキ</t>
    </rPh>
    <rPh sb="186" eb="189">
      <t>ダイガクトウ</t>
    </rPh>
    <phoneticPr fontId="5"/>
  </si>
  <si>
    <t>-</t>
    <phoneticPr fontId="5"/>
  </si>
  <si>
    <t>％</t>
    <phoneticPr fontId="5"/>
  </si>
  <si>
    <t>柔道の授業を行う全ての中学校等において指導体制を整えることとする。</t>
    <rPh sb="0" eb="2">
      <t>ジュウドウ</t>
    </rPh>
    <rPh sb="3" eb="5">
      <t>ジュギョウ</t>
    </rPh>
    <rPh sb="6" eb="7">
      <t>オコナ</t>
    </rPh>
    <rPh sb="8" eb="9">
      <t>スベ</t>
    </rPh>
    <rPh sb="11" eb="14">
      <t>チュウガッコウ</t>
    </rPh>
    <rPh sb="14" eb="15">
      <t>トウ</t>
    </rPh>
    <rPh sb="19" eb="21">
      <t>シドウ</t>
    </rPh>
    <rPh sb="21" eb="23">
      <t>タイセイ</t>
    </rPh>
    <rPh sb="24" eb="25">
      <t>トトノ</t>
    </rPh>
    <phoneticPr fontId="5"/>
  </si>
  <si>
    <t>新24-0041</t>
    <rPh sb="0" eb="1">
      <t>シン</t>
    </rPh>
    <phoneticPr fontId="5"/>
  </si>
  <si>
    <t>新24-0043</t>
    <rPh sb="0" eb="1">
      <t>シン</t>
    </rPh>
    <phoneticPr fontId="5"/>
  </si>
  <si>
    <t>0330</t>
    <phoneticPr fontId="5"/>
  </si>
  <si>
    <t>0324</t>
    <phoneticPr fontId="5"/>
  </si>
  <si>
    <t>箇所</t>
    <rPh sb="0" eb="2">
      <t>カショ</t>
    </rPh>
    <phoneticPr fontId="5"/>
  </si>
  <si>
    <t>-</t>
    <phoneticPr fontId="5"/>
  </si>
  <si>
    <t>百万円</t>
    <rPh sb="0" eb="1">
      <t>ヒャク</t>
    </rPh>
    <rPh sb="1" eb="3">
      <t>マンエン</t>
    </rPh>
    <phoneticPr fontId="5"/>
  </si>
  <si>
    <t>52.6／512</t>
    <phoneticPr fontId="5"/>
  </si>
  <si>
    <t>57.6／663</t>
    <phoneticPr fontId="5"/>
  </si>
  <si>
    <t>-</t>
    <phoneticPr fontId="5"/>
  </si>
  <si>
    <t>30.3／１</t>
    <phoneticPr fontId="5"/>
  </si>
  <si>
    <t>37.7／２</t>
    <phoneticPr fontId="5"/>
  </si>
  <si>
    <t>45.4／2</t>
    <phoneticPr fontId="5"/>
  </si>
  <si>
    <t>18.5／4</t>
    <phoneticPr fontId="5"/>
  </si>
  <si>
    <t>A.徳島県</t>
    <rPh sb="2" eb="5">
      <t>トクシマケン</t>
    </rPh>
    <phoneticPr fontId="5"/>
  </si>
  <si>
    <t>B.一般財団法人全日本剣道連盟</t>
    <rPh sb="2" eb="4">
      <t>イッパン</t>
    </rPh>
    <rPh sb="4" eb="8">
      <t>ザイダンホウジン</t>
    </rPh>
    <rPh sb="8" eb="11">
      <t>ゼンニホン</t>
    </rPh>
    <rPh sb="11" eb="13">
      <t>ケンドウ</t>
    </rPh>
    <rPh sb="13" eb="15">
      <t>レンメイ</t>
    </rPh>
    <phoneticPr fontId="5"/>
  </si>
  <si>
    <t>C.東京女子体育大学</t>
    <rPh sb="2" eb="4">
      <t>トウキョウ</t>
    </rPh>
    <rPh sb="4" eb="6">
      <t>ジョシ</t>
    </rPh>
    <rPh sb="6" eb="8">
      <t>タイイク</t>
    </rPh>
    <rPh sb="8" eb="10">
      <t>ダイガク</t>
    </rPh>
    <phoneticPr fontId="5"/>
  </si>
  <si>
    <t>徳島県</t>
    <rPh sb="0" eb="3">
      <t>トクシマケン</t>
    </rPh>
    <phoneticPr fontId="5"/>
  </si>
  <si>
    <t>企画競争</t>
    <rPh sb="0" eb="2">
      <t>キカク</t>
    </rPh>
    <rPh sb="2" eb="4">
      <t>キョウソウ</t>
    </rPh>
    <phoneticPr fontId="5"/>
  </si>
  <si>
    <t>-</t>
    <phoneticPr fontId="5"/>
  </si>
  <si>
    <t>-</t>
    <phoneticPr fontId="5"/>
  </si>
  <si>
    <t>愛媛県</t>
    <rPh sb="0" eb="3">
      <t>エヒメケン</t>
    </rPh>
    <phoneticPr fontId="5"/>
  </si>
  <si>
    <t>北海道教育委員会</t>
    <rPh sb="0" eb="3">
      <t>ホッカイドウ</t>
    </rPh>
    <rPh sb="3" eb="5">
      <t>キョウイク</t>
    </rPh>
    <rPh sb="5" eb="8">
      <t>イインカイ</t>
    </rPh>
    <phoneticPr fontId="5"/>
  </si>
  <si>
    <t>長崎県</t>
    <rPh sb="0" eb="3">
      <t>ナガサキケン</t>
    </rPh>
    <phoneticPr fontId="5"/>
  </si>
  <si>
    <t>三重県教育委員会</t>
    <rPh sb="0" eb="3">
      <t>ミエケン</t>
    </rPh>
    <rPh sb="3" eb="5">
      <t>キョウイク</t>
    </rPh>
    <rPh sb="5" eb="8">
      <t>イインカイ</t>
    </rPh>
    <phoneticPr fontId="5"/>
  </si>
  <si>
    <t>鹿児島県教育委員会</t>
    <rPh sb="0" eb="4">
      <t>カゴシマケン</t>
    </rPh>
    <rPh sb="4" eb="6">
      <t>キョウイク</t>
    </rPh>
    <rPh sb="6" eb="9">
      <t>イインカイ</t>
    </rPh>
    <phoneticPr fontId="5"/>
  </si>
  <si>
    <t>富山県</t>
    <rPh sb="0" eb="3">
      <t>トヤマケン</t>
    </rPh>
    <phoneticPr fontId="5"/>
  </si>
  <si>
    <t>佐賀県教育委員会</t>
    <rPh sb="0" eb="3">
      <t>サガケン</t>
    </rPh>
    <rPh sb="3" eb="5">
      <t>キョウイク</t>
    </rPh>
    <rPh sb="5" eb="8">
      <t>イインカイ</t>
    </rPh>
    <phoneticPr fontId="5"/>
  </si>
  <si>
    <t>高知県教育委員会</t>
    <rPh sb="0" eb="3">
      <t>コウチケン</t>
    </rPh>
    <rPh sb="3" eb="5">
      <t>キョウイク</t>
    </rPh>
    <rPh sb="5" eb="8">
      <t>イインカイ</t>
    </rPh>
    <phoneticPr fontId="5"/>
  </si>
  <si>
    <t>島根県教育委員会</t>
    <rPh sb="0" eb="3">
      <t>シマネケン</t>
    </rPh>
    <rPh sb="3" eb="5">
      <t>キョウイク</t>
    </rPh>
    <rPh sb="5" eb="8">
      <t>イインカイ</t>
    </rPh>
    <phoneticPr fontId="5"/>
  </si>
  <si>
    <t>武道等指導推進に関する調査研究</t>
    <rPh sb="0" eb="3">
      <t>ブドウトウ</t>
    </rPh>
    <rPh sb="3" eb="5">
      <t>シドウ</t>
    </rPh>
    <rPh sb="5" eb="7">
      <t>スイシン</t>
    </rPh>
    <rPh sb="8" eb="9">
      <t>カン</t>
    </rPh>
    <rPh sb="11" eb="13">
      <t>チョウサ</t>
    </rPh>
    <rPh sb="13" eb="15">
      <t>ケンキュウ</t>
    </rPh>
    <phoneticPr fontId="5"/>
  </si>
  <si>
    <t>一般財団法人全日本剣道連盟</t>
    <rPh sb="0" eb="2">
      <t>イッパン</t>
    </rPh>
    <rPh sb="2" eb="6">
      <t>ザイダンホウジン</t>
    </rPh>
    <rPh sb="6" eb="9">
      <t>ゼンニホン</t>
    </rPh>
    <rPh sb="9" eb="11">
      <t>ケンドウ</t>
    </rPh>
    <rPh sb="11" eb="13">
      <t>レンメイ</t>
    </rPh>
    <phoneticPr fontId="5"/>
  </si>
  <si>
    <t>公益財団法人全日本柔道連盟</t>
    <rPh sb="0" eb="2">
      <t>コウエキ</t>
    </rPh>
    <rPh sb="2" eb="6">
      <t>ザイダンホウジン</t>
    </rPh>
    <rPh sb="6" eb="9">
      <t>ゼンニホン</t>
    </rPh>
    <rPh sb="9" eb="11">
      <t>ジュウドウ</t>
    </rPh>
    <rPh sb="11" eb="13">
      <t>レンメイ</t>
    </rPh>
    <phoneticPr fontId="5"/>
  </si>
  <si>
    <t>東京女子体育大学</t>
    <rPh sb="0" eb="2">
      <t>トウキョウ</t>
    </rPh>
    <rPh sb="2" eb="4">
      <t>ジョシ</t>
    </rPh>
    <rPh sb="4" eb="6">
      <t>タイイク</t>
    </rPh>
    <rPh sb="6" eb="8">
      <t>ダイガク</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</si>
  <si>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</si>
  <si>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国立大学法人筑波大学</t>
    <rPh sb="0" eb="2">
      <t>コクリツ</t>
    </rPh>
    <rPh sb="2" eb="4">
      <t>ダイガク</t>
    </rPh>
    <rPh sb="4" eb="6">
      <t>ホウジン</t>
    </rPh>
    <rPh sb="6" eb="8">
      <t>ツクバ</t>
    </rPh>
    <rPh sb="8" eb="10">
      <t>ダイガク</t>
    </rPh>
    <phoneticPr fontId="5"/>
  </si>
  <si>
    <t>武道等指導成果の検証</t>
    <rPh sb="0" eb="3">
      <t>ブドウトウ</t>
    </rPh>
    <rPh sb="3" eb="7">
      <t>シドウセイカ</t>
    </rPh>
    <rPh sb="8" eb="10">
      <t>ケンショウ</t>
    </rPh>
    <phoneticPr fontId="5"/>
  </si>
  <si>
    <t>58.2／671</t>
    <phoneticPr fontId="5"/>
  </si>
  <si>
    <t>旅費</t>
    <rPh sb="0" eb="2">
      <t>リョヒ</t>
    </rPh>
    <phoneticPr fontId="5"/>
  </si>
  <si>
    <t>会議等出席者、授業指導者コーディネーター等旅費</t>
    <rPh sb="0" eb="2">
      <t>カイギ</t>
    </rPh>
    <rPh sb="2" eb="3">
      <t>トウ</t>
    </rPh>
    <rPh sb="3" eb="5">
      <t>シュッセキ</t>
    </rPh>
    <rPh sb="5" eb="6">
      <t>シャ</t>
    </rPh>
    <rPh sb="7" eb="9">
      <t>ジュギョウ</t>
    </rPh>
    <rPh sb="9" eb="12">
      <t>シドウシャ</t>
    </rPh>
    <rPh sb="20" eb="21">
      <t>トウ</t>
    </rPh>
    <rPh sb="21" eb="23">
      <t>リョヒ</t>
    </rPh>
    <phoneticPr fontId="5"/>
  </si>
  <si>
    <t>印刷製本費</t>
    <rPh sb="0" eb="2">
      <t>インサツ</t>
    </rPh>
    <rPh sb="2" eb="5">
      <t>セイホンヒ</t>
    </rPh>
    <phoneticPr fontId="5"/>
  </si>
  <si>
    <t>剣道授業の展開ダイジェスト版作成費</t>
    <rPh sb="0" eb="2">
      <t>ケンドウ</t>
    </rPh>
    <rPh sb="2" eb="4">
      <t>ジュギョウ</t>
    </rPh>
    <rPh sb="5" eb="7">
      <t>テンカイ</t>
    </rPh>
    <rPh sb="13" eb="14">
      <t>バン</t>
    </rPh>
    <rPh sb="14" eb="17">
      <t>サクセイヒ</t>
    </rPh>
    <phoneticPr fontId="5"/>
  </si>
  <si>
    <t>諸謝金</t>
    <rPh sb="0" eb="3">
      <t>ショシャキン</t>
    </rPh>
    <phoneticPr fontId="5"/>
  </si>
  <si>
    <t>授業協力者養成講習会講師等謝金</t>
    <rPh sb="0" eb="2">
      <t>ジュギョウ</t>
    </rPh>
    <rPh sb="2" eb="5">
      <t>キョウリョクシャ</t>
    </rPh>
    <rPh sb="5" eb="7">
      <t>ヨウセイ</t>
    </rPh>
    <rPh sb="7" eb="10">
      <t>コウシュウカイ</t>
    </rPh>
    <rPh sb="10" eb="12">
      <t>コウシ</t>
    </rPh>
    <rPh sb="12" eb="13">
      <t>トウ</t>
    </rPh>
    <rPh sb="13" eb="15">
      <t>シャキン</t>
    </rPh>
    <phoneticPr fontId="5"/>
  </si>
  <si>
    <t>通信運搬費</t>
    <rPh sb="0" eb="2">
      <t>ツウシン</t>
    </rPh>
    <rPh sb="2" eb="5">
      <t>ウンパンヒ</t>
    </rPh>
    <phoneticPr fontId="5"/>
  </si>
  <si>
    <t>剣道授業の展開ダイジェスト版等発送費</t>
    <rPh sb="0" eb="2">
      <t>ケンドウ</t>
    </rPh>
    <rPh sb="2" eb="4">
      <t>ジュギョウ</t>
    </rPh>
    <rPh sb="5" eb="7">
      <t>テンカイ</t>
    </rPh>
    <rPh sb="13" eb="14">
      <t>バン</t>
    </rPh>
    <rPh sb="14" eb="15">
      <t>トウ</t>
    </rPh>
    <rPh sb="15" eb="18">
      <t>ハッソウヒ</t>
    </rPh>
    <phoneticPr fontId="5"/>
  </si>
  <si>
    <t>賃金</t>
    <rPh sb="0" eb="2">
      <t>チンギン</t>
    </rPh>
    <phoneticPr fontId="5"/>
  </si>
  <si>
    <t>調査集計アルバイト料</t>
    <rPh sb="0" eb="2">
      <t>チョウサ</t>
    </rPh>
    <rPh sb="2" eb="4">
      <t>シュウケイ</t>
    </rPh>
    <rPh sb="9" eb="10">
      <t>リョウ</t>
    </rPh>
    <phoneticPr fontId="5"/>
  </si>
  <si>
    <t>借料及び損料</t>
    <rPh sb="0" eb="2">
      <t>シャクリョウ</t>
    </rPh>
    <rPh sb="2" eb="3">
      <t>オヨ</t>
    </rPh>
    <rPh sb="4" eb="6">
      <t>ソンリョウ</t>
    </rPh>
    <phoneticPr fontId="5"/>
  </si>
  <si>
    <t>会場借料等</t>
    <rPh sb="0" eb="2">
      <t>カイジョウ</t>
    </rPh>
    <rPh sb="2" eb="4">
      <t>シャクリョウ</t>
    </rPh>
    <rPh sb="4" eb="5">
      <t>トウ</t>
    </rPh>
    <phoneticPr fontId="5"/>
  </si>
  <si>
    <t>雑役務費</t>
    <rPh sb="0" eb="2">
      <t>ザツエキ</t>
    </rPh>
    <rPh sb="2" eb="4">
      <t>ムヒ</t>
    </rPh>
    <phoneticPr fontId="5"/>
  </si>
  <si>
    <t>保険料</t>
    <rPh sb="0" eb="3">
      <t>ホケンリョウ</t>
    </rPh>
    <phoneticPr fontId="5"/>
  </si>
  <si>
    <t>一般管理費</t>
    <rPh sb="0" eb="2">
      <t>イッパン</t>
    </rPh>
    <rPh sb="2" eb="5">
      <t>カンリヒ</t>
    </rPh>
    <phoneticPr fontId="5"/>
  </si>
  <si>
    <t>消耗品費</t>
    <rPh sb="0" eb="3">
      <t>ショウモウヒン</t>
    </rPh>
    <rPh sb="3" eb="4">
      <t>ヒ</t>
    </rPh>
    <phoneticPr fontId="5"/>
  </si>
  <si>
    <t>事務用品等</t>
    <rPh sb="0" eb="2">
      <t>ジム</t>
    </rPh>
    <rPh sb="2" eb="4">
      <t>ヨウヒン</t>
    </rPh>
    <rPh sb="4" eb="5">
      <t>トウ</t>
    </rPh>
    <phoneticPr fontId="5"/>
  </si>
  <si>
    <t>調査仕様策定、調査代行等</t>
    <rPh sb="0" eb="2">
      <t>チョウサ</t>
    </rPh>
    <rPh sb="2" eb="4">
      <t>シヨウ</t>
    </rPh>
    <rPh sb="4" eb="6">
      <t>サクテイ</t>
    </rPh>
    <rPh sb="7" eb="9">
      <t>チョウサ</t>
    </rPh>
    <rPh sb="9" eb="11">
      <t>ダイコウ</t>
    </rPh>
    <rPh sb="11" eb="12">
      <t>トウ</t>
    </rPh>
    <phoneticPr fontId="5"/>
  </si>
  <si>
    <t>調査票印刷、封筒印刷等</t>
    <rPh sb="0" eb="3">
      <t>チョウサヒョウ</t>
    </rPh>
    <rPh sb="3" eb="5">
      <t>インサツ</t>
    </rPh>
    <rPh sb="6" eb="8">
      <t>フウトウ</t>
    </rPh>
    <rPh sb="8" eb="10">
      <t>インサツ</t>
    </rPh>
    <rPh sb="10" eb="11">
      <t>トウ</t>
    </rPh>
    <phoneticPr fontId="5"/>
  </si>
  <si>
    <t>会議出席、原稿執筆等謝金</t>
    <rPh sb="0" eb="2">
      <t>カイギ</t>
    </rPh>
    <rPh sb="2" eb="4">
      <t>シュッセキ</t>
    </rPh>
    <rPh sb="5" eb="7">
      <t>ゲンコウ</t>
    </rPh>
    <rPh sb="7" eb="9">
      <t>シッピツ</t>
    </rPh>
    <rPh sb="9" eb="10">
      <t>トウ</t>
    </rPh>
    <rPh sb="10" eb="12">
      <t>シャキン</t>
    </rPh>
    <phoneticPr fontId="5"/>
  </si>
  <si>
    <t>会議出席、実地調査旅費</t>
    <rPh sb="0" eb="2">
      <t>カイギ</t>
    </rPh>
    <rPh sb="2" eb="4">
      <t>シュッセキ</t>
    </rPh>
    <rPh sb="5" eb="7">
      <t>ジッチ</t>
    </rPh>
    <rPh sb="7" eb="9">
      <t>チョウサ</t>
    </rPh>
    <rPh sb="9" eb="11">
      <t>リョヒ</t>
    </rPh>
    <phoneticPr fontId="5"/>
  </si>
  <si>
    <t>調査票送付等</t>
    <rPh sb="0" eb="3">
      <t>チョウサヒョウ</t>
    </rPh>
    <rPh sb="3" eb="5">
      <t>ソウフ</t>
    </rPh>
    <rPh sb="5" eb="6">
      <t>トウ</t>
    </rPh>
    <phoneticPr fontId="5"/>
  </si>
  <si>
    <t>消費税相当額</t>
    <rPh sb="0" eb="3">
      <t>ショウヒゼイ</t>
    </rPh>
    <rPh sb="3" eb="6">
      <t>ソウトウガク</t>
    </rPh>
    <phoneticPr fontId="5"/>
  </si>
  <si>
    <t>調査補助等</t>
    <rPh sb="0" eb="2">
      <t>チョウサ</t>
    </rPh>
    <rPh sb="2" eb="4">
      <t>ホジョ</t>
    </rPh>
    <rPh sb="4" eb="5">
      <t>トウ</t>
    </rPh>
    <phoneticPr fontId="5"/>
  </si>
  <si>
    <t>委員等謝金</t>
    <rPh sb="0" eb="2">
      <t>イイン</t>
    </rPh>
    <rPh sb="2" eb="3">
      <t>トウ</t>
    </rPh>
    <rPh sb="3" eb="5">
      <t>シャキン</t>
    </rPh>
    <phoneticPr fontId="5"/>
  </si>
  <si>
    <t>委員等派遣費</t>
    <rPh sb="0" eb="2">
      <t>イイン</t>
    </rPh>
    <rPh sb="2" eb="3">
      <t>トウ</t>
    </rPh>
    <rPh sb="3" eb="6">
      <t>ハケンヒ</t>
    </rPh>
    <phoneticPr fontId="5"/>
  </si>
  <si>
    <t>報告集作成費</t>
    <rPh sb="0" eb="3">
      <t>ホウコクシュウ</t>
    </rPh>
    <rPh sb="3" eb="6">
      <t>サクセイヒ</t>
    </rPh>
    <phoneticPr fontId="5"/>
  </si>
  <si>
    <t>切手代</t>
    <rPh sb="0" eb="3">
      <t>キッテダイ</t>
    </rPh>
    <phoneticPr fontId="5"/>
  </si>
  <si>
    <t>外部指導者保険料</t>
    <rPh sb="0" eb="2">
      <t>ガイブ</t>
    </rPh>
    <rPh sb="2" eb="5">
      <t>シドウシャ</t>
    </rPh>
    <rPh sb="5" eb="8">
      <t>ホケンリョウ</t>
    </rPh>
    <phoneticPr fontId="5"/>
  </si>
  <si>
    <t>本事業（指導力の向上）に取り組む学校数</t>
    <rPh sb="0" eb="3">
      <t>ホンジギョウ</t>
    </rPh>
    <rPh sb="4" eb="7">
      <t>シドウリョク</t>
    </rPh>
    <rPh sb="8" eb="10">
      <t>コウジョウ</t>
    </rPh>
    <rPh sb="12" eb="13">
      <t>ト</t>
    </rPh>
    <rPh sb="14" eb="15">
      <t>ク</t>
    </rPh>
    <rPh sb="16" eb="19">
      <t>ガッコウスウ</t>
    </rPh>
    <phoneticPr fontId="5"/>
  </si>
  <si>
    <t>本事業（支援体制の強化）に取り組む団体数</t>
    <rPh sb="0" eb="3">
      <t>ホンジギョウ</t>
    </rPh>
    <rPh sb="4" eb="6">
      <t>シエン</t>
    </rPh>
    <rPh sb="6" eb="8">
      <t>タイセイ</t>
    </rPh>
    <rPh sb="9" eb="11">
      <t>キョウカ</t>
    </rPh>
    <rPh sb="13" eb="14">
      <t>ト</t>
    </rPh>
    <rPh sb="15" eb="16">
      <t>ク</t>
    </rPh>
    <rPh sb="17" eb="20">
      <t>ダンタイスウ</t>
    </rPh>
    <phoneticPr fontId="5"/>
  </si>
  <si>
    <t>本事業（武道等の指導成果の検証）に取り組む大学等数</t>
    <rPh sb="0" eb="3">
      <t>ホンジギョウ</t>
    </rPh>
    <rPh sb="4" eb="7">
      <t>ブドウトウ</t>
    </rPh>
    <rPh sb="8" eb="12">
      <t>シドウセイカ</t>
    </rPh>
    <rPh sb="13" eb="15">
      <t>ケンショウ</t>
    </rPh>
    <rPh sb="17" eb="18">
      <t>ト</t>
    </rPh>
    <rPh sb="19" eb="20">
      <t>ク</t>
    </rPh>
    <rPh sb="21" eb="23">
      <t>ダイガク</t>
    </rPh>
    <rPh sb="23" eb="24">
      <t>トウ</t>
    </rPh>
    <rPh sb="24" eb="25">
      <t>カズ</t>
    </rPh>
    <phoneticPr fontId="5"/>
  </si>
  <si>
    <t>委託費執行額／本事業（指導力の向上）に取り組む学校数　　　　　　　　　　　　　　</t>
    <rPh sb="0" eb="3">
      <t>イタクヒ</t>
    </rPh>
    <rPh sb="3" eb="5">
      <t>シッコウ</t>
    </rPh>
    <rPh sb="5" eb="6">
      <t>ガク</t>
    </rPh>
    <rPh sb="7" eb="10">
      <t>ホンジギョウ</t>
    </rPh>
    <rPh sb="11" eb="14">
      <t>シドウリョク</t>
    </rPh>
    <rPh sb="15" eb="17">
      <t>コウジョウ</t>
    </rPh>
    <rPh sb="19" eb="20">
      <t>ト</t>
    </rPh>
    <rPh sb="21" eb="22">
      <t>ク</t>
    </rPh>
    <rPh sb="23" eb="26">
      <t>ガッコウスウ</t>
    </rPh>
    <phoneticPr fontId="5"/>
  </si>
  <si>
    <t>委託費執行額／本事業（支援体制の強化）に取り組む団体数　　　　　　　　　　　　　　</t>
    <rPh sb="0" eb="3">
      <t>イタクヒ</t>
    </rPh>
    <rPh sb="3" eb="5">
      <t>シッコウ</t>
    </rPh>
    <rPh sb="5" eb="6">
      <t>ガク</t>
    </rPh>
    <rPh sb="7" eb="10">
      <t>ホンジギョウ</t>
    </rPh>
    <rPh sb="11" eb="13">
      <t>シエン</t>
    </rPh>
    <rPh sb="13" eb="15">
      <t>タイセイ</t>
    </rPh>
    <rPh sb="16" eb="18">
      <t>キョウカ</t>
    </rPh>
    <rPh sb="20" eb="21">
      <t>ト</t>
    </rPh>
    <rPh sb="22" eb="23">
      <t>ク</t>
    </rPh>
    <rPh sb="24" eb="27">
      <t>ダンタイスウ</t>
    </rPh>
    <phoneticPr fontId="5"/>
  </si>
  <si>
    <t>委託費執行額／本事業（武道等の指導成果の検証）に取り組む大学等数　　　　　　　　　　　　　　</t>
    <rPh sb="0" eb="3">
      <t>イタクヒ</t>
    </rPh>
    <rPh sb="3" eb="5">
      <t>シッコウ</t>
    </rPh>
    <rPh sb="5" eb="6">
      <t>ガク</t>
    </rPh>
    <rPh sb="7" eb="10">
      <t>ホンジギョウ</t>
    </rPh>
    <rPh sb="11" eb="14">
      <t>ブドウトウ</t>
    </rPh>
    <rPh sb="15" eb="19">
      <t>シドウセイカ</t>
    </rPh>
    <rPh sb="20" eb="22">
      <t>ケンショウ</t>
    </rPh>
    <rPh sb="24" eb="25">
      <t>ト</t>
    </rPh>
    <rPh sb="26" eb="27">
      <t>ク</t>
    </rPh>
    <rPh sb="28" eb="30">
      <t>ダイガク</t>
    </rPh>
    <rPh sb="30" eb="31">
      <t>トウ</t>
    </rPh>
    <rPh sb="31" eb="32">
      <t>カズ</t>
    </rPh>
    <phoneticPr fontId="5"/>
  </si>
  <si>
    <t>-</t>
    <phoneticPr fontId="5"/>
  </si>
  <si>
    <t>-</t>
    <phoneticPr fontId="5"/>
  </si>
  <si>
    <t>-</t>
    <phoneticPr fontId="5"/>
  </si>
  <si>
    <t>執行額/学校数</t>
    <rPh sb="0" eb="2">
      <t>シッコウ</t>
    </rPh>
    <rPh sb="2" eb="3">
      <t>ガク</t>
    </rPh>
    <rPh sb="4" eb="7">
      <t>ガッコウスウ</t>
    </rPh>
    <phoneticPr fontId="5"/>
  </si>
  <si>
    <t>執行額/団体数</t>
    <rPh sb="0" eb="2">
      <t>シッコウ</t>
    </rPh>
    <rPh sb="2" eb="3">
      <t>ガク</t>
    </rPh>
    <rPh sb="4" eb="7">
      <t>ダンタイスウ</t>
    </rPh>
    <phoneticPr fontId="5"/>
  </si>
  <si>
    <t>執行額/大学等数</t>
    <rPh sb="0" eb="2">
      <t>シッコウ</t>
    </rPh>
    <rPh sb="2" eb="3">
      <t>ガク</t>
    </rPh>
    <rPh sb="4" eb="6">
      <t>ダイガク</t>
    </rPh>
    <rPh sb="6" eb="7">
      <t>トウ</t>
    </rPh>
    <rPh sb="7" eb="8">
      <t>カズ</t>
    </rPh>
    <phoneticPr fontId="5"/>
  </si>
  <si>
    <t>スポーツ基本計画において武道の指導の充実について明記されるなど、政策の優先度が極めて高い事業である。</t>
    <rPh sb="4" eb="6">
      <t>キホン</t>
    </rPh>
    <rPh sb="6" eb="8">
      <t>ケイカク</t>
    </rPh>
    <rPh sb="12" eb="14">
      <t>ブドウ</t>
    </rPh>
    <rPh sb="15" eb="17">
      <t>シドウ</t>
    </rPh>
    <rPh sb="18" eb="20">
      <t>ジュウジツ</t>
    </rPh>
    <rPh sb="24" eb="26">
      <t>メイキ</t>
    </rPh>
    <rPh sb="32" eb="34">
      <t>セイサク</t>
    </rPh>
    <rPh sb="35" eb="38">
      <t>ユウセンド</t>
    </rPh>
    <rPh sb="39" eb="40">
      <t>キワ</t>
    </rPh>
    <rPh sb="42" eb="43">
      <t>タカ</t>
    </rPh>
    <rPh sb="44" eb="46">
      <t>ジギョウ</t>
    </rPh>
    <phoneticPr fontId="5"/>
  </si>
  <si>
    <t>中学校学習指導要領における武道必修化は、自治体間の連携を図りながら国が総合的に推進していく必要がある。</t>
    <rPh sb="0" eb="3">
      <t>チュウガッコウ</t>
    </rPh>
    <rPh sb="3" eb="5">
      <t>ガクシュウ</t>
    </rPh>
    <rPh sb="5" eb="7">
      <t>シドウ</t>
    </rPh>
    <rPh sb="7" eb="9">
      <t>ヨウリョウ</t>
    </rPh>
    <rPh sb="13" eb="15">
      <t>ブドウ</t>
    </rPh>
    <rPh sb="15" eb="18">
      <t>ヒッシュウカ</t>
    </rPh>
    <rPh sb="20" eb="23">
      <t>ジチタイ</t>
    </rPh>
    <rPh sb="23" eb="24">
      <t>カン</t>
    </rPh>
    <rPh sb="25" eb="27">
      <t>レンケイ</t>
    </rPh>
    <rPh sb="28" eb="29">
      <t>ハカ</t>
    </rPh>
    <rPh sb="33" eb="34">
      <t>クニ</t>
    </rPh>
    <rPh sb="35" eb="38">
      <t>ソウゴウテキ</t>
    </rPh>
    <rPh sb="39" eb="41">
      <t>スイシン</t>
    </rPh>
    <rPh sb="45" eb="47">
      <t>ヒツヨウ</t>
    </rPh>
    <phoneticPr fontId="5"/>
  </si>
  <si>
    <t>‐</t>
  </si>
  <si>
    <t>委託先において、会議等の効率的な開催に努めたことや外部講師が謝金を受け取らなかったこと等により経費が節約できたことによる。</t>
    <rPh sb="0" eb="3">
      <t>イタクサキ</t>
    </rPh>
    <rPh sb="8" eb="10">
      <t>カイギ</t>
    </rPh>
    <rPh sb="10" eb="11">
      <t>トウ</t>
    </rPh>
    <rPh sb="12" eb="15">
      <t>コウリツテキ</t>
    </rPh>
    <rPh sb="16" eb="18">
      <t>カイサイ</t>
    </rPh>
    <rPh sb="19" eb="20">
      <t>ツト</t>
    </rPh>
    <rPh sb="25" eb="27">
      <t>ガイブ</t>
    </rPh>
    <rPh sb="27" eb="29">
      <t>コウシ</t>
    </rPh>
    <rPh sb="30" eb="32">
      <t>シャキン</t>
    </rPh>
    <rPh sb="33" eb="34">
      <t>ウ</t>
    </rPh>
    <rPh sb="35" eb="36">
      <t>ト</t>
    </rPh>
    <rPh sb="43" eb="44">
      <t>トウ</t>
    </rPh>
    <rPh sb="47" eb="49">
      <t>ケイヒ</t>
    </rPh>
    <rPh sb="50" eb="52">
      <t>セツヤク</t>
    </rPh>
    <phoneticPr fontId="5"/>
  </si>
  <si>
    <t>委託先において作成する指導資料等の部数など、必要最低限の数とするよう努めた。</t>
    <rPh sb="0" eb="3">
      <t>イタクサキ</t>
    </rPh>
    <rPh sb="7" eb="9">
      <t>サクセイ</t>
    </rPh>
    <rPh sb="11" eb="13">
      <t>シドウ</t>
    </rPh>
    <rPh sb="13" eb="15">
      <t>シリョウ</t>
    </rPh>
    <rPh sb="15" eb="16">
      <t>トウ</t>
    </rPh>
    <rPh sb="17" eb="19">
      <t>ブスウ</t>
    </rPh>
    <rPh sb="22" eb="24">
      <t>ヒツヨウ</t>
    </rPh>
    <rPh sb="24" eb="27">
      <t>サイテイゲン</t>
    </rPh>
    <rPh sb="28" eb="29">
      <t>カズ</t>
    </rPh>
    <rPh sb="34" eb="35">
      <t>ツト</t>
    </rPh>
    <phoneticPr fontId="5"/>
  </si>
  <si>
    <t>都道府県における取組については、当初の予定を大幅に上回る数の学校において本事業が活用されるなど、見合ったものであると考える。</t>
    <rPh sb="0" eb="4">
      <t>トドウフケン</t>
    </rPh>
    <rPh sb="8" eb="10">
      <t>トリクミ</t>
    </rPh>
    <rPh sb="16" eb="18">
      <t>トウショ</t>
    </rPh>
    <rPh sb="19" eb="21">
      <t>ヨテイ</t>
    </rPh>
    <rPh sb="22" eb="24">
      <t>オオハバ</t>
    </rPh>
    <rPh sb="25" eb="27">
      <t>ウワマワ</t>
    </rPh>
    <rPh sb="28" eb="29">
      <t>カズ</t>
    </rPh>
    <rPh sb="30" eb="32">
      <t>ガッコウ</t>
    </rPh>
    <rPh sb="36" eb="39">
      <t>ホンジギョウ</t>
    </rPh>
    <rPh sb="40" eb="42">
      <t>カツヨウ</t>
    </rPh>
    <rPh sb="48" eb="50">
      <t>ミア</t>
    </rPh>
    <rPh sb="58" eb="59">
      <t>カンガ</t>
    </rPh>
    <phoneticPr fontId="5"/>
  </si>
  <si>
    <t>本事業は、スポーツ基本計画において、学校の体育に関する活動の充実として掲げられた具体的な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平成２５年度に続き、平成２６年度も武道等の指導充実に取り組んだ学校数が当初見込み数を大幅に上回ったことからも、事業に対するニーズの高さが見て取れる。</t>
    <rPh sb="0" eb="3">
      <t>ホンジギョウ</t>
    </rPh>
    <rPh sb="9" eb="11">
      <t>キホン</t>
    </rPh>
    <rPh sb="11" eb="13">
      <t>ケイカク</t>
    </rPh>
    <rPh sb="18" eb="20">
      <t>ガッコウ</t>
    </rPh>
    <rPh sb="21" eb="23">
      <t>タイイク</t>
    </rPh>
    <rPh sb="24" eb="25">
      <t>カン</t>
    </rPh>
    <rPh sb="27" eb="29">
      <t>カツドウ</t>
    </rPh>
    <rPh sb="30" eb="32">
      <t>ジュウジツ</t>
    </rPh>
    <rPh sb="35" eb="36">
      <t>カカ</t>
    </rPh>
    <rPh sb="40" eb="43">
      <t>グタイテキ</t>
    </rPh>
    <rPh sb="44" eb="47">
      <t>グタイテキ</t>
    </rPh>
    <rPh sb="48" eb="50">
      <t>セサク</t>
    </rPh>
    <rPh sb="50" eb="52">
      <t>テンカイ</t>
    </rPh>
    <rPh sb="55" eb="57">
      <t>イチ</t>
    </rPh>
    <rPh sb="63" eb="66">
      <t>ブドウトウ</t>
    </rPh>
    <rPh sb="67" eb="69">
      <t>シドウ</t>
    </rPh>
    <rPh sb="70" eb="72">
      <t>ジュウジツ</t>
    </rPh>
    <rPh sb="73" eb="74">
      <t>ハカ</t>
    </rPh>
    <rPh sb="78" eb="80">
      <t>トリクミ</t>
    </rPh>
    <rPh sb="82" eb="84">
      <t>シエン</t>
    </rPh>
    <rPh sb="86" eb="88">
      <t>セサク</t>
    </rPh>
    <rPh sb="92" eb="95">
      <t>チュウガッコウ</t>
    </rPh>
    <rPh sb="95" eb="96">
      <t>トウ</t>
    </rPh>
    <rPh sb="98" eb="101">
      <t>ブドウトウ</t>
    </rPh>
    <rPh sb="102" eb="104">
      <t>シドウ</t>
    </rPh>
    <rPh sb="105" eb="107">
      <t>ジュウジツ</t>
    </rPh>
    <rPh sb="108" eb="109">
      <t>ハカ</t>
    </rPh>
    <rPh sb="110" eb="112">
      <t>ジギョウ</t>
    </rPh>
    <rPh sb="116" eb="118">
      <t>アンゼン</t>
    </rPh>
    <rPh sb="119" eb="121">
      <t>ブドウ</t>
    </rPh>
    <rPh sb="121" eb="123">
      <t>シドウ</t>
    </rPh>
    <rPh sb="124" eb="126">
      <t>ジッシ</t>
    </rPh>
    <rPh sb="129" eb="131">
      <t>カンキョウ</t>
    </rPh>
    <rPh sb="131" eb="134">
      <t>セイビナド</t>
    </rPh>
    <rPh sb="135" eb="136">
      <t>ヒロ</t>
    </rPh>
    <rPh sb="137" eb="139">
      <t>コクミン</t>
    </rPh>
    <rPh sb="144" eb="145">
      <t>コタ</t>
    </rPh>
    <rPh sb="147" eb="149">
      <t>ジギョウ</t>
    </rPh>
    <rPh sb="152" eb="154">
      <t>ヒツヨウ</t>
    </rPh>
    <rPh sb="161" eb="163">
      <t>ヘイセイ</t>
    </rPh>
    <rPh sb="165" eb="167">
      <t>ネンド</t>
    </rPh>
    <rPh sb="168" eb="169">
      <t>ツヅ</t>
    </rPh>
    <rPh sb="171" eb="173">
      <t>ヘイセイ</t>
    </rPh>
    <rPh sb="175" eb="177">
      <t>ネンド</t>
    </rPh>
    <rPh sb="178" eb="181">
      <t>ブドウトウ</t>
    </rPh>
    <rPh sb="182" eb="184">
      <t>シドウ</t>
    </rPh>
    <rPh sb="184" eb="186">
      <t>ジュウジツ</t>
    </rPh>
    <rPh sb="187" eb="188">
      <t>ト</t>
    </rPh>
    <rPh sb="189" eb="190">
      <t>ク</t>
    </rPh>
    <rPh sb="192" eb="195">
      <t>ガッコウスウ</t>
    </rPh>
    <rPh sb="196" eb="198">
      <t>トウショ</t>
    </rPh>
    <rPh sb="198" eb="200">
      <t>ミコ</t>
    </rPh>
    <rPh sb="201" eb="202">
      <t>スウ</t>
    </rPh>
    <rPh sb="203" eb="205">
      <t>オオハバ</t>
    </rPh>
    <rPh sb="206" eb="208">
      <t>ウワマワ</t>
    </rPh>
    <rPh sb="216" eb="218">
      <t>ジギョウ</t>
    </rPh>
    <rPh sb="219" eb="220">
      <t>タイ</t>
    </rPh>
    <rPh sb="226" eb="227">
      <t>タカ</t>
    </rPh>
    <rPh sb="229" eb="230">
      <t>ミ</t>
    </rPh>
    <rPh sb="231" eb="232">
      <t>ト</t>
    </rPh>
    <phoneticPr fontId="5"/>
  </si>
  <si>
    <t>本事業は、学校の武道等の指導において、安全で円滑な実施が行われるよう、地域をはじめとして、競技団体による支援体制の強化、中学校において武道等を必修化したことによる成果と課題について調査研究等の取組を実施したところであるが、引き続き武道等の指導の充実を図るため、教員の資質向上や指導力強化に向けた支援を行う必要がある。</t>
    <rPh sb="0" eb="3">
      <t>ホンジギョウ</t>
    </rPh>
    <rPh sb="5" eb="7">
      <t>ガッコウ</t>
    </rPh>
    <rPh sb="8" eb="11">
      <t>ブドウトウ</t>
    </rPh>
    <rPh sb="12" eb="14">
      <t>シドウ</t>
    </rPh>
    <rPh sb="19" eb="21">
      <t>アンゼン</t>
    </rPh>
    <rPh sb="22" eb="24">
      <t>エンカツ</t>
    </rPh>
    <rPh sb="25" eb="27">
      <t>ジッシ</t>
    </rPh>
    <rPh sb="28" eb="29">
      <t>オコナ</t>
    </rPh>
    <rPh sb="35" eb="37">
      <t>チイキ</t>
    </rPh>
    <rPh sb="45" eb="47">
      <t>キョウギ</t>
    </rPh>
    <rPh sb="47" eb="49">
      <t>ダンタイ</t>
    </rPh>
    <rPh sb="52" eb="54">
      <t>シエン</t>
    </rPh>
    <rPh sb="54" eb="56">
      <t>タイセイ</t>
    </rPh>
    <rPh sb="57" eb="59">
      <t>キョウカ</t>
    </rPh>
    <rPh sb="60" eb="63">
      <t>チュウガッコウ</t>
    </rPh>
    <rPh sb="67" eb="70">
      <t>ブドウトウ</t>
    </rPh>
    <rPh sb="71" eb="74">
      <t>ヒッシュウカ</t>
    </rPh>
    <rPh sb="81" eb="83">
      <t>セイカ</t>
    </rPh>
    <rPh sb="84" eb="86">
      <t>カダイ</t>
    </rPh>
    <rPh sb="90" eb="92">
      <t>チョウサ</t>
    </rPh>
    <rPh sb="92" eb="94">
      <t>ケンキュウ</t>
    </rPh>
    <rPh sb="94" eb="95">
      <t>トウ</t>
    </rPh>
    <rPh sb="96" eb="98">
      <t>トリクミ</t>
    </rPh>
    <rPh sb="99" eb="101">
      <t>ジッシ</t>
    </rPh>
    <rPh sb="111" eb="112">
      <t>ヒ</t>
    </rPh>
    <rPh sb="113" eb="114">
      <t>ツヅ</t>
    </rPh>
    <rPh sb="115" eb="118">
      <t>ブドウトウ</t>
    </rPh>
    <rPh sb="119" eb="121">
      <t>シドウ</t>
    </rPh>
    <rPh sb="122" eb="124">
      <t>ジュウジツ</t>
    </rPh>
    <rPh sb="125" eb="126">
      <t>ハカ</t>
    </rPh>
    <rPh sb="130" eb="132">
      <t>キョウイン</t>
    </rPh>
    <rPh sb="133" eb="135">
      <t>シシツ</t>
    </rPh>
    <rPh sb="135" eb="137">
      <t>コウジョウ</t>
    </rPh>
    <rPh sb="138" eb="141">
      <t>シドウリョク</t>
    </rPh>
    <rPh sb="141" eb="143">
      <t>キョウカ</t>
    </rPh>
    <rPh sb="144" eb="145">
      <t>ム</t>
    </rPh>
    <rPh sb="147" eb="149">
      <t>シエン</t>
    </rPh>
    <rPh sb="150" eb="151">
      <t>オコナ</t>
    </rPh>
    <rPh sb="152" eb="154">
      <t>ヒツヨウ</t>
    </rPh>
    <phoneticPr fontId="5"/>
  </si>
  <si>
    <t>中学校武道必修化を踏まえ、学校における武道の安全かつ円滑な実施を図る当事業は、国民や社会のニーズが高いものである。</t>
    <rPh sb="13" eb="15">
      <t>ガッコウ</t>
    </rPh>
    <rPh sb="19" eb="21">
      <t>ブドウ</t>
    </rPh>
    <rPh sb="22" eb="24">
      <t>アンゼン</t>
    </rPh>
    <rPh sb="26" eb="28">
      <t>エンカツ</t>
    </rPh>
    <rPh sb="29" eb="31">
      <t>ジッシ</t>
    </rPh>
    <rPh sb="32" eb="33">
      <t>ハカ</t>
    </rPh>
    <rPh sb="34" eb="37">
      <t>トウジギョウ</t>
    </rPh>
    <rPh sb="39" eb="41">
      <t>コクミン</t>
    </rPh>
    <rPh sb="42" eb="44">
      <t>シャカイ</t>
    </rPh>
    <rPh sb="49" eb="50">
      <t>タカ</t>
    </rPh>
    <phoneticPr fontId="5"/>
  </si>
  <si>
    <t>委託契約の締結に当たり、事業経費の費目、使途の内容を厳正に審査し、その必要性について適切にチェックを行っているところ。</t>
    <rPh sb="0" eb="2">
      <t>イタク</t>
    </rPh>
    <rPh sb="2" eb="4">
      <t>ケイヤク</t>
    </rPh>
    <rPh sb="5" eb="7">
      <t>テイケツ</t>
    </rPh>
    <rPh sb="8" eb="9">
      <t>ア</t>
    </rPh>
    <rPh sb="12" eb="14">
      <t>ジギョウ</t>
    </rPh>
    <rPh sb="14" eb="16">
      <t>ケイヒ</t>
    </rPh>
    <rPh sb="17" eb="19">
      <t>ヒモク</t>
    </rPh>
    <rPh sb="20" eb="22">
      <t>シト</t>
    </rPh>
    <rPh sb="23" eb="25">
      <t>ナイヨウ</t>
    </rPh>
    <rPh sb="26" eb="28">
      <t>ゲンセイ</t>
    </rPh>
    <rPh sb="29" eb="31">
      <t>シンサ</t>
    </rPh>
    <rPh sb="35" eb="38">
      <t>ヒツヨウセイ</t>
    </rPh>
    <rPh sb="42" eb="44">
      <t>テキセツ</t>
    </rPh>
    <rPh sb="50" eb="51">
      <t>オコナ</t>
    </rPh>
    <phoneticPr fontId="5"/>
  </si>
  <si>
    <t>本事業は、各事業メニューの取組の結果、学校における武道の指導体制を構築することをねらいとしていることから、成果実績は成果目標に見合ったものである。</t>
    <rPh sb="0" eb="3">
      <t>ホンジギョウ</t>
    </rPh>
    <rPh sb="5" eb="8">
      <t>カクジギョウ</t>
    </rPh>
    <rPh sb="13" eb="15">
      <t>トリクミ</t>
    </rPh>
    <rPh sb="16" eb="18">
      <t>ケッカ</t>
    </rPh>
    <rPh sb="19" eb="21">
      <t>ガッコウ</t>
    </rPh>
    <rPh sb="25" eb="27">
      <t>ブドウ</t>
    </rPh>
    <rPh sb="28" eb="30">
      <t>シドウ</t>
    </rPh>
    <rPh sb="30" eb="32">
      <t>タイセイ</t>
    </rPh>
    <rPh sb="33" eb="35">
      <t>コウチク</t>
    </rPh>
    <rPh sb="53" eb="55">
      <t>セイカ</t>
    </rPh>
    <rPh sb="55" eb="57">
      <t>ジッセキ</t>
    </rPh>
    <rPh sb="58" eb="60">
      <t>セイカ</t>
    </rPh>
    <rPh sb="60" eb="62">
      <t>モクヒョウ</t>
    </rPh>
    <rPh sb="63" eb="65">
      <t>ミア</t>
    </rPh>
    <phoneticPr fontId="5"/>
  </si>
  <si>
    <t>各地域や団体等において作成された資料が各地域等で実施される研修等において活用されている。</t>
    <rPh sb="0" eb="3">
      <t>カクチイキ</t>
    </rPh>
    <rPh sb="4" eb="6">
      <t>ダンタイ</t>
    </rPh>
    <rPh sb="6" eb="7">
      <t>トウ</t>
    </rPh>
    <rPh sb="11" eb="13">
      <t>サクセイ</t>
    </rPh>
    <rPh sb="16" eb="18">
      <t>シリョウ</t>
    </rPh>
    <rPh sb="19" eb="22">
      <t>カクチイキ</t>
    </rPh>
    <rPh sb="22" eb="23">
      <t>トウ</t>
    </rPh>
    <rPh sb="24" eb="26">
      <t>ジッシ</t>
    </rPh>
    <rPh sb="29" eb="32">
      <t>ケンシュウトウ</t>
    </rPh>
    <rPh sb="36" eb="38">
      <t>カツヨウ</t>
    </rPh>
    <phoneticPr fontId="5"/>
  </si>
  <si>
    <t>支出（委託）先の選定に当たっては、十分な公告期間を確保した上で、公募（企画競争）を実施し、競争性を確保した。</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3">
      <t>ジッシ</t>
    </rPh>
    <rPh sb="45" eb="48">
      <t>キョウソウセイ</t>
    </rPh>
    <rPh sb="49" eb="51">
      <t>カクホ</t>
    </rPh>
    <phoneticPr fontId="5"/>
  </si>
  <si>
    <t>会場使用費、お茶代等</t>
    <rPh sb="0" eb="4">
      <t>カイジョウシヨウ</t>
    </rPh>
    <rPh sb="4" eb="5">
      <t>ヒ</t>
    </rPh>
    <rPh sb="7" eb="9">
      <t>チャダイ</t>
    </rPh>
    <rPh sb="9" eb="10">
      <t>トウ</t>
    </rPh>
    <phoneticPr fontId="5"/>
  </si>
  <si>
    <t>事務用品、お茶代等</t>
    <rPh sb="0" eb="2">
      <t>ジム</t>
    </rPh>
    <rPh sb="2" eb="4">
      <t>ヨウヒン</t>
    </rPh>
    <rPh sb="6" eb="8">
      <t>チャダイ</t>
    </rPh>
    <rPh sb="8" eb="9">
      <t>トウ</t>
    </rPh>
    <phoneticPr fontId="5"/>
  </si>
  <si>
    <t>本事業は、事業メニューごと実効性の高い委託先を選定して効果的な取組となるよう実施している。</t>
    <rPh sb="0" eb="3">
      <t>ホンジギョウ</t>
    </rPh>
    <rPh sb="5" eb="7">
      <t>ジギョウ</t>
    </rPh>
    <rPh sb="13" eb="16">
      <t>ジッコウセイ</t>
    </rPh>
    <rPh sb="17" eb="18">
      <t>タカ</t>
    </rPh>
    <rPh sb="19" eb="22">
      <t>イタクサキ</t>
    </rPh>
    <rPh sb="23" eb="25">
      <t>センテイ</t>
    </rPh>
    <rPh sb="27" eb="30">
      <t>コウカテキ</t>
    </rPh>
    <rPh sb="31" eb="33">
      <t>トリクミ</t>
    </rPh>
    <rPh sb="38" eb="40">
      <t>ジッシ</t>
    </rPh>
    <phoneticPr fontId="5"/>
  </si>
  <si>
    <t>中学校武道必修化に当たって、地域の指導者の技術及び安全に関する専門的な指導力の活用方策や、派遣する競技団体等の支援体制の強化に関する実践研究、成果と課題に関する調査研究をとおして、総合的に武道等の指導能力の向上を図る。</t>
    <rPh sb="0" eb="3">
      <t>チュウガッコウ</t>
    </rPh>
    <rPh sb="3" eb="5">
      <t>ブドウ</t>
    </rPh>
    <rPh sb="5" eb="8">
      <t>ヒッシュウカ</t>
    </rPh>
    <rPh sb="9" eb="10">
      <t>ア</t>
    </rPh>
    <rPh sb="14" eb="16">
      <t>チイキ</t>
    </rPh>
    <rPh sb="17" eb="20">
      <t>シドウシャ</t>
    </rPh>
    <rPh sb="21" eb="23">
      <t>ギジュツ</t>
    </rPh>
    <rPh sb="23" eb="24">
      <t>オヨ</t>
    </rPh>
    <rPh sb="25" eb="27">
      <t>アンゼン</t>
    </rPh>
    <rPh sb="28" eb="29">
      <t>カン</t>
    </rPh>
    <rPh sb="31" eb="34">
      <t>センモンテキ</t>
    </rPh>
    <rPh sb="35" eb="38">
      <t>シドウリョク</t>
    </rPh>
    <rPh sb="39" eb="41">
      <t>カツヨウ</t>
    </rPh>
    <rPh sb="41" eb="43">
      <t>ホウサク</t>
    </rPh>
    <rPh sb="45" eb="47">
      <t>ハケン</t>
    </rPh>
    <rPh sb="49" eb="51">
      <t>キョウギ</t>
    </rPh>
    <rPh sb="51" eb="53">
      <t>ダンタイ</t>
    </rPh>
    <rPh sb="53" eb="54">
      <t>トウ</t>
    </rPh>
    <rPh sb="55" eb="57">
      <t>シエン</t>
    </rPh>
    <rPh sb="57" eb="59">
      <t>タイセイ</t>
    </rPh>
    <rPh sb="60" eb="62">
      <t>キョウカ</t>
    </rPh>
    <rPh sb="63" eb="64">
      <t>カン</t>
    </rPh>
    <rPh sb="66" eb="68">
      <t>ジッセン</t>
    </rPh>
    <rPh sb="68" eb="70">
      <t>ケンキュウ</t>
    </rPh>
    <rPh sb="71" eb="73">
      <t>セイカ</t>
    </rPh>
    <rPh sb="74" eb="76">
      <t>カダイ</t>
    </rPh>
    <rPh sb="77" eb="78">
      <t>カン</t>
    </rPh>
    <rPh sb="80" eb="82">
      <t>チョウサ</t>
    </rPh>
    <rPh sb="82" eb="84">
      <t>ケンキュウ</t>
    </rPh>
    <rPh sb="90" eb="93">
      <t>ソウゴウテキ</t>
    </rPh>
    <rPh sb="94" eb="97">
      <t>ブドウトウ</t>
    </rPh>
    <rPh sb="98" eb="100">
      <t>シドウ</t>
    </rPh>
    <rPh sb="100" eb="102">
      <t>ノウリョク</t>
    </rPh>
    <rPh sb="103" eb="105">
      <t>コウジョウ</t>
    </rPh>
    <rPh sb="106" eb="107">
      <t>ハカ</t>
    </rPh>
    <phoneticPr fontId="5"/>
  </si>
  <si>
    <t>柔道の授業を行う中学校等を対象に実施する調査において、指導体制が整えられていると回答した学校の割合。</t>
    <rPh sb="0" eb="2">
      <t>ジュウドウ</t>
    </rPh>
    <rPh sb="3" eb="5">
      <t>ジュギョウ</t>
    </rPh>
    <rPh sb="6" eb="7">
      <t>オコナ</t>
    </rPh>
    <rPh sb="8" eb="11">
      <t>チュウガッコウ</t>
    </rPh>
    <rPh sb="11" eb="12">
      <t>トウ</t>
    </rPh>
    <rPh sb="13" eb="15">
      <t>タイショウ</t>
    </rPh>
    <rPh sb="16" eb="18">
      <t>ジッシ</t>
    </rPh>
    <rPh sb="20" eb="22">
      <t>チョウサ</t>
    </rPh>
    <rPh sb="27" eb="29">
      <t>シドウ</t>
    </rPh>
    <rPh sb="29" eb="31">
      <t>タイセイ</t>
    </rPh>
    <rPh sb="32" eb="33">
      <t>トトノ</t>
    </rPh>
    <rPh sb="40" eb="42">
      <t>カイトウ</t>
    </rPh>
    <rPh sb="44" eb="46">
      <t>ガッコウ</t>
    </rPh>
    <rPh sb="47" eb="49">
      <t>ワリアイ</t>
    </rPh>
    <phoneticPr fontId="5"/>
  </si>
  <si>
    <t>スポーツ・青少年企画課長（併）体育参事官
永山　裕二</t>
    <phoneticPr fontId="5"/>
  </si>
  <si>
    <t>外部有識者による点検対象外</t>
    <phoneticPr fontId="5"/>
  </si>
  <si>
    <t>当初計画に基づき、平成２６年度をもって廃止している。</t>
    <phoneticPr fontId="5"/>
  </si>
  <si>
    <t>終了予定</t>
  </si>
  <si>
    <t>当初計画に基づき、平成26年度をもって予定通り終了</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</si>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</sst>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112059</xdr:colOff>
      <xdr:row>140</xdr:row>
      <xdr:rowOff>44825</xdr:rowOff>
    </xdr:from>
    <xdr:to>
      <xdr:col>49</xdr:col>
      <xdr:colOff>15448</xdr:colOff>
      <xdr:row>142</xdr:row>
      <xdr:rowOff>44826</xdr:rowOff>
    </xdr:to>
    <xdr:sp macro="" textlink="">
      <xdr:nvSpPr>
        <xdr:cNvPr id="94" name="Text Box 7"/>
        <xdr:cNvSpPr txBox="1">
          <a:spLocks noChangeArrowheads="1"/>
        </xdr:cNvSpPr>
      </xdr:nvSpPr>
      <xdr:spPr bwMode="auto">
        <a:xfrm>
          <a:off x="6970059" y="33886590"/>
          <a:ext cx="2379889" cy="6947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０．２百万円</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０．０６百万円</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０．０２百万円　　を含む</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０．０５百万円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144010</xdr:colOff>
      <xdr:row>140</xdr:row>
      <xdr:rowOff>41461</xdr:rowOff>
    </xdr:from>
    <xdr:to>
      <xdr:col>33</xdr:col>
      <xdr:colOff>107125</xdr:colOff>
      <xdr:row>141</xdr:row>
      <xdr:rowOff>337011</xdr:rowOff>
    </xdr:to>
    <xdr:sp macro="" textlink="">
      <xdr:nvSpPr>
        <xdr:cNvPr id="74" name="Rectangle 1"/>
        <xdr:cNvSpPr>
          <a:spLocks noChangeArrowheads="1"/>
        </xdr:cNvSpPr>
      </xdr:nvSpPr>
      <xdr:spPr bwMode="auto">
        <a:xfrm>
          <a:off x="3954010" y="33883226"/>
          <a:ext cx="2439615" cy="6429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１２２．５百万円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55970</xdr:colOff>
      <xdr:row>142</xdr:row>
      <xdr:rowOff>85588</xdr:rowOff>
    </xdr:from>
    <xdr:to>
      <xdr:col>37</xdr:col>
      <xdr:colOff>171134</xdr:colOff>
      <xdr:row>144</xdr:row>
      <xdr:rowOff>52946</xdr:rowOff>
    </xdr:to>
    <xdr:sp macro="" textlink="">
      <xdr:nvSpPr>
        <xdr:cNvPr id="75" name="Text Box 2"/>
        <xdr:cNvSpPr txBox="1">
          <a:spLocks noChangeArrowheads="1"/>
        </xdr:cNvSpPr>
      </xdr:nvSpPr>
      <xdr:spPr bwMode="auto">
        <a:xfrm>
          <a:off x="3675470" y="34622117"/>
          <a:ext cx="3544164" cy="6621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武道等の指導の充実を図るため、実践研究を行う。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17</xdr:col>
      <xdr:colOff>156528</xdr:colOff>
      <xdr:row>142</xdr:row>
      <xdr:rowOff>125081</xdr:rowOff>
    </xdr:from>
    <xdr:to>
      <xdr:col>38</xdr:col>
      <xdr:colOff>153521</xdr:colOff>
      <xdr:row>144</xdr:row>
      <xdr:rowOff>59011</xdr:rowOff>
    </xdr:to>
    <xdr:sp macro="" textlink="">
      <xdr:nvSpPr>
        <xdr:cNvPr id="76" name="AutoShape 3"/>
        <xdr:cNvSpPr>
          <a:spLocks noChangeArrowheads="1"/>
        </xdr:cNvSpPr>
      </xdr:nvSpPr>
      <xdr:spPr bwMode="auto">
        <a:xfrm>
          <a:off x="3395028" y="34661610"/>
          <a:ext cx="3997493" cy="62869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100708</xdr:colOff>
      <xdr:row>144</xdr:row>
      <xdr:rowOff>198720</xdr:rowOff>
    </xdr:from>
    <xdr:to>
      <xdr:col>27</xdr:col>
      <xdr:colOff>100708</xdr:colOff>
      <xdr:row>148</xdr:row>
      <xdr:rowOff>116476</xdr:rowOff>
    </xdr:to>
    <xdr:sp macro="" textlink="">
      <xdr:nvSpPr>
        <xdr:cNvPr id="77" name="Line 4"/>
        <xdr:cNvSpPr>
          <a:spLocks noChangeShapeType="1"/>
        </xdr:cNvSpPr>
      </xdr:nvSpPr>
      <xdr:spPr bwMode="auto">
        <a:xfrm>
          <a:off x="5244208" y="35430014"/>
          <a:ext cx="0" cy="1307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78442</xdr:colOff>
      <xdr:row>148</xdr:row>
      <xdr:rowOff>135494</xdr:rowOff>
    </xdr:from>
    <xdr:to>
      <xdr:col>34</xdr:col>
      <xdr:colOff>180606</xdr:colOff>
      <xdr:row>154</xdr:row>
      <xdr:rowOff>89647</xdr:rowOff>
    </xdr:to>
    <xdr:grpSp>
      <xdr:nvGrpSpPr>
        <xdr:cNvPr id="78" name="Group 14"/>
        <xdr:cNvGrpSpPr>
          <a:grpSpLocks/>
        </xdr:cNvGrpSpPr>
      </xdr:nvGrpSpPr>
      <xdr:grpSpPr bwMode="auto">
        <a:xfrm>
          <a:off x="1164292" y="37844969"/>
          <a:ext cx="5169464" cy="2068703"/>
          <a:chOff x="139" y="3395"/>
          <a:chExt cx="559" cy="205"/>
        </a:xfrm>
      </xdr:grpSpPr>
      <xdr:sp macro="" textlink="">
        <xdr:nvSpPr>
          <xdr:cNvPr id="79" name="Text Box 5"/>
          <xdr:cNvSpPr txBox="1">
            <a:spLocks noChangeArrowheads="1"/>
          </xdr:cNvSpPr>
        </xdr:nvSpPr>
        <xdr:spPr bwMode="auto">
          <a:xfrm>
            <a:off x="139" y="3432"/>
            <a:ext cx="280" cy="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A．都道府県・指定都市教育委員会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（全３４教育委員会）</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５８．２百万円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0" name="Text Box 6"/>
          <xdr:cNvSpPr txBox="1">
            <a:spLocks noChangeArrowheads="1"/>
          </xdr:cNvSpPr>
        </xdr:nvSpPr>
        <xdr:spPr bwMode="auto">
          <a:xfrm>
            <a:off x="420" y="3432"/>
            <a:ext cx="278" cy="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４５．４百万円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1" name="Text Box 8"/>
          <xdr:cNvSpPr txBox="1">
            <a:spLocks noChangeArrowheads="1"/>
          </xdr:cNvSpPr>
        </xdr:nvSpPr>
        <xdr:spPr bwMode="auto">
          <a:xfrm>
            <a:off x="151" y="3514"/>
            <a:ext cx="248" cy="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学校等での地域の指導者の活用に当たって、地域の指導者の技術及び安全に関する専門的な指導力の活用方策に関する実践研究を行う。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2" name="Text Box 9"/>
          <xdr:cNvSpPr txBox="1">
            <a:spLocks noChangeArrowheads="1"/>
          </xdr:cNvSpPr>
        </xdr:nvSpPr>
        <xdr:spPr bwMode="auto">
          <a:xfrm>
            <a:off x="447" y="3515"/>
            <a:ext cx="248" cy="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学校等での地域の指導者の活用に当たって、派遣する競技団体等の支援体制の強化に関する実践研究を行う。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3" name="AutoShape 10"/>
          <xdr:cNvSpPr>
            <a:spLocks noChangeArrowheads="1"/>
          </xdr:cNvSpPr>
        </xdr:nvSpPr>
        <xdr:spPr bwMode="auto">
          <a:xfrm>
            <a:off x="139" y="3513"/>
            <a:ext cx="282" cy="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4" name="AutoShape 11"/>
          <xdr:cNvSpPr>
            <a:spLocks noChangeArrowheads="1"/>
          </xdr:cNvSpPr>
        </xdr:nvSpPr>
        <xdr:spPr bwMode="auto">
          <a:xfrm>
            <a:off x="430" y="3512"/>
            <a:ext cx="265" cy="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5" name="Rectangle 12"/>
          <xdr:cNvSpPr>
            <a:spLocks noChangeArrowheads="1"/>
          </xdr:cNvSpPr>
        </xdr:nvSpPr>
        <xdr:spPr bwMode="auto">
          <a:xfrm>
            <a:off x="145" y="3396"/>
            <a:ext cx="120"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6" name="Rectangle 13"/>
          <xdr:cNvSpPr>
            <a:spLocks noChangeArrowheads="1"/>
          </xdr:cNvSpPr>
        </xdr:nvSpPr>
        <xdr:spPr bwMode="auto">
          <a:xfrm>
            <a:off x="426" y="3395"/>
            <a:ext cx="113"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34</xdr:col>
      <xdr:colOff>186577</xdr:colOff>
      <xdr:row>149</xdr:row>
      <xdr:rowOff>156883</xdr:rowOff>
    </xdr:from>
    <xdr:to>
      <xdr:col>49</xdr:col>
      <xdr:colOff>32164</xdr:colOff>
      <xdr:row>151</xdr:row>
      <xdr:rowOff>177879</xdr:rowOff>
    </xdr:to>
    <xdr:sp macro="" textlink="">
      <xdr:nvSpPr>
        <xdr:cNvPr id="87" name="Text Box 6"/>
        <xdr:cNvSpPr txBox="1">
          <a:spLocks noChangeArrowheads="1"/>
        </xdr:cNvSpPr>
      </xdr:nvSpPr>
      <xdr:spPr bwMode="auto">
        <a:xfrm>
          <a:off x="6663577" y="37125089"/>
          <a:ext cx="2703087" cy="7157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．大学等研究機関</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（全４団体）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１８．６百万円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561</xdr:colOff>
      <xdr:row>151</xdr:row>
      <xdr:rowOff>232522</xdr:rowOff>
    </xdr:from>
    <xdr:to>
      <xdr:col>49</xdr:col>
      <xdr:colOff>70037</xdr:colOff>
      <xdr:row>153</xdr:row>
      <xdr:rowOff>219636</xdr:rowOff>
    </xdr:to>
    <xdr:sp macro="" textlink="">
      <xdr:nvSpPr>
        <xdr:cNvPr id="88" name="AutoShape 10"/>
        <xdr:cNvSpPr>
          <a:spLocks noChangeArrowheads="1"/>
        </xdr:cNvSpPr>
      </xdr:nvSpPr>
      <xdr:spPr bwMode="auto">
        <a:xfrm>
          <a:off x="6668061" y="37895493"/>
          <a:ext cx="2736476" cy="6818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185458</xdr:colOff>
      <xdr:row>148</xdr:row>
      <xdr:rowOff>143995</xdr:rowOff>
    </xdr:from>
    <xdr:to>
      <xdr:col>40</xdr:col>
      <xdr:colOff>153169</xdr:colOff>
      <xdr:row>149</xdr:row>
      <xdr:rowOff>118058</xdr:rowOff>
    </xdr:to>
    <xdr:sp macro="" textlink="">
      <xdr:nvSpPr>
        <xdr:cNvPr id="89" name="Rectangle 13"/>
        <xdr:cNvSpPr>
          <a:spLocks noChangeArrowheads="1"/>
        </xdr:cNvSpPr>
      </xdr:nvSpPr>
      <xdr:spPr bwMode="auto">
        <a:xfrm>
          <a:off x="6662458" y="36764819"/>
          <a:ext cx="1110711" cy="321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44</xdr:col>
      <xdr:colOff>142876</xdr:colOff>
      <xdr:row>140</xdr:row>
      <xdr:rowOff>82177</xdr:rowOff>
    </xdr:from>
    <xdr:to>
      <xdr:col>45</xdr:col>
      <xdr:colOff>78443</xdr:colOff>
      <xdr:row>142</xdr:row>
      <xdr:rowOff>79375</xdr:rowOff>
    </xdr:to>
    <xdr:sp macro="" textlink="">
      <xdr:nvSpPr>
        <xdr:cNvPr id="90" name="右中かっこ 89"/>
        <xdr:cNvSpPr/>
      </xdr:nvSpPr>
      <xdr:spPr>
        <a:xfrm>
          <a:off x="9223376" y="33181552"/>
          <a:ext cx="141942" cy="69569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168088</xdr:colOff>
      <xdr:row>151</xdr:row>
      <xdr:rowOff>246529</xdr:rowOff>
    </xdr:from>
    <xdr:to>
      <xdr:col>48</xdr:col>
      <xdr:colOff>102975</xdr:colOff>
      <xdr:row>154</xdr:row>
      <xdr:rowOff>49378</xdr:rowOff>
    </xdr:to>
    <xdr:sp macro="" textlink="">
      <xdr:nvSpPr>
        <xdr:cNvPr id="92" name="Text Box 9"/>
        <xdr:cNvSpPr txBox="1">
          <a:spLocks noChangeArrowheads="1"/>
        </xdr:cNvSpPr>
      </xdr:nvSpPr>
      <xdr:spPr bwMode="auto">
        <a:xfrm>
          <a:off x="6835588" y="37909500"/>
          <a:ext cx="2411387" cy="8449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中学校の保健体育において武道等を必修化したことによる成果と課題について、大学、教育委員会、学校の連携、協力を得つつ調査研究を行う。</a:t>
          </a:r>
        </a:p>
      </xdr:txBody>
    </xdr:sp>
    <xdr:clientData/>
  </xdr:twoCellAnchor>
  <xdr:twoCellAnchor>
    <xdr:from>
      <xdr:col>31</xdr:col>
      <xdr:colOff>68036</xdr:colOff>
      <xdr:row>144</xdr:row>
      <xdr:rowOff>231322</xdr:rowOff>
    </xdr:from>
    <xdr:to>
      <xdr:col>41</xdr:col>
      <xdr:colOff>95250</xdr:colOff>
      <xdr:row>148</xdr:row>
      <xdr:rowOff>81643</xdr:rowOff>
    </xdr:to>
    <xdr:cxnSp macro="">
      <xdr:nvCxnSpPr>
        <xdr:cNvPr id="7" name="直線矢印コネクタ 6"/>
        <xdr:cNvCxnSpPr/>
      </xdr:nvCxnSpPr>
      <xdr:spPr>
        <a:xfrm>
          <a:off x="6395357" y="38644286"/>
          <a:ext cx="2068286" cy="12654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40822</xdr:colOff>
      <xdr:row>144</xdr:row>
      <xdr:rowOff>231322</xdr:rowOff>
    </xdr:from>
    <xdr:to>
      <xdr:col>23</xdr:col>
      <xdr:colOff>0</xdr:colOff>
      <xdr:row>148</xdr:row>
      <xdr:rowOff>190500</xdr:rowOff>
    </xdr:to>
    <xdr:cxnSp macro="">
      <xdr:nvCxnSpPr>
        <xdr:cNvPr id="33" name="直線矢印コネクタ 32"/>
        <xdr:cNvCxnSpPr/>
      </xdr:nvCxnSpPr>
      <xdr:spPr>
        <a:xfrm flipH="1">
          <a:off x="2694215" y="38644286"/>
          <a:ext cx="2000249" cy="13743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F133" zoomScaleNormal="75" zoomScaleSheetLayoutView="70"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0" t="s">
        <v>0</v>
      </c>
      <c r="AK2" s="490"/>
      <c r="AL2" s="490"/>
      <c r="AM2" s="490"/>
      <c r="AN2" s="490"/>
      <c r="AO2" s="490"/>
      <c r="AP2" s="490"/>
      <c r="AQ2" s="106" t="s">
        <v>462</v>
      </c>
      <c r="AR2" s="106"/>
      <c r="AS2" s="68" t="str">
        <f>IF(OR(AQ2="　", AQ2=""), "", "-")</f>
        <v/>
      </c>
      <c r="AT2" s="107">
        <v>310</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c r="A4" s="518" t="s">
        <v>30</v>
      </c>
      <c r="B4" s="519"/>
      <c r="C4" s="519"/>
      <c r="D4" s="519"/>
      <c r="E4" s="519"/>
      <c r="F4" s="519"/>
      <c r="G4" s="492" t="s">
        <v>469</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45" customHeight="1">
      <c r="A5" s="502" t="s">
        <v>93</v>
      </c>
      <c r="B5" s="503"/>
      <c r="C5" s="503"/>
      <c r="D5" s="503"/>
      <c r="E5" s="503"/>
      <c r="F5" s="504"/>
      <c r="G5" s="325" t="s">
        <v>213</v>
      </c>
      <c r="H5" s="326"/>
      <c r="I5" s="326"/>
      <c r="J5" s="326"/>
      <c r="K5" s="326"/>
      <c r="L5" s="326"/>
      <c r="M5" s="327" t="s">
        <v>92</v>
      </c>
      <c r="N5" s="328"/>
      <c r="O5" s="328"/>
      <c r="P5" s="328"/>
      <c r="Q5" s="328"/>
      <c r="R5" s="329"/>
      <c r="S5" s="330" t="s">
        <v>97</v>
      </c>
      <c r="T5" s="326"/>
      <c r="U5" s="326"/>
      <c r="V5" s="326"/>
      <c r="W5" s="326"/>
      <c r="X5" s="331"/>
      <c r="Y5" s="509" t="s">
        <v>3</v>
      </c>
      <c r="Z5" s="510"/>
      <c r="AA5" s="510"/>
      <c r="AB5" s="510"/>
      <c r="AC5" s="510"/>
      <c r="AD5" s="511"/>
      <c r="AE5" s="512" t="s">
        <v>471</v>
      </c>
      <c r="AF5" s="513"/>
      <c r="AG5" s="513"/>
      <c r="AH5" s="513"/>
      <c r="AI5" s="513"/>
      <c r="AJ5" s="513"/>
      <c r="AK5" s="513"/>
      <c r="AL5" s="513"/>
      <c r="AM5" s="513"/>
      <c r="AN5" s="513"/>
      <c r="AO5" s="513"/>
      <c r="AP5" s="514"/>
      <c r="AQ5" s="515" t="s">
        <v>577</v>
      </c>
      <c r="AR5" s="516"/>
      <c r="AS5" s="516"/>
      <c r="AT5" s="516"/>
      <c r="AU5" s="516"/>
      <c r="AV5" s="516"/>
      <c r="AW5" s="516"/>
      <c r="AX5" s="517"/>
    </row>
    <row r="6" spans="1:50" ht="39"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51" customHeight="1">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475</v>
      </c>
      <c r="AF7" s="455"/>
      <c r="AG7" s="455"/>
      <c r="AH7" s="455"/>
      <c r="AI7" s="455"/>
      <c r="AJ7" s="455"/>
      <c r="AK7" s="455"/>
      <c r="AL7" s="455"/>
      <c r="AM7" s="455"/>
      <c r="AN7" s="455"/>
      <c r="AO7" s="455"/>
      <c r="AP7" s="455"/>
      <c r="AQ7" s="455"/>
      <c r="AR7" s="455"/>
      <c r="AS7" s="455"/>
      <c r="AT7" s="455"/>
      <c r="AU7" s="455"/>
      <c r="AV7" s="455"/>
      <c r="AW7" s="455"/>
      <c r="AX7" s="456"/>
    </row>
    <row r="8" spans="1:50" ht="25.5" customHeight="1">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54" customHeight="1">
      <c r="A9" s="457" t="s">
        <v>26</v>
      </c>
      <c r="B9" s="458"/>
      <c r="C9" s="458"/>
      <c r="D9" s="458"/>
      <c r="E9" s="458"/>
      <c r="F9" s="458"/>
      <c r="G9" s="486" t="s">
        <v>575</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8.5" customHeight="1">
      <c r="A10" s="457" t="s">
        <v>36</v>
      </c>
      <c r="B10" s="458"/>
      <c r="C10" s="458"/>
      <c r="D10" s="458"/>
      <c r="E10" s="458"/>
      <c r="F10" s="458"/>
      <c r="G10" s="486" t="s">
        <v>476</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v>250</v>
      </c>
      <c r="Q13" s="72"/>
      <c r="R13" s="72"/>
      <c r="S13" s="72"/>
      <c r="T13" s="72"/>
      <c r="U13" s="72"/>
      <c r="V13" s="73"/>
      <c r="W13" s="71">
        <v>302.10000000000002</v>
      </c>
      <c r="X13" s="72"/>
      <c r="Y13" s="72"/>
      <c r="Z13" s="72"/>
      <c r="AA13" s="72"/>
      <c r="AB13" s="72"/>
      <c r="AC13" s="73"/>
      <c r="AD13" s="71">
        <v>191.851</v>
      </c>
      <c r="AE13" s="72"/>
      <c r="AF13" s="72"/>
      <c r="AG13" s="72"/>
      <c r="AH13" s="72"/>
      <c r="AI13" s="72"/>
      <c r="AJ13" s="73"/>
      <c r="AK13" s="71" t="s">
        <v>477</v>
      </c>
      <c r="AL13" s="72"/>
      <c r="AM13" s="72"/>
      <c r="AN13" s="72"/>
      <c r="AO13" s="72"/>
      <c r="AP13" s="72"/>
      <c r="AQ13" s="73"/>
      <c r="AR13" s="666" t="s">
        <v>553</v>
      </c>
      <c r="AS13" s="667"/>
      <c r="AT13" s="667"/>
      <c r="AU13" s="667"/>
      <c r="AV13" s="667"/>
      <c r="AW13" s="667"/>
      <c r="AX13" s="668"/>
    </row>
    <row r="14" spans="1:50" ht="21" customHeight="1">
      <c r="A14" s="463"/>
      <c r="B14" s="464"/>
      <c r="C14" s="464"/>
      <c r="D14" s="464"/>
      <c r="E14" s="464"/>
      <c r="F14" s="465"/>
      <c r="G14" s="476"/>
      <c r="H14" s="477"/>
      <c r="I14" s="342" t="s">
        <v>9</v>
      </c>
      <c r="J14" s="471"/>
      <c r="K14" s="471"/>
      <c r="L14" s="471"/>
      <c r="M14" s="471"/>
      <c r="N14" s="471"/>
      <c r="O14" s="472"/>
      <c r="P14" s="71" t="s">
        <v>553</v>
      </c>
      <c r="Q14" s="72"/>
      <c r="R14" s="72"/>
      <c r="S14" s="72"/>
      <c r="T14" s="72"/>
      <c r="U14" s="72"/>
      <c r="V14" s="73"/>
      <c r="W14" s="71" t="s">
        <v>553</v>
      </c>
      <c r="X14" s="72"/>
      <c r="Y14" s="72"/>
      <c r="Z14" s="72"/>
      <c r="AA14" s="72"/>
      <c r="AB14" s="72"/>
      <c r="AC14" s="73"/>
      <c r="AD14" s="71" t="s">
        <v>553</v>
      </c>
      <c r="AE14" s="72"/>
      <c r="AF14" s="72"/>
      <c r="AG14" s="72"/>
      <c r="AH14" s="72"/>
      <c r="AI14" s="72"/>
      <c r="AJ14" s="73"/>
      <c r="AK14" s="71" t="s">
        <v>553</v>
      </c>
      <c r="AL14" s="72"/>
      <c r="AM14" s="72"/>
      <c r="AN14" s="72"/>
      <c r="AO14" s="72"/>
      <c r="AP14" s="72"/>
      <c r="AQ14" s="73"/>
      <c r="AR14" s="664"/>
      <c r="AS14" s="664"/>
      <c r="AT14" s="664"/>
      <c r="AU14" s="664"/>
      <c r="AV14" s="664"/>
      <c r="AW14" s="664"/>
      <c r="AX14" s="665"/>
    </row>
    <row r="15" spans="1:50" ht="21" customHeight="1">
      <c r="A15" s="463"/>
      <c r="B15" s="464"/>
      <c r="C15" s="464"/>
      <c r="D15" s="464"/>
      <c r="E15" s="464"/>
      <c r="F15" s="465"/>
      <c r="G15" s="476"/>
      <c r="H15" s="477"/>
      <c r="I15" s="342" t="s">
        <v>62</v>
      </c>
      <c r="J15" s="343"/>
      <c r="K15" s="343"/>
      <c r="L15" s="343"/>
      <c r="M15" s="343"/>
      <c r="N15" s="343"/>
      <c r="O15" s="344"/>
      <c r="P15" s="71" t="s">
        <v>553</v>
      </c>
      <c r="Q15" s="72"/>
      <c r="R15" s="72"/>
      <c r="S15" s="72"/>
      <c r="T15" s="72"/>
      <c r="U15" s="72"/>
      <c r="V15" s="73"/>
      <c r="W15" s="71" t="s">
        <v>554</v>
      </c>
      <c r="X15" s="72"/>
      <c r="Y15" s="72"/>
      <c r="Z15" s="72"/>
      <c r="AA15" s="72"/>
      <c r="AB15" s="72"/>
      <c r="AC15" s="73"/>
      <c r="AD15" s="71" t="s">
        <v>555</v>
      </c>
      <c r="AE15" s="72"/>
      <c r="AF15" s="72"/>
      <c r="AG15" s="72"/>
      <c r="AH15" s="72"/>
      <c r="AI15" s="72"/>
      <c r="AJ15" s="73"/>
      <c r="AK15" s="71" t="s">
        <v>553</v>
      </c>
      <c r="AL15" s="72"/>
      <c r="AM15" s="72"/>
      <c r="AN15" s="72"/>
      <c r="AO15" s="72"/>
      <c r="AP15" s="72"/>
      <c r="AQ15" s="73"/>
      <c r="AR15" s="71" t="s">
        <v>553</v>
      </c>
      <c r="AS15" s="72"/>
      <c r="AT15" s="72"/>
      <c r="AU15" s="72"/>
      <c r="AV15" s="72"/>
      <c r="AW15" s="72"/>
      <c r="AX15" s="663"/>
    </row>
    <row r="16" spans="1:50" ht="21" customHeight="1">
      <c r="A16" s="463"/>
      <c r="B16" s="464"/>
      <c r="C16" s="464"/>
      <c r="D16" s="464"/>
      <c r="E16" s="464"/>
      <c r="F16" s="465"/>
      <c r="G16" s="476"/>
      <c r="H16" s="477"/>
      <c r="I16" s="342" t="s">
        <v>63</v>
      </c>
      <c r="J16" s="343"/>
      <c r="K16" s="343"/>
      <c r="L16" s="343"/>
      <c r="M16" s="343"/>
      <c r="N16" s="343"/>
      <c r="O16" s="344"/>
      <c r="P16" s="71" t="s">
        <v>553</v>
      </c>
      <c r="Q16" s="72"/>
      <c r="R16" s="72"/>
      <c r="S16" s="72"/>
      <c r="T16" s="72"/>
      <c r="U16" s="72"/>
      <c r="V16" s="73"/>
      <c r="W16" s="71" t="s">
        <v>553</v>
      </c>
      <c r="X16" s="72"/>
      <c r="Y16" s="72"/>
      <c r="Z16" s="72"/>
      <c r="AA16" s="72"/>
      <c r="AB16" s="72"/>
      <c r="AC16" s="73"/>
      <c r="AD16" s="71" t="s">
        <v>555</v>
      </c>
      <c r="AE16" s="72"/>
      <c r="AF16" s="72"/>
      <c r="AG16" s="72"/>
      <c r="AH16" s="72"/>
      <c r="AI16" s="72"/>
      <c r="AJ16" s="73"/>
      <c r="AK16" s="71" t="s">
        <v>553</v>
      </c>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42" t="s">
        <v>61</v>
      </c>
      <c r="J17" s="471"/>
      <c r="K17" s="471"/>
      <c r="L17" s="471"/>
      <c r="M17" s="471"/>
      <c r="N17" s="471"/>
      <c r="O17" s="472"/>
      <c r="P17" s="71" t="s">
        <v>553</v>
      </c>
      <c r="Q17" s="72"/>
      <c r="R17" s="72"/>
      <c r="S17" s="72"/>
      <c r="T17" s="72"/>
      <c r="U17" s="72"/>
      <c r="V17" s="73"/>
      <c r="W17" s="71" t="s">
        <v>553</v>
      </c>
      <c r="X17" s="72"/>
      <c r="Y17" s="72"/>
      <c r="Z17" s="72"/>
      <c r="AA17" s="72"/>
      <c r="AB17" s="72"/>
      <c r="AC17" s="73"/>
      <c r="AD17" s="71" t="s">
        <v>553</v>
      </c>
      <c r="AE17" s="72"/>
      <c r="AF17" s="72"/>
      <c r="AG17" s="72"/>
      <c r="AH17" s="72"/>
      <c r="AI17" s="72"/>
      <c r="AJ17" s="73"/>
      <c r="AK17" s="71" t="s">
        <v>555</v>
      </c>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5" t="s">
        <v>22</v>
      </c>
      <c r="J18" s="346"/>
      <c r="K18" s="346"/>
      <c r="L18" s="346"/>
      <c r="M18" s="346"/>
      <c r="N18" s="346"/>
      <c r="O18" s="347"/>
      <c r="P18" s="315">
        <f>SUM(P13:V17)</f>
        <v>250</v>
      </c>
      <c r="Q18" s="316"/>
      <c r="R18" s="316"/>
      <c r="S18" s="316"/>
      <c r="T18" s="316"/>
      <c r="U18" s="316"/>
      <c r="V18" s="317"/>
      <c r="W18" s="315">
        <f>SUM(W13:AC17)</f>
        <v>302.10000000000002</v>
      </c>
      <c r="X18" s="316"/>
      <c r="Y18" s="316"/>
      <c r="Z18" s="316"/>
      <c r="AA18" s="316"/>
      <c r="AB18" s="316"/>
      <c r="AC18" s="317"/>
      <c r="AD18" s="315">
        <f t="shared" ref="AD18" si="0">SUM(AD13:AJ17)</f>
        <v>191.851</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c r="A19" s="463"/>
      <c r="B19" s="464"/>
      <c r="C19" s="464"/>
      <c r="D19" s="464"/>
      <c r="E19" s="464"/>
      <c r="F19" s="465"/>
      <c r="G19" s="312" t="s">
        <v>10</v>
      </c>
      <c r="H19" s="313"/>
      <c r="I19" s="313"/>
      <c r="J19" s="313"/>
      <c r="K19" s="313"/>
      <c r="L19" s="313"/>
      <c r="M19" s="313"/>
      <c r="N19" s="313"/>
      <c r="O19" s="313"/>
      <c r="P19" s="71">
        <v>83.1</v>
      </c>
      <c r="Q19" s="72"/>
      <c r="R19" s="72"/>
      <c r="S19" s="72"/>
      <c r="T19" s="72"/>
      <c r="U19" s="72"/>
      <c r="V19" s="73"/>
      <c r="W19" s="71">
        <v>212.5</v>
      </c>
      <c r="X19" s="72"/>
      <c r="Y19" s="72"/>
      <c r="Z19" s="72"/>
      <c r="AA19" s="72"/>
      <c r="AB19" s="72"/>
      <c r="AC19" s="73"/>
      <c r="AD19" s="71">
        <v>122.49348500000001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6"/>
      <c r="B20" s="467"/>
      <c r="C20" s="467"/>
      <c r="D20" s="467"/>
      <c r="E20" s="467"/>
      <c r="F20" s="468"/>
      <c r="G20" s="312" t="s">
        <v>11</v>
      </c>
      <c r="H20" s="313"/>
      <c r="I20" s="313"/>
      <c r="J20" s="313"/>
      <c r="K20" s="313"/>
      <c r="L20" s="313"/>
      <c r="M20" s="313"/>
      <c r="N20" s="313"/>
      <c r="O20" s="313"/>
      <c r="P20" s="320">
        <f>IF(P18=0, "-", P19/P18)</f>
        <v>0.33239999999999997</v>
      </c>
      <c r="Q20" s="320"/>
      <c r="R20" s="320"/>
      <c r="S20" s="320"/>
      <c r="T20" s="320"/>
      <c r="U20" s="320"/>
      <c r="V20" s="320"/>
      <c r="W20" s="320">
        <f>IF(W18=0, "-", W19/W18)</f>
        <v>0.70340946706388607</v>
      </c>
      <c r="X20" s="320"/>
      <c r="Y20" s="320"/>
      <c r="Z20" s="320"/>
      <c r="AA20" s="320"/>
      <c r="AB20" s="320"/>
      <c r="AC20" s="320"/>
      <c r="AD20" s="320">
        <f>IF(AD18=0, "-", AD19/AD18)</f>
        <v>0.63848238997972384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26</v>
      </c>
      <c r="AV22" s="110"/>
      <c r="AW22" s="108" t="s">
        <v>360</v>
      </c>
      <c r="AX22" s="109"/>
    </row>
    <row r="23" spans="1:50" ht="22.5" customHeight="1">
      <c r="A23" s="217"/>
      <c r="B23" s="215"/>
      <c r="C23" s="215"/>
      <c r="D23" s="215"/>
      <c r="E23" s="215"/>
      <c r="F23" s="216"/>
      <c r="G23" s="321" t="s">
        <v>479</v>
      </c>
      <c r="H23" s="288"/>
      <c r="I23" s="288"/>
      <c r="J23" s="288"/>
      <c r="K23" s="288"/>
      <c r="L23" s="288"/>
      <c r="M23" s="288"/>
      <c r="N23" s="288"/>
      <c r="O23" s="289"/>
      <c r="P23" s="213" t="s">
        <v>576</v>
      </c>
      <c r="Q23" s="195"/>
      <c r="R23" s="195"/>
      <c r="S23" s="195"/>
      <c r="T23" s="195"/>
      <c r="U23" s="195"/>
      <c r="V23" s="195"/>
      <c r="W23" s="195"/>
      <c r="X23" s="196"/>
      <c r="Y23" s="293" t="s">
        <v>14</v>
      </c>
      <c r="Z23" s="294"/>
      <c r="AA23" s="295"/>
      <c r="AB23" s="659" t="s">
        <v>478</v>
      </c>
      <c r="AC23" s="296"/>
      <c r="AD23" s="296"/>
      <c r="AE23" s="93">
        <v>96.8</v>
      </c>
      <c r="AF23" s="94"/>
      <c r="AG23" s="94"/>
      <c r="AH23" s="94"/>
      <c r="AI23" s="95"/>
      <c r="AJ23" s="93">
        <v>98.4</v>
      </c>
      <c r="AK23" s="94"/>
      <c r="AL23" s="94"/>
      <c r="AM23" s="94"/>
      <c r="AN23" s="95"/>
      <c r="AO23" s="93">
        <v>98</v>
      </c>
      <c r="AP23" s="94"/>
      <c r="AQ23" s="94"/>
      <c r="AR23" s="94"/>
      <c r="AS23" s="95"/>
      <c r="AT23" s="227"/>
      <c r="AU23" s="227"/>
      <c r="AV23" s="227"/>
      <c r="AW23" s="227"/>
      <c r="AX23" s="228"/>
    </row>
    <row r="24" spans="1:50" ht="22.5"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464</v>
      </c>
      <c r="AC24" s="286"/>
      <c r="AD24" s="286"/>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35.25" customHeight="1">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363</v>
      </c>
      <c r="AC25" s="264"/>
      <c r="AD25" s="264"/>
      <c r="AE25" s="93">
        <v>96.8</v>
      </c>
      <c r="AF25" s="94"/>
      <c r="AG25" s="94"/>
      <c r="AH25" s="94"/>
      <c r="AI25" s="95"/>
      <c r="AJ25" s="93">
        <v>98.4</v>
      </c>
      <c r="AK25" s="94"/>
      <c r="AL25" s="94"/>
      <c r="AM25" s="94"/>
      <c r="AN25" s="95"/>
      <c r="AO25" s="93">
        <v>98</v>
      </c>
      <c r="AP25" s="94"/>
      <c r="AQ25" s="94"/>
      <c r="AR25" s="94"/>
      <c r="AS25" s="95"/>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5" t="s">
        <v>320</v>
      </c>
      <c r="B47" s="684"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4"/>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c r="A50" s="235"/>
      <c r="B50" s="684"/>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c r="A51" s="235"/>
      <c r="B51" s="685"/>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2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c r="A68" s="185"/>
      <c r="B68" s="186"/>
      <c r="C68" s="186"/>
      <c r="D68" s="186"/>
      <c r="E68" s="186"/>
      <c r="F68" s="187"/>
      <c r="G68" s="213" t="s">
        <v>547</v>
      </c>
      <c r="H68" s="195"/>
      <c r="I68" s="195"/>
      <c r="J68" s="195"/>
      <c r="K68" s="195"/>
      <c r="L68" s="195"/>
      <c r="M68" s="195"/>
      <c r="N68" s="195"/>
      <c r="O68" s="195"/>
      <c r="P68" s="195"/>
      <c r="Q68" s="195"/>
      <c r="R68" s="195"/>
      <c r="S68" s="195"/>
      <c r="T68" s="195"/>
      <c r="U68" s="195"/>
      <c r="V68" s="195"/>
      <c r="W68" s="195"/>
      <c r="X68" s="196"/>
      <c r="Y68" s="332" t="s">
        <v>66</v>
      </c>
      <c r="Z68" s="333"/>
      <c r="AA68" s="334"/>
      <c r="AB68" s="202" t="s">
        <v>484</v>
      </c>
      <c r="AC68" s="203"/>
      <c r="AD68" s="204"/>
      <c r="AE68" s="93">
        <v>512</v>
      </c>
      <c r="AF68" s="94"/>
      <c r="AG68" s="94"/>
      <c r="AH68" s="94"/>
      <c r="AI68" s="95"/>
      <c r="AJ68" s="93">
        <v>663</v>
      </c>
      <c r="AK68" s="94"/>
      <c r="AL68" s="94"/>
      <c r="AM68" s="94"/>
      <c r="AN68" s="95"/>
      <c r="AO68" s="93">
        <v>671</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484</v>
      </c>
      <c r="AC69" s="211"/>
      <c r="AD69" s="212"/>
      <c r="AE69" s="93">
        <v>360</v>
      </c>
      <c r="AF69" s="94"/>
      <c r="AG69" s="94"/>
      <c r="AH69" s="94"/>
      <c r="AI69" s="95"/>
      <c r="AJ69" s="93">
        <v>360</v>
      </c>
      <c r="AK69" s="94"/>
      <c r="AL69" s="94"/>
      <c r="AM69" s="94"/>
      <c r="AN69" s="95"/>
      <c r="AO69" s="93">
        <v>120</v>
      </c>
      <c r="AP69" s="94"/>
      <c r="AQ69" s="94"/>
      <c r="AR69" s="94"/>
      <c r="AS69" s="95"/>
      <c r="AT69" s="93" t="s">
        <v>485</v>
      </c>
      <c r="AU69" s="94"/>
      <c r="AV69" s="94"/>
      <c r="AW69" s="94"/>
      <c r="AX69" s="96"/>
      <c r="AY69" s="10"/>
      <c r="AZ69" s="10"/>
      <c r="BA69" s="10"/>
      <c r="BB69" s="10"/>
      <c r="BC69" s="10"/>
      <c r="BD69" s="10"/>
      <c r="BE69" s="10"/>
      <c r="BF69" s="10"/>
      <c r="BG69" s="10"/>
      <c r="BH69" s="10"/>
    </row>
    <row r="70" spans="1:60" ht="28.5"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548</v>
      </c>
      <c r="H71" s="195"/>
      <c r="I71" s="195"/>
      <c r="J71" s="195"/>
      <c r="K71" s="195"/>
      <c r="L71" s="195"/>
      <c r="M71" s="195"/>
      <c r="N71" s="195"/>
      <c r="O71" s="195"/>
      <c r="P71" s="195"/>
      <c r="Q71" s="195"/>
      <c r="R71" s="195"/>
      <c r="S71" s="195"/>
      <c r="T71" s="195"/>
      <c r="U71" s="195"/>
      <c r="V71" s="195"/>
      <c r="W71" s="195"/>
      <c r="X71" s="196"/>
      <c r="Y71" s="199" t="s">
        <v>66</v>
      </c>
      <c r="Z71" s="200"/>
      <c r="AA71" s="201"/>
      <c r="AB71" s="202" t="s">
        <v>484</v>
      </c>
      <c r="AC71" s="203"/>
      <c r="AD71" s="204"/>
      <c r="AE71" s="93">
        <v>1</v>
      </c>
      <c r="AF71" s="94"/>
      <c r="AG71" s="94"/>
      <c r="AH71" s="94"/>
      <c r="AI71" s="95"/>
      <c r="AJ71" s="93">
        <v>2</v>
      </c>
      <c r="AK71" s="94"/>
      <c r="AL71" s="94"/>
      <c r="AM71" s="94"/>
      <c r="AN71" s="95"/>
      <c r="AO71" s="93">
        <v>2</v>
      </c>
      <c r="AP71" s="94"/>
      <c r="AQ71" s="94"/>
      <c r="AR71" s="94"/>
      <c r="AS71" s="95"/>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484</v>
      </c>
      <c r="AC72" s="211"/>
      <c r="AD72" s="212"/>
      <c r="AE72" s="93">
        <v>12</v>
      </c>
      <c r="AF72" s="94"/>
      <c r="AG72" s="94"/>
      <c r="AH72" s="94"/>
      <c r="AI72" s="95"/>
      <c r="AJ72" s="93">
        <v>12</v>
      </c>
      <c r="AK72" s="94"/>
      <c r="AL72" s="94"/>
      <c r="AM72" s="94"/>
      <c r="AN72" s="95"/>
      <c r="AO72" s="93">
        <v>12</v>
      </c>
      <c r="AP72" s="94"/>
      <c r="AQ72" s="94"/>
      <c r="AR72" s="94"/>
      <c r="AS72" s="95"/>
      <c r="AT72" s="93" t="s">
        <v>485</v>
      </c>
      <c r="AU72" s="94"/>
      <c r="AV72" s="94"/>
      <c r="AW72" s="94"/>
      <c r="AX72" s="96"/>
      <c r="AY72" s="10"/>
      <c r="AZ72" s="10"/>
      <c r="BA72" s="10"/>
      <c r="BB72" s="10"/>
      <c r="BC72" s="10"/>
      <c r="BD72" s="10"/>
      <c r="BE72" s="10"/>
      <c r="BF72" s="10"/>
      <c r="BG72" s="10"/>
      <c r="BH72" s="10"/>
    </row>
    <row r="73" spans="1:60" ht="27.75"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customHeight="1">
      <c r="A74" s="185"/>
      <c r="B74" s="186"/>
      <c r="C74" s="186"/>
      <c r="D74" s="186"/>
      <c r="E74" s="186"/>
      <c r="F74" s="187"/>
      <c r="G74" s="213" t="s">
        <v>549</v>
      </c>
      <c r="H74" s="195"/>
      <c r="I74" s="195"/>
      <c r="J74" s="195"/>
      <c r="K74" s="195"/>
      <c r="L74" s="195"/>
      <c r="M74" s="195"/>
      <c r="N74" s="195"/>
      <c r="O74" s="195"/>
      <c r="P74" s="195"/>
      <c r="Q74" s="195"/>
      <c r="R74" s="195"/>
      <c r="S74" s="195"/>
      <c r="T74" s="195"/>
      <c r="U74" s="195"/>
      <c r="V74" s="195"/>
      <c r="W74" s="195"/>
      <c r="X74" s="196"/>
      <c r="Y74" s="199" t="s">
        <v>66</v>
      </c>
      <c r="Z74" s="200"/>
      <c r="AA74" s="201"/>
      <c r="AB74" s="202" t="s">
        <v>484</v>
      </c>
      <c r="AC74" s="203"/>
      <c r="AD74" s="204"/>
      <c r="AE74" s="93" t="s">
        <v>485</v>
      </c>
      <c r="AF74" s="94"/>
      <c r="AG74" s="94"/>
      <c r="AH74" s="94"/>
      <c r="AI74" s="95"/>
      <c r="AJ74" s="93" t="s">
        <v>485</v>
      </c>
      <c r="AK74" s="94"/>
      <c r="AL74" s="94"/>
      <c r="AM74" s="94"/>
      <c r="AN74" s="95"/>
      <c r="AO74" s="93">
        <v>4</v>
      </c>
      <c r="AP74" s="94"/>
      <c r="AQ74" s="94"/>
      <c r="AR74" s="94"/>
      <c r="AS74" s="95"/>
      <c r="AT74" s="205"/>
      <c r="AU74" s="205"/>
      <c r="AV74" s="205"/>
      <c r="AW74" s="205"/>
      <c r="AX74" s="206"/>
      <c r="AY74" s="10"/>
      <c r="AZ74" s="10"/>
      <c r="BA74" s="10"/>
      <c r="BB74" s="10"/>
      <c r="BC74" s="10"/>
    </row>
    <row r="75" spans="1:60" ht="22.5"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t="s">
        <v>484</v>
      </c>
      <c r="AC75" s="211"/>
      <c r="AD75" s="212"/>
      <c r="AE75" s="93" t="s">
        <v>485</v>
      </c>
      <c r="AF75" s="94"/>
      <c r="AG75" s="94"/>
      <c r="AH75" s="94"/>
      <c r="AI75" s="95"/>
      <c r="AJ75" s="93" t="s">
        <v>485</v>
      </c>
      <c r="AK75" s="94"/>
      <c r="AL75" s="94"/>
      <c r="AM75" s="94"/>
      <c r="AN75" s="95"/>
      <c r="AO75" s="93">
        <v>3</v>
      </c>
      <c r="AP75" s="94"/>
      <c r="AQ75" s="94"/>
      <c r="AR75" s="94"/>
      <c r="AS75" s="95"/>
      <c r="AT75" s="93" t="s">
        <v>485</v>
      </c>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7"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550</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v>0.1</v>
      </c>
      <c r="AF83" s="153"/>
      <c r="AG83" s="153"/>
      <c r="AH83" s="153"/>
      <c r="AI83" s="153"/>
      <c r="AJ83" s="152">
        <v>0.1</v>
      </c>
      <c r="AK83" s="153"/>
      <c r="AL83" s="153"/>
      <c r="AM83" s="153"/>
      <c r="AN83" s="153"/>
      <c r="AO83" s="152">
        <v>0.1</v>
      </c>
      <c r="AP83" s="153"/>
      <c r="AQ83" s="153"/>
      <c r="AR83" s="153"/>
      <c r="AS83" s="153"/>
      <c r="AT83" s="93" t="s">
        <v>485</v>
      </c>
      <c r="AU83" s="94"/>
      <c r="AV83" s="94"/>
      <c r="AW83" s="94"/>
      <c r="AX83" s="96"/>
    </row>
    <row r="84" spans="1:60" ht="27.7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556</v>
      </c>
      <c r="AC84" s="158"/>
      <c r="AD84" s="159"/>
      <c r="AE84" s="157" t="s">
        <v>487</v>
      </c>
      <c r="AF84" s="158"/>
      <c r="AG84" s="158"/>
      <c r="AH84" s="158"/>
      <c r="AI84" s="159"/>
      <c r="AJ84" s="157" t="s">
        <v>488</v>
      </c>
      <c r="AK84" s="158"/>
      <c r="AL84" s="158"/>
      <c r="AM84" s="158"/>
      <c r="AN84" s="159"/>
      <c r="AO84" s="157" t="s">
        <v>517</v>
      </c>
      <c r="AP84" s="158"/>
      <c r="AQ84" s="158"/>
      <c r="AR84" s="158"/>
      <c r="AS84" s="159"/>
      <c r="AT84" s="157" t="s">
        <v>489</v>
      </c>
      <c r="AU84" s="158"/>
      <c r="AV84" s="158"/>
      <c r="AW84" s="158"/>
      <c r="AX84" s="160"/>
    </row>
    <row r="85" spans="1:60" ht="29.25"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c r="A86" s="129"/>
      <c r="B86" s="127"/>
      <c r="C86" s="127"/>
      <c r="D86" s="127"/>
      <c r="E86" s="127"/>
      <c r="F86" s="128"/>
      <c r="G86" s="144" t="s">
        <v>551</v>
      </c>
      <c r="H86" s="144"/>
      <c r="I86" s="144"/>
      <c r="J86" s="144"/>
      <c r="K86" s="144"/>
      <c r="L86" s="144"/>
      <c r="M86" s="144"/>
      <c r="N86" s="144"/>
      <c r="O86" s="144"/>
      <c r="P86" s="144"/>
      <c r="Q86" s="144"/>
      <c r="R86" s="144"/>
      <c r="S86" s="144"/>
      <c r="T86" s="144"/>
      <c r="U86" s="144"/>
      <c r="V86" s="144"/>
      <c r="W86" s="144"/>
      <c r="X86" s="144"/>
      <c r="Y86" s="146" t="s">
        <v>17</v>
      </c>
      <c r="Z86" s="147"/>
      <c r="AA86" s="148"/>
      <c r="AB86" s="181" t="s">
        <v>486</v>
      </c>
      <c r="AC86" s="150"/>
      <c r="AD86" s="151"/>
      <c r="AE86" s="152">
        <v>30.3</v>
      </c>
      <c r="AF86" s="153"/>
      <c r="AG86" s="153"/>
      <c r="AH86" s="153"/>
      <c r="AI86" s="153"/>
      <c r="AJ86" s="152">
        <v>18.899999999999999</v>
      </c>
      <c r="AK86" s="153"/>
      <c r="AL86" s="153"/>
      <c r="AM86" s="153"/>
      <c r="AN86" s="153"/>
      <c r="AO86" s="152">
        <v>22.7</v>
      </c>
      <c r="AP86" s="153"/>
      <c r="AQ86" s="153"/>
      <c r="AR86" s="153"/>
      <c r="AS86" s="153"/>
      <c r="AT86" s="93" t="s">
        <v>489</v>
      </c>
      <c r="AU86" s="94"/>
      <c r="AV86" s="94"/>
      <c r="AW86" s="94"/>
      <c r="AX86" s="96"/>
    </row>
    <row r="87" spans="1:60" ht="27"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557</v>
      </c>
      <c r="AC87" s="158"/>
      <c r="AD87" s="159"/>
      <c r="AE87" s="157" t="s">
        <v>490</v>
      </c>
      <c r="AF87" s="158"/>
      <c r="AG87" s="158"/>
      <c r="AH87" s="158"/>
      <c r="AI87" s="159"/>
      <c r="AJ87" s="157" t="s">
        <v>491</v>
      </c>
      <c r="AK87" s="158"/>
      <c r="AL87" s="158"/>
      <c r="AM87" s="158"/>
      <c r="AN87" s="159"/>
      <c r="AO87" s="157" t="s">
        <v>492</v>
      </c>
      <c r="AP87" s="158"/>
      <c r="AQ87" s="158"/>
      <c r="AR87" s="158"/>
      <c r="AS87" s="159"/>
      <c r="AT87" s="157" t="s">
        <v>489</v>
      </c>
      <c r="AU87" s="158"/>
      <c r="AV87" s="158"/>
      <c r="AW87" s="158"/>
      <c r="AX87" s="160"/>
    </row>
    <row r="88" spans="1:60" ht="27"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customHeight="1">
      <c r="A89" s="129"/>
      <c r="B89" s="127"/>
      <c r="C89" s="127"/>
      <c r="D89" s="127"/>
      <c r="E89" s="127"/>
      <c r="F89" s="128"/>
      <c r="G89" s="144" t="s">
        <v>552</v>
      </c>
      <c r="H89" s="144"/>
      <c r="I89" s="144"/>
      <c r="J89" s="144"/>
      <c r="K89" s="144"/>
      <c r="L89" s="144"/>
      <c r="M89" s="144"/>
      <c r="N89" s="144"/>
      <c r="O89" s="144"/>
      <c r="P89" s="144"/>
      <c r="Q89" s="144"/>
      <c r="R89" s="144"/>
      <c r="S89" s="144"/>
      <c r="T89" s="144"/>
      <c r="U89" s="144"/>
      <c r="V89" s="144"/>
      <c r="W89" s="144"/>
      <c r="X89" s="144"/>
      <c r="Y89" s="146" t="s">
        <v>17</v>
      </c>
      <c r="Z89" s="147"/>
      <c r="AA89" s="148"/>
      <c r="AB89" s="181" t="s">
        <v>486</v>
      </c>
      <c r="AC89" s="150"/>
      <c r="AD89" s="151"/>
      <c r="AE89" s="152" t="s">
        <v>485</v>
      </c>
      <c r="AF89" s="153"/>
      <c r="AG89" s="153"/>
      <c r="AH89" s="153"/>
      <c r="AI89" s="153"/>
      <c r="AJ89" s="152" t="s">
        <v>489</v>
      </c>
      <c r="AK89" s="153"/>
      <c r="AL89" s="153"/>
      <c r="AM89" s="153"/>
      <c r="AN89" s="153"/>
      <c r="AO89" s="152">
        <v>4.5999999999999996</v>
      </c>
      <c r="AP89" s="153"/>
      <c r="AQ89" s="153"/>
      <c r="AR89" s="153"/>
      <c r="AS89" s="153"/>
      <c r="AT89" s="93" t="s">
        <v>485</v>
      </c>
      <c r="AU89" s="94"/>
      <c r="AV89" s="94"/>
      <c r="AW89" s="94"/>
      <c r="AX89" s="96"/>
    </row>
    <row r="90" spans="1:60" ht="27"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558</v>
      </c>
      <c r="AC90" s="158"/>
      <c r="AD90" s="159"/>
      <c r="AE90" s="157" t="s">
        <v>489</v>
      </c>
      <c r="AF90" s="158"/>
      <c r="AG90" s="158"/>
      <c r="AH90" s="158"/>
      <c r="AI90" s="159"/>
      <c r="AJ90" s="157" t="s">
        <v>489</v>
      </c>
      <c r="AK90" s="158"/>
      <c r="AL90" s="158"/>
      <c r="AM90" s="158"/>
      <c r="AN90" s="159"/>
      <c r="AO90" s="157" t="s">
        <v>493</v>
      </c>
      <c r="AP90" s="158"/>
      <c r="AQ90" s="158"/>
      <c r="AR90" s="158"/>
      <c r="AS90" s="159"/>
      <c r="AT90" s="157" t="s">
        <v>489</v>
      </c>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c r="D98" s="413"/>
      <c r="E98" s="413"/>
      <c r="F98" s="413"/>
      <c r="G98" s="413"/>
      <c r="H98" s="413"/>
      <c r="I98" s="413"/>
      <c r="J98" s="413"/>
      <c r="K98" s="414"/>
      <c r="L98" s="71"/>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54" customHeight="1">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472</v>
      </c>
      <c r="AE108" s="605"/>
      <c r="AF108" s="605"/>
      <c r="AG108" s="601" t="s">
        <v>567</v>
      </c>
      <c r="AH108" s="602"/>
      <c r="AI108" s="602"/>
      <c r="AJ108" s="602"/>
      <c r="AK108" s="602"/>
      <c r="AL108" s="602"/>
      <c r="AM108" s="602"/>
      <c r="AN108" s="602"/>
      <c r="AO108" s="602"/>
      <c r="AP108" s="602"/>
      <c r="AQ108" s="602"/>
      <c r="AR108" s="602"/>
      <c r="AS108" s="602"/>
      <c r="AT108" s="602"/>
      <c r="AU108" s="602"/>
      <c r="AV108" s="602"/>
      <c r="AW108" s="602"/>
      <c r="AX108" s="603"/>
    </row>
    <row r="109" spans="1:50" ht="42.7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472</v>
      </c>
      <c r="AE109" s="442"/>
      <c r="AF109" s="442"/>
      <c r="AG109" s="303" t="s">
        <v>560</v>
      </c>
      <c r="AH109" s="304"/>
      <c r="AI109" s="304"/>
      <c r="AJ109" s="304"/>
      <c r="AK109" s="304"/>
      <c r="AL109" s="304"/>
      <c r="AM109" s="304"/>
      <c r="AN109" s="304"/>
      <c r="AO109" s="304"/>
      <c r="AP109" s="304"/>
      <c r="AQ109" s="304"/>
      <c r="AR109" s="304"/>
      <c r="AS109" s="304"/>
      <c r="AT109" s="304"/>
      <c r="AU109" s="304"/>
      <c r="AV109" s="304"/>
      <c r="AW109" s="304"/>
      <c r="AX109" s="305"/>
    </row>
    <row r="110" spans="1:50" ht="42"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472</v>
      </c>
      <c r="AE110" s="586"/>
      <c r="AF110" s="586"/>
      <c r="AG110" s="530" t="s">
        <v>559</v>
      </c>
      <c r="AH110" s="197"/>
      <c r="AI110" s="197"/>
      <c r="AJ110" s="197"/>
      <c r="AK110" s="197"/>
      <c r="AL110" s="197"/>
      <c r="AM110" s="197"/>
      <c r="AN110" s="197"/>
      <c r="AO110" s="197"/>
      <c r="AP110" s="197"/>
      <c r="AQ110" s="197"/>
      <c r="AR110" s="197"/>
      <c r="AS110" s="197"/>
      <c r="AT110" s="197"/>
      <c r="AU110" s="197"/>
      <c r="AV110" s="197"/>
      <c r="AW110" s="197"/>
      <c r="AX110" s="531"/>
    </row>
    <row r="111" spans="1:50" ht="47.25" customHeight="1">
      <c r="A111" s="550"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472</v>
      </c>
      <c r="AE111" s="438"/>
      <c r="AF111" s="438"/>
      <c r="AG111" s="300" t="s">
        <v>571</v>
      </c>
      <c r="AH111" s="301"/>
      <c r="AI111" s="301"/>
      <c r="AJ111" s="301"/>
      <c r="AK111" s="301"/>
      <c r="AL111" s="301"/>
      <c r="AM111" s="301"/>
      <c r="AN111" s="301"/>
      <c r="AO111" s="301"/>
      <c r="AP111" s="301"/>
      <c r="AQ111" s="301"/>
      <c r="AR111" s="301"/>
      <c r="AS111" s="301"/>
      <c r="AT111" s="301"/>
      <c r="AU111" s="301"/>
      <c r="AV111" s="301"/>
      <c r="AW111" s="301"/>
      <c r="AX111" s="302"/>
    </row>
    <row r="112" spans="1:50" ht="48" customHeight="1">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472</v>
      </c>
      <c r="AE112" s="442"/>
      <c r="AF112" s="442"/>
      <c r="AG112" s="303" t="s">
        <v>568</v>
      </c>
      <c r="AH112" s="304"/>
      <c r="AI112" s="304"/>
      <c r="AJ112" s="304"/>
      <c r="AK112" s="304"/>
      <c r="AL112" s="304"/>
      <c r="AM112" s="304"/>
      <c r="AN112" s="304"/>
      <c r="AO112" s="304"/>
      <c r="AP112" s="304"/>
      <c r="AQ112" s="304"/>
      <c r="AR112" s="304"/>
      <c r="AS112" s="304"/>
      <c r="AT112" s="304"/>
      <c r="AU112" s="304"/>
      <c r="AV112" s="304"/>
      <c r="AW112" s="304"/>
      <c r="AX112" s="305"/>
    </row>
    <row r="113" spans="1:64" ht="46.5" customHeight="1">
      <c r="A113" s="588"/>
      <c r="B113" s="589"/>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472</v>
      </c>
      <c r="AE113" s="442"/>
      <c r="AF113" s="442"/>
      <c r="AG113" s="303" t="s">
        <v>568</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561</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44.25" customHeight="1">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472</v>
      </c>
      <c r="AE115" s="442"/>
      <c r="AF115" s="442"/>
      <c r="AG115" s="303" t="s">
        <v>568</v>
      </c>
      <c r="AH115" s="304"/>
      <c r="AI115" s="304"/>
      <c r="AJ115" s="304"/>
      <c r="AK115" s="304"/>
      <c r="AL115" s="304"/>
      <c r="AM115" s="304"/>
      <c r="AN115" s="304"/>
      <c r="AO115" s="304"/>
      <c r="AP115" s="304"/>
      <c r="AQ115" s="304"/>
      <c r="AR115" s="304"/>
      <c r="AS115" s="304"/>
      <c r="AT115" s="304"/>
      <c r="AU115" s="304"/>
      <c r="AV115" s="304"/>
      <c r="AW115" s="304"/>
      <c r="AX115" s="305"/>
    </row>
    <row r="116" spans="1:64" ht="63.75" customHeight="1">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3" t="s">
        <v>472</v>
      </c>
      <c r="AE116" s="634"/>
      <c r="AF116" s="634"/>
      <c r="AG116" s="365" t="s">
        <v>562</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472</v>
      </c>
      <c r="AE117" s="586"/>
      <c r="AF117" s="595"/>
      <c r="AG117" s="599" t="s">
        <v>563</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472</v>
      </c>
      <c r="AE118" s="438"/>
      <c r="AF118" s="638"/>
      <c r="AG118" s="300" t="s">
        <v>569</v>
      </c>
      <c r="AH118" s="301"/>
      <c r="AI118" s="301"/>
      <c r="AJ118" s="301"/>
      <c r="AK118" s="301"/>
      <c r="AL118" s="301"/>
      <c r="AM118" s="301"/>
      <c r="AN118" s="301"/>
      <c r="AO118" s="301"/>
      <c r="AP118" s="301"/>
      <c r="AQ118" s="301"/>
      <c r="AR118" s="301"/>
      <c r="AS118" s="301"/>
      <c r="AT118" s="301"/>
      <c r="AU118" s="301"/>
      <c r="AV118" s="301"/>
      <c r="AW118" s="301"/>
      <c r="AX118" s="302"/>
    </row>
    <row r="119" spans="1:64" ht="52.5"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472</v>
      </c>
      <c r="AE119" s="607"/>
      <c r="AF119" s="607"/>
      <c r="AG119" s="303" t="s">
        <v>574</v>
      </c>
      <c r="AH119" s="304"/>
      <c r="AI119" s="304"/>
      <c r="AJ119" s="304"/>
      <c r="AK119" s="304"/>
      <c r="AL119" s="304"/>
      <c r="AM119" s="304"/>
      <c r="AN119" s="304"/>
      <c r="AO119" s="304"/>
      <c r="AP119" s="304"/>
      <c r="AQ119" s="304"/>
      <c r="AR119" s="304"/>
      <c r="AS119" s="304"/>
      <c r="AT119" s="304"/>
      <c r="AU119" s="304"/>
      <c r="AV119" s="304"/>
      <c r="AW119" s="304"/>
      <c r="AX119" s="305"/>
    </row>
    <row r="120" spans="1:64" ht="52.5" customHeight="1">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472</v>
      </c>
      <c r="AE120" s="442"/>
      <c r="AF120" s="442"/>
      <c r="AG120" s="303" t="s">
        <v>564</v>
      </c>
      <c r="AH120" s="304"/>
      <c r="AI120" s="304"/>
      <c r="AJ120" s="304"/>
      <c r="AK120" s="304"/>
      <c r="AL120" s="304"/>
      <c r="AM120" s="304"/>
      <c r="AN120" s="304"/>
      <c r="AO120" s="304"/>
      <c r="AP120" s="304"/>
      <c r="AQ120" s="304"/>
      <c r="AR120" s="304"/>
      <c r="AS120" s="304"/>
      <c r="AT120" s="304"/>
      <c r="AU120" s="304"/>
      <c r="AV120" s="304"/>
      <c r="AW120" s="304"/>
      <c r="AX120" s="305"/>
    </row>
    <row r="121" spans="1:64" ht="42" customHeight="1">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472</v>
      </c>
      <c r="AE121" s="442"/>
      <c r="AF121" s="442"/>
      <c r="AG121" s="530" t="s">
        <v>570</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561</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75" customHeight="1">
      <c r="A126" s="550" t="s">
        <v>58</v>
      </c>
      <c r="B126" s="551"/>
      <c r="C126" s="391" t="s">
        <v>64</v>
      </c>
      <c r="D126" s="573"/>
      <c r="E126" s="573"/>
      <c r="F126" s="574"/>
      <c r="G126" s="544" t="s">
        <v>565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0" t="s">
        <v>68</v>
      </c>
      <c r="D127" s="361"/>
      <c r="E127" s="361"/>
      <c r="F127" s="362"/>
      <c r="G127" s="363" t="s">
        <v>566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9.5" customHeight="1" thickBot="1">
      <c r="A129" s="572" t="s">
        <v>578</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64.5" customHeight="1" thickBot="1">
      <c r="A131" s="547" t="s">
        <v>580</v>
      </c>
      <c r="B131" s="548"/>
      <c r="C131" s="548"/>
      <c r="D131" s="548"/>
      <c r="E131" s="549"/>
      <c r="F131" s="566" t="s">
        <v>579</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3" customHeight="1" thickBot="1">
      <c r="A133" s="430" t="s">
        <v>582</v>
      </c>
      <c r="B133" s="431"/>
      <c r="C133" s="431"/>
      <c r="D133" s="431"/>
      <c r="E133" s="432"/>
      <c r="F133" s="569" t="s">
        <v>581</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57.75"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33" t="s">
        <v>481</v>
      </c>
      <c r="X137" s="418"/>
      <c r="Y137" s="418"/>
      <c r="Z137" s="418"/>
      <c r="AA137" s="418"/>
      <c r="AB137" s="418"/>
      <c r="AC137" s="418"/>
      <c r="AD137" s="418"/>
      <c r="AE137" s="418"/>
      <c r="AF137" s="419"/>
      <c r="AG137" s="404" t="s">
        <v>226</v>
      </c>
      <c r="AH137" s="404"/>
      <c r="AI137" s="404"/>
      <c r="AJ137" s="404"/>
      <c r="AK137" s="404"/>
      <c r="AL137" s="404"/>
      <c r="AM137" s="400" t="s">
        <v>480</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482</v>
      </c>
      <c r="H138" s="421"/>
      <c r="I138" s="421"/>
      <c r="J138" s="421"/>
      <c r="K138" s="421"/>
      <c r="L138" s="421"/>
      <c r="M138" s="421"/>
      <c r="N138" s="421"/>
      <c r="O138" s="421"/>
      <c r="P138" s="422"/>
      <c r="Q138" s="406" t="s">
        <v>228</v>
      </c>
      <c r="R138" s="406"/>
      <c r="S138" s="406"/>
      <c r="T138" s="406"/>
      <c r="U138" s="406"/>
      <c r="V138" s="406"/>
      <c r="W138" s="420" t="s">
        <v>483</v>
      </c>
      <c r="X138" s="421"/>
      <c r="Y138" s="421"/>
      <c r="Z138" s="421"/>
      <c r="AA138" s="421"/>
      <c r="AB138" s="421"/>
      <c r="AC138" s="421"/>
      <c r="AD138" s="421"/>
      <c r="AE138" s="421"/>
      <c r="AF138" s="422"/>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6" t="s">
        <v>34</v>
      </c>
      <c r="B178" s="537"/>
      <c r="C178" s="537"/>
      <c r="D178" s="537"/>
      <c r="E178" s="537"/>
      <c r="F178" s="538"/>
      <c r="G178" s="387" t="s">
        <v>494</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c r="A180" s="126"/>
      <c r="B180" s="539"/>
      <c r="C180" s="539"/>
      <c r="D180" s="539"/>
      <c r="E180" s="539"/>
      <c r="F180" s="540"/>
      <c r="G180" s="97" t="s">
        <v>522</v>
      </c>
      <c r="H180" s="98"/>
      <c r="I180" s="98"/>
      <c r="J180" s="98"/>
      <c r="K180" s="99"/>
      <c r="L180" s="100" t="s">
        <v>542</v>
      </c>
      <c r="M180" s="101"/>
      <c r="N180" s="101"/>
      <c r="O180" s="101"/>
      <c r="P180" s="101"/>
      <c r="Q180" s="101"/>
      <c r="R180" s="101"/>
      <c r="S180" s="101"/>
      <c r="T180" s="101"/>
      <c r="U180" s="101"/>
      <c r="V180" s="101"/>
      <c r="W180" s="101"/>
      <c r="X180" s="102"/>
      <c r="Y180" s="103">
        <v>5.2827999999999999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c r="A181" s="126"/>
      <c r="B181" s="539"/>
      <c r="C181" s="539"/>
      <c r="D181" s="539"/>
      <c r="E181" s="539"/>
      <c r="F181" s="540"/>
      <c r="G181" s="74" t="s">
        <v>518</v>
      </c>
      <c r="H181" s="75"/>
      <c r="I181" s="75"/>
      <c r="J181" s="75"/>
      <c r="K181" s="76"/>
      <c r="L181" s="77" t="s">
        <v>543</v>
      </c>
      <c r="M181" s="78"/>
      <c r="N181" s="78"/>
      <c r="O181" s="78"/>
      <c r="P181" s="78"/>
      <c r="Q181" s="78"/>
      <c r="R181" s="78"/>
      <c r="S181" s="78"/>
      <c r="T181" s="78"/>
      <c r="U181" s="78"/>
      <c r="V181" s="78"/>
      <c r="W181" s="78"/>
      <c r="X181" s="79"/>
      <c r="Y181" s="80">
        <v>0.96556200000000003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39"/>
      <c r="C182" s="539"/>
      <c r="D182" s="539"/>
      <c r="E182" s="539"/>
      <c r="F182" s="540"/>
      <c r="G182" s="74" t="s">
        <v>520</v>
      </c>
      <c r="H182" s="75"/>
      <c r="I182" s="75"/>
      <c r="J182" s="75"/>
      <c r="K182" s="76"/>
      <c r="L182" s="77" t="s">
        <v>544</v>
      </c>
      <c r="M182" s="78"/>
      <c r="N182" s="78"/>
      <c r="O182" s="78"/>
      <c r="P182" s="78"/>
      <c r="Q182" s="78"/>
      <c r="R182" s="78"/>
      <c r="S182" s="78"/>
      <c r="T182" s="78"/>
      <c r="U182" s="78"/>
      <c r="V182" s="78"/>
      <c r="W182" s="78"/>
      <c r="X182" s="79"/>
      <c r="Y182" s="80">
        <v>0.39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39"/>
      <c r="C183" s="539"/>
      <c r="D183" s="539"/>
      <c r="E183" s="539"/>
      <c r="F183" s="540"/>
      <c r="G183" s="74" t="s">
        <v>533</v>
      </c>
      <c r="H183" s="75"/>
      <c r="I183" s="75"/>
      <c r="J183" s="75"/>
      <c r="K183" s="76"/>
      <c r="L183" s="77" t="s">
        <v>534</v>
      </c>
      <c r="M183" s="78"/>
      <c r="N183" s="78"/>
      <c r="O183" s="78"/>
      <c r="P183" s="78"/>
      <c r="Q183" s="78"/>
      <c r="R183" s="78"/>
      <c r="S183" s="78"/>
      <c r="T183" s="78"/>
      <c r="U183" s="78"/>
      <c r="V183" s="78"/>
      <c r="W183" s="78"/>
      <c r="X183" s="79"/>
      <c r="Y183" s="80">
        <v>0.15684799999999999</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39"/>
      <c r="C184" s="539"/>
      <c r="D184" s="539"/>
      <c r="E184" s="539"/>
      <c r="F184" s="540"/>
      <c r="G184" s="74" t="s">
        <v>524</v>
      </c>
      <c r="H184" s="75"/>
      <c r="I184" s="75"/>
      <c r="J184" s="75"/>
      <c r="K184" s="76"/>
      <c r="L184" s="77" t="s">
        <v>545</v>
      </c>
      <c r="M184" s="78"/>
      <c r="N184" s="78"/>
      <c r="O184" s="78"/>
      <c r="P184" s="78"/>
      <c r="Q184" s="78"/>
      <c r="R184" s="78"/>
      <c r="S184" s="78"/>
      <c r="T184" s="78"/>
      <c r="U184" s="78"/>
      <c r="V184" s="78"/>
      <c r="W184" s="78"/>
      <c r="X184" s="79"/>
      <c r="Y184" s="80">
        <v>8.6751999999999996E-2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39"/>
      <c r="C185" s="539"/>
      <c r="D185" s="539"/>
      <c r="E185" s="539"/>
      <c r="F185" s="540"/>
      <c r="G185" s="74" t="s">
        <v>531</v>
      </c>
      <c r="H185" s="75"/>
      <c r="I185" s="75"/>
      <c r="J185" s="75"/>
      <c r="K185" s="76"/>
      <c r="L185" s="77" t="s">
        <v>546</v>
      </c>
      <c r="M185" s="78"/>
      <c r="N185" s="78"/>
      <c r="O185" s="78"/>
      <c r="P185" s="78"/>
      <c r="Q185" s="78"/>
      <c r="R185" s="78"/>
      <c r="S185" s="78"/>
      <c r="T185" s="78"/>
      <c r="U185" s="78"/>
      <c r="V185" s="78"/>
      <c r="W185" s="78"/>
      <c r="X185" s="79"/>
      <c r="Y185" s="80">
        <v>7.9549999999999996E-2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39"/>
      <c r="C186" s="539"/>
      <c r="D186" s="539"/>
      <c r="E186" s="539"/>
      <c r="F186" s="540"/>
      <c r="G186" s="74" t="s">
        <v>223</v>
      </c>
      <c r="H186" s="75"/>
      <c r="I186" s="75"/>
      <c r="J186" s="75"/>
      <c r="K186" s="76"/>
      <c r="L186" s="77" t="s">
        <v>572</v>
      </c>
      <c r="M186" s="78"/>
      <c r="N186" s="78"/>
      <c r="O186" s="78"/>
      <c r="P186" s="78"/>
      <c r="Q186" s="78"/>
      <c r="R186" s="78"/>
      <c r="S186" s="78"/>
      <c r="T186" s="78"/>
      <c r="U186" s="78"/>
      <c r="V186" s="78"/>
      <c r="W186" s="78"/>
      <c r="X186" s="79"/>
      <c r="Y186" s="80">
        <v>8.3159999999999998E-2</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7.0446720000000003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39"/>
      <c r="C191" s="539"/>
      <c r="D191" s="539"/>
      <c r="E191" s="539"/>
      <c r="F191" s="540"/>
      <c r="G191" s="387" t="s">
        <v>495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c r="A193" s="126"/>
      <c r="B193" s="539"/>
      <c r="C193" s="539"/>
      <c r="D193" s="539"/>
      <c r="E193" s="539"/>
      <c r="F193" s="540"/>
      <c r="G193" s="97" t="s">
        <v>518</v>
      </c>
      <c r="H193" s="98"/>
      <c r="I193" s="98"/>
      <c r="J193" s="98"/>
      <c r="K193" s="99"/>
      <c r="L193" s="100" t="s">
        <v>519</v>
      </c>
      <c r="M193" s="101"/>
      <c r="N193" s="101"/>
      <c r="O193" s="101"/>
      <c r="P193" s="101"/>
      <c r="Q193" s="101"/>
      <c r="R193" s="101"/>
      <c r="S193" s="101"/>
      <c r="T193" s="101"/>
      <c r="U193" s="101"/>
      <c r="V193" s="101"/>
      <c r="W193" s="101"/>
      <c r="X193" s="102"/>
      <c r="Y193" s="103">
        <v>13.745948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c r="A194" s="126"/>
      <c r="B194" s="539"/>
      <c r="C194" s="539"/>
      <c r="D194" s="539"/>
      <c r="E194" s="539"/>
      <c r="F194" s="540"/>
      <c r="G194" s="74" t="s">
        <v>520</v>
      </c>
      <c r="H194" s="75"/>
      <c r="I194" s="75"/>
      <c r="J194" s="75"/>
      <c r="K194" s="76"/>
      <c r="L194" s="77" t="s">
        <v>521</v>
      </c>
      <c r="M194" s="78"/>
      <c r="N194" s="78"/>
      <c r="O194" s="78"/>
      <c r="P194" s="78"/>
      <c r="Q194" s="78"/>
      <c r="R194" s="78"/>
      <c r="S194" s="78"/>
      <c r="T194" s="78"/>
      <c r="U194" s="78"/>
      <c r="V194" s="78"/>
      <c r="W194" s="78"/>
      <c r="X194" s="79"/>
      <c r="Y194" s="80">
        <v>11.144740000000001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39"/>
      <c r="C195" s="539"/>
      <c r="D195" s="539"/>
      <c r="E195" s="539"/>
      <c r="F195" s="540"/>
      <c r="G195" s="74" t="s">
        <v>522</v>
      </c>
      <c r="H195" s="75"/>
      <c r="I195" s="75"/>
      <c r="J195" s="75"/>
      <c r="K195" s="76"/>
      <c r="L195" s="77" t="s">
        <v>523</v>
      </c>
      <c r="M195" s="78"/>
      <c r="N195" s="78"/>
      <c r="O195" s="78"/>
      <c r="P195" s="78"/>
      <c r="Q195" s="78"/>
      <c r="R195" s="78"/>
      <c r="S195" s="78"/>
      <c r="T195" s="78"/>
      <c r="U195" s="78"/>
      <c r="V195" s="78"/>
      <c r="W195" s="78"/>
      <c r="X195" s="79"/>
      <c r="Y195" s="80">
        <v>7.6124000000000001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39"/>
      <c r="C196" s="539"/>
      <c r="D196" s="539"/>
      <c r="E196" s="539"/>
      <c r="F196" s="540"/>
      <c r="G196" s="74" t="s">
        <v>532</v>
      </c>
      <c r="H196" s="75"/>
      <c r="I196" s="75"/>
      <c r="J196" s="75"/>
      <c r="K196" s="76"/>
      <c r="L196" s="77"/>
      <c r="M196" s="78"/>
      <c r="N196" s="78"/>
      <c r="O196" s="78"/>
      <c r="P196" s="78"/>
      <c r="Q196" s="78"/>
      <c r="R196" s="78"/>
      <c r="S196" s="78"/>
      <c r="T196" s="78"/>
      <c r="U196" s="78"/>
      <c r="V196" s="78"/>
      <c r="W196" s="78"/>
      <c r="X196" s="79"/>
      <c r="Y196" s="80">
        <v>3.8915630000000001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39"/>
      <c r="C197" s="539"/>
      <c r="D197" s="539"/>
      <c r="E197" s="539"/>
      <c r="F197" s="540"/>
      <c r="G197" s="74" t="s">
        <v>524</v>
      </c>
      <c r="H197" s="75"/>
      <c r="I197" s="75"/>
      <c r="J197" s="75"/>
      <c r="K197" s="76"/>
      <c r="L197" s="77" t="s">
        <v>525</v>
      </c>
      <c r="M197" s="78"/>
      <c r="N197" s="78"/>
      <c r="O197" s="78"/>
      <c r="P197" s="78"/>
      <c r="Q197" s="78"/>
      <c r="R197" s="78"/>
      <c r="S197" s="78"/>
      <c r="T197" s="78"/>
      <c r="U197" s="78"/>
      <c r="V197" s="78"/>
      <c r="W197" s="78"/>
      <c r="X197" s="79"/>
      <c r="Y197" s="80">
        <v>3.2474639999999999</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39"/>
      <c r="C198" s="539"/>
      <c r="D198" s="539"/>
      <c r="E198" s="539"/>
      <c r="F198" s="540"/>
      <c r="G198" s="74" t="s">
        <v>528</v>
      </c>
      <c r="H198" s="75"/>
      <c r="I198" s="75"/>
      <c r="J198" s="75"/>
      <c r="K198" s="76"/>
      <c r="L198" s="77" t="s">
        <v>529</v>
      </c>
      <c r="M198" s="78"/>
      <c r="N198" s="78"/>
      <c r="O198" s="78"/>
      <c r="P198" s="78"/>
      <c r="Q198" s="78"/>
      <c r="R198" s="78"/>
      <c r="S198" s="78"/>
      <c r="T198" s="78"/>
      <c r="U198" s="78"/>
      <c r="V198" s="78"/>
      <c r="W198" s="78"/>
      <c r="X198" s="79"/>
      <c r="Y198" s="80">
        <v>1.507681</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39"/>
      <c r="C199" s="539"/>
      <c r="D199" s="539"/>
      <c r="E199" s="539"/>
      <c r="F199" s="540"/>
      <c r="G199" s="74" t="s">
        <v>526</v>
      </c>
      <c r="H199" s="75"/>
      <c r="I199" s="75"/>
      <c r="J199" s="75"/>
      <c r="K199" s="76"/>
      <c r="L199" s="77" t="s">
        <v>527</v>
      </c>
      <c r="M199" s="78"/>
      <c r="N199" s="78"/>
      <c r="O199" s="78"/>
      <c r="P199" s="78"/>
      <c r="Q199" s="78"/>
      <c r="R199" s="78"/>
      <c r="S199" s="78"/>
      <c r="T199" s="78"/>
      <c r="U199" s="78"/>
      <c r="V199" s="78"/>
      <c r="W199" s="78"/>
      <c r="X199" s="79"/>
      <c r="Y199" s="80">
        <v>1.4319999999999999</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39"/>
      <c r="C200" s="539"/>
      <c r="D200" s="539"/>
      <c r="E200" s="539"/>
      <c r="F200" s="540"/>
      <c r="G200" s="74" t="s">
        <v>533</v>
      </c>
      <c r="H200" s="75"/>
      <c r="I200" s="75"/>
      <c r="J200" s="75"/>
      <c r="K200" s="76"/>
      <c r="L200" s="77" t="s">
        <v>534</v>
      </c>
      <c r="M200" s="78"/>
      <c r="N200" s="78"/>
      <c r="O200" s="78"/>
      <c r="P200" s="78"/>
      <c r="Q200" s="78"/>
      <c r="R200" s="78"/>
      <c r="S200" s="78"/>
      <c r="T200" s="78"/>
      <c r="U200" s="78"/>
      <c r="V200" s="78"/>
      <c r="W200" s="78"/>
      <c r="X200" s="79"/>
      <c r="Y200" s="80">
        <v>0.22540299999999999</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42.807198999999997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39"/>
      <c r="C204" s="539"/>
      <c r="D204" s="539"/>
      <c r="E204" s="539"/>
      <c r="F204" s="540"/>
      <c r="G204" s="387" t="s">
        <v>496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c r="A206" s="126"/>
      <c r="B206" s="539"/>
      <c r="C206" s="539"/>
      <c r="D206" s="539"/>
      <c r="E206" s="539"/>
      <c r="F206" s="540"/>
      <c r="G206" s="97" t="s">
        <v>530</v>
      </c>
      <c r="H206" s="98"/>
      <c r="I206" s="98"/>
      <c r="J206" s="98"/>
      <c r="K206" s="99"/>
      <c r="L206" s="100" t="s">
        <v>535</v>
      </c>
      <c r="M206" s="101"/>
      <c r="N206" s="101"/>
      <c r="O206" s="101"/>
      <c r="P206" s="101"/>
      <c r="Q206" s="101"/>
      <c r="R206" s="101"/>
      <c r="S206" s="101"/>
      <c r="T206" s="101"/>
      <c r="U206" s="101"/>
      <c r="V206" s="101"/>
      <c r="W206" s="101"/>
      <c r="X206" s="102"/>
      <c r="Y206" s="103">
        <v>4.0999400000000001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c r="A207" s="126"/>
      <c r="B207" s="539"/>
      <c r="C207" s="539"/>
      <c r="D207" s="539"/>
      <c r="E207" s="539"/>
      <c r="F207" s="540"/>
      <c r="G207" s="74" t="s">
        <v>520</v>
      </c>
      <c r="H207" s="75"/>
      <c r="I207" s="75"/>
      <c r="J207" s="75"/>
      <c r="K207" s="76"/>
      <c r="L207" s="77" t="s">
        <v>536</v>
      </c>
      <c r="M207" s="78"/>
      <c r="N207" s="78"/>
      <c r="O207" s="78"/>
      <c r="P207" s="78"/>
      <c r="Q207" s="78"/>
      <c r="R207" s="78"/>
      <c r="S207" s="78"/>
      <c r="T207" s="78"/>
      <c r="U207" s="78"/>
      <c r="V207" s="78"/>
      <c r="W207" s="78"/>
      <c r="X207" s="79"/>
      <c r="Y207" s="80">
        <v>1.7712000000000001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39"/>
      <c r="C208" s="539"/>
      <c r="D208" s="539"/>
      <c r="E208" s="539"/>
      <c r="F208" s="540"/>
      <c r="G208" s="74" t="s">
        <v>522</v>
      </c>
      <c r="H208" s="75"/>
      <c r="I208" s="75"/>
      <c r="J208" s="75"/>
      <c r="K208" s="76"/>
      <c r="L208" s="77" t="s">
        <v>537</v>
      </c>
      <c r="M208" s="78"/>
      <c r="N208" s="78"/>
      <c r="O208" s="78"/>
      <c r="P208" s="78"/>
      <c r="Q208" s="78"/>
      <c r="R208" s="78"/>
      <c r="S208" s="78"/>
      <c r="T208" s="78"/>
      <c r="U208" s="78"/>
      <c r="V208" s="78"/>
      <c r="W208" s="78"/>
      <c r="X208" s="79"/>
      <c r="Y208" s="80">
        <v>1.6611</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39"/>
      <c r="C209" s="539"/>
      <c r="D209" s="539"/>
      <c r="E209" s="539"/>
      <c r="F209" s="540"/>
      <c r="G209" s="74" t="s">
        <v>532</v>
      </c>
      <c r="H209" s="75"/>
      <c r="I209" s="75"/>
      <c r="J209" s="75"/>
      <c r="K209" s="76"/>
      <c r="L209" s="77"/>
      <c r="M209" s="78"/>
      <c r="N209" s="78"/>
      <c r="O209" s="78"/>
      <c r="P209" s="78"/>
      <c r="Q209" s="78"/>
      <c r="R209" s="78"/>
      <c r="S209" s="78"/>
      <c r="T209" s="78"/>
      <c r="U209" s="78"/>
      <c r="V209" s="78"/>
      <c r="W209" s="78"/>
      <c r="X209" s="79"/>
      <c r="Y209" s="80">
        <v>0.94463699999999995</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39"/>
      <c r="C210" s="539"/>
      <c r="D210" s="539"/>
      <c r="E210" s="539"/>
      <c r="F210" s="540"/>
      <c r="G210" s="74" t="s">
        <v>518</v>
      </c>
      <c r="H210" s="75"/>
      <c r="I210" s="75"/>
      <c r="J210" s="75"/>
      <c r="K210" s="76"/>
      <c r="L210" s="77" t="s">
        <v>538</v>
      </c>
      <c r="M210" s="78"/>
      <c r="N210" s="78"/>
      <c r="O210" s="78"/>
      <c r="P210" s="78"/>
      <c r="Q210" s="78"/>
      <c r="R210" s="78"/>
      <c r="S210" s="78"/>
      <c r="T210" s="78"/>
      <c r="U210" s="78"/>
      <c r="V210" s="78"/>
      <c r="W210" s="78"/>
      <c r="X210" s="79"/>
      <c r="Y210" s="80">
        <v>0.82532399999999995</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39"/>
      <c r="C211" s="539"/>
      <c r="D211" s="539"/>
      <c r="E211" s="539"/>
      <c r="F211" s="540"/>
      <c r="G211" s="74" t="s">
        <v>524</v>
      </c>
      <c r="H211" s="75"/>
      <c r="I211" s="75"/>
      <c r="J211" s="75"/>
      <c r="K211" s="76"/>
      <c r="L211" s="77" t="s">
        <v>539</v>
      </c>
      <c r="M211" s="78"/>
      <c r="N211" s="78"/>
      <c r="O211" s="78"/>
      <c r="P211" s="78"/>
      <c r="Q211" s="78"/>
      <c r="R211" s="78"/>
      <c r="S211" s="78"/>
      <c r="T211" s="78"/>
      <c r="U211" s="78"/>
      <c r="V211" s="78"/>
      <c r="W211" s="78"/>
      <c r="X211" s="79"/>
      <c r="Y211" s="80">
        <v>0.75571299999999997</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39"/>
      <c r="C212" s="539"/>
      <c r="D212" s="539"/>
      <c r="E212" s="539"/>
      <c r="F212" s="540"/>
      <c r="G212" s="74" t="s">
        <v>540</v>
      </c>
      <c r="H212" s="75"/>
      <c r="I212" s="75"/>
      <c r="J212" s="75"/>
      <c r="K212" s="76"/>
      <c r="L212" s="77"/>
      <c r="M212" s="78"/>
      <c r="N212" s="78"/>
      <c r="O212" s="78"/>
      <c r="P212" s="78"/>
      <c r="Q212" s="78"/>
      <c r="R212" s="78"/>
      <c r="S212" s="78"/>
      <c r="T212" s="78"/>
      <c r="U212" s="78"/>
      <c r="V212" s="78"/>
      <c r="W212" s="78"/>
      <c r="X212" s="79"/>
      <c r="Y212" s="80">
        <v>0.14339299999999999</v>
      </c>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39"/>
      <c r="C213" s="539"/>
      <c r="D213" s="539"/>
      <c r="E213" s="539"/>
      <c r="F213" s="540"/>
      <c r="G213" s="74" t="s">
        <v>526</v>
      </c>
      <c r="H213" s="75"/>
      <c r="I213" s="75"/>
      <c r="J213" s="75"/>
      <c r="K213" s="76"/>
      <c r="L213" s="77" t="s">
        <v>541</v>
      </c>
      <c r="M213" s="78"/>
      <c r="N213" s="78"/>
      <c r="O213" s="78"/>
      <c r="P213" s="78"/>
      <c r="Q213" s="78"/>
      <c r="R213" s="78"/>
      <c r="S213" s="78"/>
      <c r="T213" s="78"/>
      <c r="U213" s="78"/>
      <c r="V213" s="78"/>
      <c r="W213" s="78"/>
      <c r="X213" s="79"/>
      <c r="Y213" s="80">
        <v>0.13131999999999999</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39"/>
      <c r="C214" s="539"/>
      <c r="D214" s="539"/>
      <c r="E214" s="539"/>
      <c r="F214" s="540"/>
      <c r="G214" s="74" t="s">
        <v>223</v>
      </c>
      <c r="H214" s="75"/>
      <c r="I214" s="75"/>
      <c r="J214" s="75"/>
      <c r="K214" s="76"/>
      <c r="L214" s="77" t="s">
        <v>573</v>
      </c>
      <c r="M214" s="78"/>
      <c r="N214" s="78"/>
      <c r="O214" s="78"/>
      <c r="P214" s="78"/>
      <c r="Q214" s="78"/>
      <c r="R214" s="78"/>
      <c r="S214" s="78"/>
      <c r="T214" s="78"/>
      <c r="U214" s="78"/>
      <c r="V214" s="78"/>
      <c r="W214" s="78"/>
      <c r="X214" s="79"/>
      <c r="Y214" s="80">
        <v>5.8382999999999997E-2</v>
      </c>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10.39101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39"/>
      <c r="C217" s="539"/>
      <c r="D217" s="539"/>
      <c r="E217" s="539"/>
      <c r="F217" s="540"/>
      <c r="G217" s="387" t="s">
        <v>366</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497</v>
      </c>
      <c r="D236" s="113"/>
      <c r="E236" s="113"/>
      <c r="F236" s="113"/>
      <c r="G236" s="113"/>
      <c r="H236" s="113"/>
      <c r="I236" s="113"/>
      <c r="J236" s="113"/>
      <c r="K236" s="113"/>
      <c r="L236" s="113"/>
      <c r="M236" s="117" t="s">
        <v>510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7.0446720000000003</v>
      </c>
      <c r="AL236" s="115"/>
      <c r="AM236" s="115"/>
      <c r="AN236" s="115"/>
      <c r="AO236" s="115"/>
      <c r="AP236" s="116"/>
      <c r="AQ236" s="117" t="s">
        <v>498</v>
      </c>
      <c r="AR236" s="113"/>
      <c r="AS236" s="113"/>
      <c r="AT236" s="113"/>
      <c r="AU236" s="114" t="s">
        <v>485</v>
      </c>
      <c r="AV236" s="115"/>
      <c r="AW236" s="115"/>
      <c r="AX236" s="116"/>
    </row>
    <row r="237" spans="1:50" ht="24" customHeight="1">
      <c r="A237" s="112">
        <v>2</v>
      </c>
      <c r="B237" s="112">
        <v>1</v>
      </c>
      <c r="C237" s="117" t="s">
        <v>501</v>
      </c>
      <c r="D237" s="113"/>
      <c r="E237" s="113"/>
      <c r="F237" s="113"/>
      <c r="G237" s="113"/>
      <c r="H237" s="113"/>
      <c r="I237" s="113"/>
      <c r="J237" s="113"/>
      <c r="K237" s="113"/>
      <c r="L237" s="113"/>
      <c r="M237" s="117" t="s">
        <v>510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5.0473699999999999</v>
      </c>
      <c r="AL237" s="115"/>
      <c r="AM237" s="115"/>
      <c r="AN237" s="115"/>
      <c r="AO237" s="115"/>
      <c r="AP237" s="116"/>
      <c r="AQ237" s="117" t="s">
        <v>498</v>
      </c>
      <c r="AR237" s="113"/>
      <c r="AS237" s="113"/>
      <c r="AT237" s="113"/>
      <c r="AU237" s="114" t="s">
        <v>485</v>
      </c>
      <c r="AV237" s="115"/>
      <c r="AW237" s="115"/>
      <c r="AX237" s="116"/>
    </row>
    <row r="238" spans="1:50" ht="24" customHeight="1">
      <c r="A238" s="112">
        <v>3</v>
      </c>
      <c r="B238" s="112">
        <v>1</v>
      </c>
      <c r="C238" s="117" t="s">
        <v>502</v>
      </c>
      <c r="D238" s="113"/>
      <c r="E238" s="113"/>
      <c r="F238" s="113"/>
      <c r="G238" s="113"/>
      <c r="H238" s="113"/>
      <c r="I238" s="113"/>
      <c r="J238" s="113"/>
      <c r="K238" s="113"/>
      <c r="L238" s="113"/>
      <c r="M238" s="123" t="s">
        <v>510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4.7520660000000001</v>
      </c>
      <c r="AL238" s="115"/>
      <c r="AM238" s="115"/>
      <c r="AN238" s="115"/>
      <c r="AO238" s="115"/>
      <c r="AP238" s="116"/>
      <c r="AQ238" s="117" t="s">
        <v>498</v>
      </c>
      <c r="AR238" s="113"/>
      <c r="AS238" s="113"/>
      <c r="AT238" s="113"/>
      <c r="AU238" s="114" t="s">
        <v>499</v>
      </c>
      <c r="AV238" s="115"/>
      <c r="AW238" s="115"/>
      <c r="AX238" s="116"/>
    </row>
    <row r="239" spans="1:50" ht="24" customHeight="1">
      <c r="A239" s="112">
        <v>4</v>
      </c>
      <c r="B239" s="112">
        <v>1</v>
      </c>
      <c r="C239" s="117" t="s">
        <v>503</v>
      </c>
      <c r="D239" s="113"/>
      <c r="E239" s="113"/>
      <c r="F239" s="113"/>
      <c r="G239" s="113"/>
      <c r="H239" s="113"/>
      <c r="I239" s="113"/>
      <c r="J239" s="113"/>
      <c r="K239" s="113"/>
      <c r="L239" s="113"/>
      <c r="M239" s="117" t="s">
        <v>510</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4.406892</v>
      </c>
      <c r="AL239" s="115"/>
      <c r="AM239" s="115"/>
      <c r="AN239" s="115"/>
      <c r="AO239" s="115"/>
      <c r="AP239" s="116"/>
      <c r="AQ239" s="117" t="s">
        <v>498</v>
      </c>
      <c r="AR239" s="113"/>
      <c r="AS239" s="113"/>
      <c r="AT239" s="113"/>
      <c r="AU239" s="114" t="s">
        <v>499</v>
      </c>
      <c r="AV239" s="115"/>
      <c r="AW239" s="115"/>
      <c r="AX239" s="116"/>
    </row>
    <row r="240" spans="1:50" ht="24" customHeight="1">
      <c r="A240" s="112">
        <v>5</v>
      </c>
      <c r="B240" s="112">
        <v>1</v>
      </c>
      <c r="C240" s="117" t="s">
        <v>504</v>
      </c>
      <c r="D240" s="113"/>
      <c r="E240" s="113"/>
      <c r="F240" s="113"/>
      <c r="G240" s="113"/>
      <c r="H240" s="113"/>
      <c r="I240" s="113"/>
      <c r="J240" s="113"/>
      <c r="K240" s="113"/>
      <c r="L240" s="113"/>
      <c r="M240" s="117" t="s">
        <v>510</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3.2988599999999999</v>
      </c>
      <c r="AL240" s="115"/>
      <c r="AM240" s="115"/>
      <c r="AN240" s="115"/>
      <c r="AO240" s="115"/>
      <c r="AP240" s="116"/>
      <c r="AQ240" s="117" t="s">
        <v>498</v>
      </c>
      <c r="AR240" s="113"/>
      <c r="AS240" s="113"/>
      <c r="AT240" s="113"/>
      <c r="AU240" s="114" t="s">
        <v>485</v>
      </c>
      <c r="AV240" s="115"/>
      <c r="AW240" s="115"/>
      <c r="AX240" s="116"/>
    </row>
    <row r="241" spans="1:50" ht="24" customHeight="1">
      <c r="A241" s="112">
        <v>6</v>
      </c>
      <c r="B241" s="112">
        <v>1</v>
      </c>
      <c r="C241" s="117" t="s">
        <v>505</v>
      </c>
      <c r="D241" s="113"/>
      <c r="E241" s="113"/>
      <c r="F241" s="113"/>
      <c r="G241" s="113"/>
      <c r="H241" s="113"/>
      <c r="I241" s="113"/>
      <c r="J241" s="113"/>
      <c r="K241" s="113"/>
      <c r="L241" s="113"/>
      <c r="M241" s="117" t="s">
        <v>510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3.2578900000000002</v>
      </c>
      <c r="AL241" s="115"/>
      <c r="AM241" s="115"/>
      <c r="AN241" s="115"/>
      <c r="AO241" s="115"/>
      <c r="AP241" s="116"/>
      <c r="AQ241" s="117" t="s">
        <v>498</v>
      </c>
      <c r="AR241" s="113"/>
      <c r="AS241" s="113"/>
      <c r="AT241" s="113"/>
      <c r="AU241" s="114" t="s">
        <v>499</v>
      </c>
      <c r="AV241" s="115"/>
      <c r="AW241" s="115"/>
      <c r="AX241" s="116"/>
    </row>
    <row r="242" spans="1:50" ht="24" customHeight="1">
      <c r="A242" s="112">
        <v>7</v>
      </c>
      <c r="B242" s="112">
        <v>1</v>
      </c>
      <c r="C242" s="117" t="s">
        <v>506</v>
      </c>
      <c r="D242" s="113"/>
      <c r="E242" s="113"/>
      <c r="F242" s="113"/>
      <c r="G242" s="113"/>
      <c r="H242" s="113"/>
      <c r="I242" s="113"/>
      <c r="J242" s="113"/>
      <c r="K242" s="113"/>
      <c r="L242" s="113"/>
      <c r="M242" s="117" t="s">
        <v>510</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2.9314779999999998</v>
      </c>
      <c r="AL242" s="115"/>
      <c r="AM242" s="115"/>
      <c r="AN242" s="115"/>
      <c r="AO242" s="115"/>
      <c r="AP242" s="116"/>
      <c r="AQ242" s="117" t="s">
        <v>498</v>
      </c>
      <c r="AR242" s="113"/>
      <c r="AS242" s="113"/>
      <c r="AT242" s="113"/>
      <c r="AU242" s="114" t="s">
        <v>500</v>
      </c>
      <c r="AV242" s="115"/>
      <c r="AW242" s="115"/>
      <c r="AX242" s="116"/>
    </row>
    <row r="243" spans="1:50" ht="24" customHeight="1">
      <c r="A243" s="112">
        <v>8</v>
      </c>
      <c r="B243" s="112">
        <v>1</v>
      </c>
      <c r="C243" s="117" t="s">
        <v>507</v>
      </c>
      <c r="D243" s="113"/>
      <c r="E243" s="113"/>
      <c r="F243" s="113"/>
      <c r="G243" s="113"/>
      <c r="H243" s="113"/>
      <c r="I243" s="113"/>
      <c r="J243" s="113"/>
      <c r="K243" s="113"/>
      <c r="L243" s="113"/>
      <c r="M243" s="117" t="s">
        <v>510</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2.399019</v>
      </c>
      <c r="AL243" s="115"/>
      <c r="AM243" s="115"/>
      <c r="AN243" s="115"/>
      <c r="AO243" s="115"/>
      <c r="AP243" s="116"/>
      <c r="AQ243" s="117" t="s">
        <v>498</v>
      </c>
      <c r="AR243" s="113"/>
      <c r="AS243" s="113"/>
      <c r="AT243" s="113"/>
      <c r="AU243" s="114" t="s">
        <v>485</v>
      </c>
      <c r="AV243" s="115"/>
      <c r="AW243" s="115"/>
      <c r="AX243" s="116"/>
    </row>
    <row r="244" spans="1:50" ht="24" customHeight="1">
      <c r="A244" s="112">
        <v>9</v>
      </c>
      <c r="B244" s="112">
        <v>1</v>
      </c>
      <c r="C244" s="117" t="s">
        <v>508</v>
      </c>
      <c r="D244" s="113"/>
      <c r="E244" s="113"/>
      <c r="F244" s="113"/>
      <c r="G244" s="113"/>
      <c r="H244" s="113"/>
      <c r="I244" s="113"/>
      <c r="J244" s="113"/>
      <c r="K244" s="113"/>
      <c r="L244" s="113"/>
      <c r="M244" s="117" t="s">
        <v>510</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1.855715</v>
      </c>
      <c r="AL244" s="115"/>
      <c r="AM244" s="115"/>
      <c r="AN244" s="115"/>
      <c r="AO244" s="115"/>
      <c r="AP244" s="116"/>
      <c r="AQ244" s="117" t="s">
        <v>498</v>
      </c>
      <c r="AR244" s="113"/>
      <c r="AS244" s="113"/>
      <c r="AT244" s="113"/>
      <c r="AU244" s="114" t="s">
        <v>499</v>
      </c>
      <c r="AV244" s="115"/>
      <c r="AW244" s="115"/>
      <c r="AX244" s="116"/>
    </row>
    <row r="245" spans="1:50" ht="24" customHeight="1">
      <c r="A245" s="112">
        <v>10</v>
      </c>
      <c r="B245" s="112">
        <v>1</v>
      </c>
      <c r="C245" s="117" t="s">
        <v>509</v>
      </c>
      <c r="D245" s="113"/>
      <c r="E245" s="113"/>
      <c r="F245" s="113"/>
      <c r="G245" s="113"/>
      <c r="H245" s="113"/>
      <c r="I245" s="113"/>
      <c r="J245" s="113"/>
      <c r="K245" s="113"/>
      <c r="L245" s="113"/>
      <c r="M245" s="117" t="s">
        <v>510</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1.6915789999999999</v>
      </c>
      <c r="AL245" s="115"/>
      <c r="AM245" s="115"/>
      <c r="AN245" s="115"/>
      <c r="AO245" s="115"/>
      <c r="AP245" s="116"/>
      <c r="AQ245" s="117" t="s">
        <v>498</v>
      </c>
      <c r="AR245" s="113"/>
      <c r="AS245" s="113"/>
      <c r="AT245" s="113"/>
      <c r="AU245" s="114" t="s">
        <v>485</v>
      </c>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511</v>
      </c>
      <c r="D269" s="113"/>
      <c r="E269" s="113"/>
      <c r="F269" s="113"/>
      <c r="G269" s="113"/>
      <c r="H269" s="113"/>
      <c r="I269" s="113"/>
      <c r="J269" s="113"/>
      <c r="K269" s="113"/>
      <c r="L269" s="113"/>
      <c r="M269" s="117" t="s">
        <v>510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42.807198999999997</v>
      </c>
      <c r="AL269" s="115"/>
      <c r="AM269" s="115"/>
      <c r="AN269" s="115"/>
      <c r="AO269" s="115"/>
      <c r="AP269" s="116"/>
      <c r="AQ269" s="117" t="s">
        <v>498</v>
      </c>
      <c r="AR269" s="113"/>
      <c r="AS269" s="113"/>
      <c r="AT269" s="113"/>
      <c r="AU269" s="114" t="s">
        <v>485</v>
      </c>
      <c r="AV269" s="115"/>
      <c r="AW269" s="115"/>
      <c r="AX269" s="116"/>
    </row>
    <row r="270" spans="1:50" ht="24" customHeight="1">
      <c r="A270" s="112">
        <v>2</v>
      </c>
      <c r="B270" s="112">
        <v>1</v>
      </c>
      <c r="C270" s="117" t="s">
        <v>512</v>
      </c>
      <c r="D270" s="113"/>
      <c r="E270" s="113"/>
      <c r="F270" s="113"/>
      <c r="G270" s="113"/>
      <c r="H270" s="113"/>
      <c r="I270" s="113"/>
      <c r="J270" s="113"/>
      <c r="K270" s="113"/>
      <c r="L270" s="113"/>
      <c r="M270" s="117" t="s">
        <v>510</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2.567796</v>
      </c>
      <c r="AL270" s="115"/>
      <c r="AM270" s="115"/>
      <c r="AN270" s="115"/>
      <c r="AO270" s="115"/>
      <c r="AP270" s="116"/>
      <c r="AQ270" s="117" t="s">
        <v>498</v>
      </c>
      <c r="AR270" s="113"/>
      <c r="AS270" s="113"/>
      <c r="AT270" s="113"/>
      <c r="AU270" s="114" t="s">
        <v>485</v>
      </c>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513</v>
      </c>
      <c r="D302" s="113"/>
      <c r="E302" s="113"/>
      <c r="F302" s="113"/>
      <c r="G302" s="113"/>
      <c r="H302" s="113"/>
      <c r="I302" s="113"/>
      <c r="J302" s="113"/>
      <c r="K302" s="113"/>
      <c r="L302" s="113"/>
      <c r="M302" s="117" t="s">
        <v>516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10.39101</v>
      </c>
      <c r="AL302" s="115"/>
      <c r="AM302" s="115"/>
      <c r="AN302" s="115"/>
      <c r="AO302" s="115"/>
      <c r="AP302" s="116"/>
      <c r="AQ302" s="117" t="s">
        <v>498</v>
      </c>
      <c r="AR302" s="113"/>
      <c r="AS302" s="113"/>
      <c r="AT302" s="113"/>
      <c r="AU302" s="114" t="s">
        <v>485</v>
      </c>
      <c r="AV302" s="115"/>
      <c r="AW302" s="115"/>
      <c r="AX302" s="116"/>
    </row>
    <row r="303" spans="1:50" ht="24" customHeight="1">
      <c r="A303" s="112">
        <v>2</v>
      </c>
      <c r="B303" s="112">
        <v>1</v>
      </c>
      <c r="C303" s="117" t="s">
        <v>514</v>
      </c>
      <c r="D303" s="113"/>
      <c r="E303" s="113"/>
      <c r="F303" s="113"/>
      <c r="G303" s="113"/>
      <c r="H303" s="113"/>
      <c r="I303" s="113"/>
      <c r="J303" s="113"/>
      <c r="K303" s="113"/>
      <c r="L303" s="113"/>
      <c r="M303" s="117" t="s">
        <v>516</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4.7005119999999998</v>
      </c>
      <c r="AL303" s="115"/>
      <c r="AM303" s="115"/>
      <c r="AN303" s="115"/>
      <c r="AO303" s="115"/>
      <c r="AP303" s="116"/>
      <c r="AQ303" s="117" t="s">
        <v>498</v>
      </c>
      <c r="AR303" s="113"/>
      <c r="AS303" s="113"/>
      <c r="AT303" s="113"/>
      <c r="AU303" s="114" t="s">
        <v>485</v>
      </c>
      <c r="AV303" s="115"/>
      <c r="AW303" s="115"/>
      <c r="AX303" s="116"/>
    </row>
    <row r="304" spans="1:50" ht="24" customHeight="1">
      <c r="A304" s="112">
        <v>3</v>
      </c>
      <c r="B304" s="112">
        <v>1</v>
      </c>
      <c r="C304" s="117" t="s">
        <v>515</v>
      </c>
      <c r="D304" s="113"/>
      <c r="E304" s="113"/>
      <c r="F304" s="113"/>
      <c r="G304" s="113"/>
      <c r="H304" s="113"/>
      <c r="I304" s="113"/>
      <c r="J304" s="113"/>
      <c r="K304" s="113"/>
      <c r="L304" s="113"/>
      <c r="M304" s="117" t="s">
        <v>516</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2.3531399999999998</v>
      </c>
      <c r="AL304" s="115"/>
      <c r="AM304" s="115"/>
      <c r="AN304" s="115"/>
      <c r="AO304" s="115"/>
      <c r="AP304" s="116"/>
      <c r="AQ304" s="117" t="s">
        <v>498</v>
      </c>
      <c r="AR304" s="113"/>
      <c r="AS304" s="113"/>
      <c r="AT304" s="113"/>
      <c r="AU304" s="114" t="s">
        <v>485</v>
      </c>
      <c r="AV304" s="115"/>
      <c r="AW304" s="115"/>
      <c r="AX304" s="116"/>
    </row>
    <row r="305" spans="1:50" ht="24" customHeight="1">
      <c r="A305" s="112">
        <v>4</v>
      </c>
      <c r="B305" s="112">
        <v>1</v>
      </c>
      <c r="C305" s="117" t="s">
        <v>515</v>
      </c>
      <c r="D305" s="113"/>
      <c r="E305" s="113"/>
      <c r="F305" s="113"/>
      <c r="G305" s="113"/>
      <c r="H305" s="113"/>
      <c r="I305" s="113"/>
      <c r="J305" s="113"/>
      <c r="K305" s="113"/>
      <c r="L305" s="113"/>
      <c r="M305" s="117" t="s">
        <v>516</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1.103699</v>
      </c>
      <c r="AL305" s="115"/>
      <c r="AM305" s="115"/>
      <c r="AN305" s="115"/>
      <c r="AO305" s="115"/>
      <c r="AP305" s="116"/>
      <c r="AQ305" s="117" t="s">
        <v>498</v>
      </c>
      <c r="AR305" s="113"/>
      <c r="AS305" s="113"/>
      <c r="AT305" s="113"/>
      <c r="AU305" s="114" t="s">
        <v>485</v>
      </c>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5" manualBreakCount="5">
    <brk id="105"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464</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2" t="s">
        <v>34</v>
      </c>
      <c r="B2" s="693"/>
      <c r="C2" s="693"/>
      <c r="D2" s="693"/>
      <c r="E2" s="693"/>
      <c r="F2" s="694"/>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5"/>
      <c r="B15" s="696"/>
      <c r="C15" s="696"/>
      <c r="D15" s="696"/>
      <c r="E15" s="696"/>
      <c r="F15" s="697"/>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5"/>
      <c r="B28" s="696"/>
      <c r="C28" s="696"/>
      <c r="D28" s="696"/>
      <c r="E28" s="696"/>
      <c r="F28" s="697"/>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5"/>
      <c r="B41" s="696"/>
      <c r="C41" s="696"/>
      <c r="D41" s="696"/>
      <c r="E41" s="696"/>
      <c r="F41" s="697"/>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692" t="s">
        <v>34</v>
      </c>
      <c r="B55" s="693"/>
      <c r="C55" s="693"/>
      <c r="D55" s="693"/>
      <c r="E55" s="693"/>
      <c r="F55" s="694"/>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5"/>
      <c r="B68" s="696"/>
      <c r="C68" s="696"/>
      <c r="D68" s="696"/>
      <c r="E68" s="696"/>
      <c r="F68" s="697"/>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5"/>
      <c r="B81" s="696"/>
      <c r="C81" s="696"/>
      <c r="D81" s="696"/>
      <c r="E81" s="696"/>
      <c r="F81" s="697"/>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5"/>
      <c r="B94" s="696"/>
      <c r="C94" s="696"/>
      <c r="D94" s="696"/>
      <c r="E94" s="696"/>
      <c r="F94" s="697"/>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692" t="s">
        <v>34</v>
      </c>
      <c r="B108" s="693"/>
      <c r="C108" s="693"/>
      <c r="D108" s="693"/>
      <c r="E108" s="693"/>
      <c r="F108" s="694"/>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5"/>
      <c r="B121" s="696"/>
      <c r="C121" s="696"/>
      <c r="D121" s="696"/>
      <c r="E121" s="696"/>
      <c r="F121" s="697"/>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5"/>
      <c r="B134" s="696"/>
      <c r="C134" s="696"/>
      <c r="D134" s="696"/>
      <c r="E134" s="696"/>
      <c r="F134" s="697"/>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5"/>
      <c r="B147" s="696"/>
      <c r="C147" s="696"/>
      <c r="D147" s="696"/>
      <c r="E147" s="696"/>
      <c r="F147" s="697"/>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692" t="s">
        <v>34</v>
      </c>
      <c r="B161" s="693"/>
      <c r="C161" s="693"/>
      <c r="D161" s="693"/>
      <c r="E161" s="693"/>
      <c r="F161" s="694"/>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5"/>
      <c r="B174" s="696"/>
      <c r="C174" s="696"/>
      <c r="D174" s="696"/>
      <c r="E174" s="696"/>
      <c r="F174" s="697"/>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5"/>
      <c r="B187" s="696"/>
      <c r="C187" s="696"/>
      <c r="D187" s="696"/>
      <c r="E187" s="696"/>
      <c r="F187" s="697"/>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5"/>
      <c r="B227" s="696"/>
      <c r="C227" s="696"/>
      <c r="D227" s="696"/>
      <c r="E227" s="696"/>
      <c r="F227" s="697"/>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5"/>
      <c r="B240" s="696"/>
      <c r="C240" s="696"/>
      <c r="D240" s="696"/>
      <c r="E240" s="696"/>
      <c r="F240" s="697"/>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5"/>
      <c r="B253" s="696"/>
      <c r="C253" s="696"/>
      <c r="D253" s="696"/>
      <c r="E253" s="696"/>
      <c r="F253" s="697"/>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平成27年度行政事業レビュー_武道等指導推進事業</dc:title>
  <dc:creator>文部科学省</dc:creator>
  <cp:lastModifiedBy>文部科学省</cp:lastModifiedBy>
  <cp:lastPrinted>2015-07-03T08:08:31Z</cp:lastPrinted>
  <dcterms:created xsi:type="dcterms:W3CDTF">2012-03-13T00:50:25Z</dcterms:created>
  <dcterms:modified xsi:type="dcterms:W3CDTF">2015-09-03T01:19:19Z</dcterms:modified>
</cp:coreProperties>
</file>