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<sst xmlns="http://schemas.openxmlformats.org/spreadsheetml/2006/main" count="1395" uniqueCount="584">
  <si>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</si>
  <si>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</si>
  <si>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</si>
  <si>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</si>
  <si>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</si>
  <si>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</si>
  <si>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</si>
  <si>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</si>
  <si>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</si>
  <si>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</si>
  <si>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</si>
  <si>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</si>
  <si>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</si>
  <si>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</si>
  <si>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</si>
  <si>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</si>
  <si>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</si>
  <si>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</si>
  <si>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</si>
  <si>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</si>
  <si>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</si>
  <si>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</si>
  <si>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</si>
  <si>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</si>
  <si>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</si>
  <si>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</si>
  <si>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</si>
  <si>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</si>
  <si>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</si>
  <si>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</si>
  <si>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</si>
  <si>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</si>
  <si>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</si>
  <si>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</si>
  <si>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</si>
  <si>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</si>
  <si>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</si>
  <si>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</si>
  <si>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</si>
  <si>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</si>
  <si>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</si>
  <si>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</si>
  <si>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</si>
  <si>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</si>
  <si>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</si>
  <si>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</si>
  <si>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</si>
  <si>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</si>
  <si>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</si>
  <si>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</si>
  <si>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</si>
  <si>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</si>
  <si>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</si>
  <si>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</si>
  <si>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</si>
  <si>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</si>
  <si>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</si>
  <si>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</si>
  <si>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</si>
  <si>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</si>
  <si>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</si>
  <si>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</si>
  <si>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</si>
  <si>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</si>
  <si>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</si>
  <si>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</si>
  <si>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</si>
  <si>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</si>
  <si>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</si>
  <si>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</si>
  <si>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</si>
  <si>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</si>
  <si>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</si>
  <si>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</si>
  <si>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</si>
  <si>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</si>
  <si>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</si>
  <si>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</si>
  <si>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</si>
  <si>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</si>
  <si>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</si>
  <si>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</si>
  <si>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</si>
  <si>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</si>
  <si>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</si>
  <si>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</si>
  <si>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</si>
  <si>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</si>
  <si>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</si>
  <si>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</si>
  <si>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</si>
  <si>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</si>
  <si>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</si>
  <si>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</si>
  <si>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</si>
  <si>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</si>
  <si>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</si>
  <si>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</si>
  <si>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</si>
  <si>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</si>
  <si>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</si>
  <si>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</si>
  <si>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</si>
  <si>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</si>
  <si>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</si>
  <si>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</si>
  <si>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</si>
  <si>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</si>
  <si>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</si>
  <si>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</si>
  <si>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</si>
  <si>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</si>
  <si>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</si>
  <si>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</si>
  <si>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</si>
  <si>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</si>
  <si>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</si>
  <si>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</si>
  <si>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</si>
  <si>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</si>
  <si>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</si>
  <si>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</si>
  <si>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</si>
  <si>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</si>
  <si>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</si>
  <si>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</si>
  <si>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</si>
  <si>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</si>
  <si>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</si>
  <si>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</si>
  <si>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</si>
  <si>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</si>
  <si>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</si>
  <si>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</si>
  <si>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</si>
  <si>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</si>
  <si>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</si>
  <si>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</si>
  <si>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</si>
  <si>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</si>
  <si>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</si>
  <si>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</si>
  <si>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</si>
  <si>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</si>
  <si>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</si>
  <si>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</si>
  <si>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</si>
  <si>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</si>
  <si>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</si>
  <si>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</si>
  <si>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</si>
  <si>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</si>
  <si>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</si>
  <si>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</si>
  <si>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</si>
  <si>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</si>
  <si>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</si>
  <si>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</si>
  <si>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</si>
  <si>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</si>
  <si>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</si>
  <si>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</si>
  <si>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</si>
  <si>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</si>
  <si>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</si>
  <si>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</si>
  <si>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</si>
  <si>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</si>
  <si>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</si>
  <si>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</si>
  <si>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</si>
  <si>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</si>
  <si>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</si>
  <si>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</si>
  <si>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</si>
  <si>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</si>
  <si>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</si>
  <si>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</si>
  <si>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</si>
  <si>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</si>
  <si>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</si>
  <si>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</si>
  <si>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</si>
  <si>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</si>
  <si>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</si>
  <si>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</si>
  <si>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</si>
  <si>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</si>
  <si>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</si>
  <si>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</si>
  <si>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</si>
  <si>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</si>
  <si>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</si>
  <si>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</si>
  <si>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</si>
  <si>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</si>
  <si>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</si>
  <si>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</si>
  <si>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</si>
  <si>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</si>
  <si>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</si>
  <si>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</si>
  <si>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</si>
  <si>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</si>
  <si>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</si>
  <si>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</si>
  <si>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</si>
  <si>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</si>
  <si>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</si>
  <si>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</si>
  <si>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</si>
  <si>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</si>
  <si>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</si>
  <si>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</si>
  <si>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</si>
  <si>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</si>
  <si>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</si>
  <si>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</si>
  <si>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</si>
  <si>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</si>
  <si>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</si>
  <si>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</si>
  <si>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</si>
  <si>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</si>
  <si>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</si>
  <si>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</si>
  <si>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</si>
  <si>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</si>
  <si>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</si>
  <si>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</si>
  <si>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</si>
  <si>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</si>
  <si>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</si>
  <si>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</si>
  <si>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</si>
  <si>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</si>
  <si>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</si>
  <si>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</si>
  <si>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</si>
  <si>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</si>
  <si>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</si>
  <si>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</si>
  <si>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</si>
  <si>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</si>
  <si>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</si>
  <si>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</si>
  <si>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</si>
  <si>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</si>
  <si>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</si>
  <si>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</si>
  <si>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</si>
  <si>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</si>
  <si>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</si>
  <si>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</si>
  <si>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</si>
  <si>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</si>
  <si>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</si>
  <si>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</si>
  <si>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</si>
  <si>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</si>
  <si>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</si>
  <si>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</si>
  <si>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</si>
  <si>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</si>
  <si>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</si>
  <si>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</si>
  <si>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</si>
  <si>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</si>
  <si>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</si>
  <si>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</si>
  <si>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</si>
  <si>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</si>
  <si>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</si>
  <si>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</si>
  <si>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</si>
  <si>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</si>
  <si>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</si>
  <si>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</si>
  <si>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</si>
  <si>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</si>
  <si>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</si>
  <si>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</si>
  <si>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</si>
  <si>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</si>
  <si>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</si>
  <si>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</si>
  <si>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</si>
  <si>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</si>
  <si>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</si>
  <si>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</si>
  <si>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</si>
  <si>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</si>
  <si>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</si>
  <si>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</si>
  <si>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</si>
  <si>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</si>
  <si>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</si>
  <si>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</si>
  <si>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</si>
  <si>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</si>
  <si>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</si>
  <si>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</si>
  <si>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</si>
  <si>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</si>
  <si>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</si>
  <si>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</si>
  <si>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</si>
  <si>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</si>
  <si>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</si>
  <si>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</si>
  <si>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</si>
  <si>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</si>
  <si>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</si>
  <si>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</si>
  <si>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</si>
  <si>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</si>
  <si>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</si>
  <si>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</si>
  <si>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</si>
  <si>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</si>
  <si>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</si>
  <si>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</si>
  <si>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</si>
  <si>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</si>
  <si>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</si>
  <si>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</si>
  <si>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</si>
  <si>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</si>
  <si>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</si>
  <si>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</si>
  <si>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</si>
  <si>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</si>
  <si>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</si>
  <si>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</si>
  <si>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</si>
  <si>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</si>
  <si>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</si>
  <si>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</si>
  <si>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</si>
  <si>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</si>
  <si>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</si>
  <si>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</si>
  <si>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</si>
  <si>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</si>
  <si>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</si>
  <si>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</si>
  <si>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</si>
  <si>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</si>
  <si>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</si>
  <si>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</si>
  <si>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</si>
  <si>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</si>
  <si>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</si>
  <si>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</si>
  <si>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</si>
  <si>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</si>
  <si>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</si>
  <si>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</si>
  <si>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</si>
  <si>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</si>
  <si>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</si>
  <si>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</si>
  <si>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</si>
  <si>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</si>
  <si>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</si>
  <si>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</si>
  <si>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</si>
  <si>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</si>
  <si>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</si>
  <si>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</si>
  <si>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</si>
  <si>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</si>
  <si>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</si>
  <si>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</si>
  <si>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</si>
  <si>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</si>
  <si>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</si>
  <si>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</si>
  <si>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</si>
  <si>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</si>
  <si>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</si>
  <si>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</si>
  <si>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</si>
  <si>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</si>
  <si>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</si>
  <si>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</si>
  <si>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</si>
  <si>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</si>
  <si>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</si>
  <si>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</si>
  <si>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</si>
  <si>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</si>
  <si>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</si>
  <si>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</si>
  <si>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</si>
  <si>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</si>
  <si>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</si>
  <si>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</si>
  <si>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</si>
  <si>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</si>
  <si>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</si>
  <si>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</si>
  <si>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</si>
  <si>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</si>
  <si>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</si>
  <si>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</si>
  <si>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</si>
  <si>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</si>
  <si>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</si>
  <si>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</si>
  <si>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</si>
  <si>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</si>
  <si>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</si>
  <si>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</si>
  <si>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</si>
  <si>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</si>
  <si>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</si>
  <si>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</si>
  <si>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</si>
  <si>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</si>
  <si>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</si>
  <si>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</si>
  <si>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</si>
  <si>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</si>
  <si>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</si>
  <si>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</si>
  <si>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</si>
  <si>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</si>
  <si>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</si>
  <si>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</si>
  <si>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</si>
  <si>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</si>
  <si>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</si>
  <si>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</si>
  <si>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</si>
  <si>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</si>
  <si>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</si>
  <si>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</si>
  <si>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</si>
  <si>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</si>
  <si>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</si>
  <si>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</si>
  <si>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</si>
  <si>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</si>
  <si>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</si>
  <si>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</si>
  <si>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</si>
  <si>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</si>
  <si>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</si>
  <si>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</si>
  <si>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</si>
  <si>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</si>
  <si>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</si>
  <si>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</si>
  <si>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</si>
  <si>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</si>
  <si>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</si>
  <si>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</si>
  <si>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</si>
  <si>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</si>
  <si>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</si>
  <si>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</si>
  <si>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</si>
  <si>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</si>
  <si>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</si>
  <si>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</si>
  <si>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</si>
  <si>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</si>
  <si>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</si>
  <si>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</si>
  <si>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地域を活用した学校丸ごと子供の体力向上推進事業</t>
    <phoneticPr fontId="5"/>
  </si>
  <si>
    <t>スポーツ・青少年局</t>
    <phoneticPr fontId="5"/>
  </si>
  <si>
    <t>参事官（体育・青少年スポーツ担当）</t>
    <phoneticPr fontId="5"/>
  </si>
  <si>
    <t>政策目標11：スポーツの振興
施策目標11-1：子供の体力向上</t>
    <phoneticPr fontId="5"/>
  </si>
  <si>
    <t>○</t>
  </si>
  <si>
    <t>スポーツ基本法第２条第２項・第３項</t>
    <phoneticPr fontId="5"/>
  </si>
  <si>
    <t>教育振興基本計画(平成20年7月1日閣議決定)
スポーツ振興基本計画(平成18年9月21日改定)
スポーツ基本計画（平成24年3月30日策定）</t>
    <phoneticPr fontId="5"/>
  </si>
  <si>
    <t xml:space="preserve">   地域の各機関と連携したコンソーシアムを設置し、地域の様々な人的資源を活用した子供の体力向上の取組を実施する。また、子供の体力の向上傾向を確実なものとするとともに、ＰＤＣＡサイクルを適切に実施することにより、サイクルを向上（スパイラルアップ）させて継続的に取組の改善が図られるようにする。</t>
    <phoneticPr fontId="5"/>
  </si>
  <si>
    <t>　子供の体力は、概ね低下傾向に歯止めがかかっているものの昭和６０年頃と比較すると依然として低い水準にある。また、中学校女子を中心に運動実施時間の二極化がみられることから、子供の体力に対する支援を充実させるためには家庭・地域・学校が一体となって取り組む必要がある。そこで、教育委員会を中心とした地域の様々な機関等と連携したコンソーシアムを組織し、学校において地域の様々な機関が有する人的資源を効果的に活用するなど、子供の体力向上のための総合的且つ継続的な取り組みを実施する。</t>
    <rPh sb="112" eb="114">
      <t>ガッコウ</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</si>
  <si>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</si>
  <si>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</si>
  <si>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</si>
  <si>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</si>
  <si>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</si>
  <si>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スポーツ振興事業委託費</t>
    <rPh sb="4" eb="6">
      <t>シンコウ</t>
    </rPh>
    <rPh sb="6" eb="8">
      <t>ジギョウ</t>
    </rPh>
    <rPh sb="8" eb="10">
      <t>イタク</t>
    </rPh>
    <rPh sb="10" eb="11">
      <t>ヒ</t>
    </rPh>
    <phoneticPr fontId="5"/>
  </si>
  <si>
    <t>-</t>
    <phoneticPr fontId="5"/>
  </si>
  <si>
    <t>諸謝金
職員旅費
委員等旅費
庁費</t>
    <rPh sb="0" eb="3">
      <t>ショシャキン</t>
    </rPh>
    <phoneticPr fontId="5"/>
  </si>
  <si>
    <t>を含む</t>
    <rPh sb="1" eb="2">
      <t>フク</t>
    </rPh>
    <phoneticPr fontId="5"/>
  </si>
  <si>
    <t>レクで学校丸ごと元気アップコンソーシアム</t>
    <phoneticPr fontId="5"/>
  </si>
  <si>
    <t>コンソーシアムによる体力向上の取り組みの実施</t>
    <phoneticPr fontId="5"/>
  </si>
  <si>
    <t>くまもと元気アップアソシエイツ</t>
    <phoneticPr fontId="5"/>
  </si>
  <si>
    <t>企画競争</t>
    <phoneticPr fontId="5"/>
  </si>
  <si>
    <t>かわさき元気アップBoｄｙ</t>
    <phoneticPr fontId="5"/>
  </si>
  <si>
    <t>長崎県元気アップアソシエイツ</t>
    <phoneticPr fontId="5"/>
  </si>
  <si>
    <t>紀州っ子体力アップコンソーシアム</t>
    <phoneticPr fontId="5"/>
  </si>
  <si>
    <t>”運動大好きやまぐちっ子”育成連絡協議会</t>
    <phoneticPr fontId="5"/>
  </si>
  <si>
    <t>茅ヶ崎子どもの体力向上プロジェクト</t>
    <phoneticPr fontId="5"/>
  </si>
  <si>
    <t>富山県ダンスコンソーシアム</t>
    <phoneticPr fontId="5"/>
  </si>
  <si>
    <t>埼玉県わくわく体力向上コンソーシアム</t>
    <phoneticPr fontId="5"/>
  </si>
  <si>
    <t>島根県コンソーシアム</t>
    <phoneticPr fontId="5"/>
  </si>
  <si>
    <t>地域の人的資源を活用したコンソーシアムによる子供の体力向上の取組</t>
    <rPh sb="0" eb="2">
      <t>チイキ</t>
    </rPh>
    <rPh sb="3" eb="5">
      <t>ジンテキ</t>
    </rPh>
    <rPh sb="5" eb="7">
      <t>シゲン</t>
    </rPh>
    <rPh sb="8" eb="10">
      <t>カツヨウ</t>
    </rPh>
    <rPh sb="22" eb="24">
      <t>コドモ</t>
    </rPh>
    <rPh sb="25" eb="27">
      <t>タイリョク</t>
    </rPh>
    <rPh sb="27" eb="29">
      <t>コウジョウ</t>
    </rPh>
    <rPh sb="30" eb="32">
      <t>トリクミ</t>
    </rPh>
    <phoneticPr fontId="5"/>
  </si>
  <si>
    <t>-</t>
    <phoneticPr fontId="5"/>
  </si>
  <si>
    <t>-</t>
    <phoneticPr fontId="5"/>
  </si>
  <si>
    <t>-</t>
    <phoneticPr fontId="5"/>
  </si>
  <si>
    <t>団体</t>
    <rPh sb="0" eb="2">
      <t>ダンタイ</t>
    </rPh>
    <phoneticPr fontId="5"/>
  </si>
  <si>
    <t>0.22百万円
0.23百万円
0.009百万円
0.05百万円</t>
    <rPh sb="4" eb="7">
      <t>ヒャクマンエン</t>
    </rPh>
    <phoneticPr fontId="5"/>
  </si>
  <si>
    <t>-</t>
    <phoneticPr fontId="5"/>
  </si>
  <si>
    <t>新25-0027</t>
    <rPh sb="0" eb="1">
      <t>シン</t>
    </rPh>
    <phoneticPr fontId="5"/>
  </si>
  <si>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セサク</t>
    </rPh>
    <phoneticPr fontId="5"/>
  </si>
  <si>
    <t>地域の人材の活用など地域の各機関が連携した子供の体力向上といった目的達成のためには、国が積極的に支援を推進していく必要がある。</t>
    <rPh sb="0" eb="2">
      <t>チイキ</t>
    </rPh>
    <rPh sb="3" eb="5">
      <t>ジンザイ</t>
    </rPh>
    <rPh sb="6" eb="8">
      <t>カツヨウ</t>
    </rPh>
    <rPh sb="10" eb="12">
      <t>チイキ</t>
    </rPh>
    <rPh sb="13" eb="16">
      <t>カクキカン</t>
    </rPh>
    <rPh sb="17" eb="19">
      <t>レンケイ</t>
    </rPh>
    <rPh sb="21" eb="23">
      <t>コドモ</t>
    </rPh>
    <rPh sb="24" eb="26">
      <t>タイリョク</t>
    </rPh>
    <rPh sb="26" eb="28">
      <t>コウジョウ</t>
    </rPh>
    <rPh sb="32" eb="34">
      <t>モクテキ</t>
    </rPh>
    <rPh sb="34" eb="36">
      <t>タッセイ</t>
    </rPh>
    <rPh sb="42" eb="43">
      <t>クニ</t>
    </rPh>
    <rPh sb="44" eb="47">
      <t>セッキョクテキ</t>
    </rPh>
    <rPh sb="48" eb="50">
      <t>シエン</t>
    </rPh>
    <rPh sb="51" eb="53">
      <t>スイシン</t>
    </rPh>
    <rPh sb="57" eb="59">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</si>
  <si>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</si>
  <si>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支出先の選定に当たっては、十分な公告期間を確保した上で公募（企画競争）を実施しており、その妥当性や競争性を確保しているところである。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5" eb="48">
      <t>ダトウセイ</t>
    </rPh>
    <rPh sb="49" eb="52">
      <t>キョウソウセイ</t>
    </rPh>
    <rPh sb="53" eb="55">
      <t>カクホ</t>
    </rPh>
    <phoneticPr fontId="5"/>
  </si>
  <si>
    <t>契約額の決定に当たっては、事業経費の費目・使途の内容を厳正に審査するなど、その必要性について適切にチェックしているところである。</t>
    <rPh sb="0" eb="3">
      <t>ケイヤクガク</t>
    </rPh>
    <rPh sb="4" eb="6">
      <t>ケッテイ</t>
    </rPh>
    <rPh sb="7" eb="8">
      <t>ア</t>
    </rPh>
    <rPh sb="13" eb="15">
      <t>ジギョウ</t>
    </rPh>
    <rPh sb="15" eb="17">
      <t>ケイヒ</t>
    </rPh>
    <rPh sb="18" eb="20">
      <t>ヒモク</t>
    </rPh>
    <rPh sb="21" eb="22">
      <t>ツカ</t>
    </rPh>
    <rPh sb="24" eb="26">
      <t>ナイヨウ</t>
    </rPh>
    <rPh sb="27" eb="29">
      <t>ゲンセイ</t>
    </rPh>
    <rPh sb="30" eb="32">
      <t>シンサ</t>
    </rPh>
    <rPh sb="39" eb="42">
      <t>ヒツヨウセイ</t>
    </rPh>
    <rPh sb="46" eb="48">
      <t>テキセツ</t>
    </rPh>
    <phoneticPr fontId="5"/>
  </si>
  <si>
    <t>‐</t>
  </si>
  <si>
    <t>百万円</t>
    <rPh sb="0" eb="2">
      <t>ヒャクマン</t>
    </rPh>
    <rPh sb="2" eb="3">
      <t>エン</t>
    </rPh>
    <phoneticPr fontId="5"/>
  </si>
  <si>
    <t>-</t>
    <phoneticPr fontId="5"/>
  </si>
  <si>
    <t>ー</t>
    <phoneticPr fontId="5"/>
  </si>
  <si>
    <t>委託額
／コンソーシアムとして取り組んだ委託団体数　　　　　　　　　　　　　　</t>
    <rPh sb="0" eb="3">
      <t>イタクガク</t>
    </rPh>
    <rPh sb="20" eb="22">
      <t>イタク</t>
    </rPh>
    <rPh sb="22" eb="24">
      <t>ダンタイ</t>
    </rPh>
    <rPh sb="24" eb="25">
      <t>スウ</t>
    </rPh>
    <phoneticPr fontId="5"/>
  </si>
  <si>
    <t>本事業は、教育委員会を中心として構成されたコンソーシアムを組織し、人的資源を有効に活用するなど、子供の体力向上のための総合的な取組を行っている。</t>
    <rPh sb="0" eb="1">
      <t>ホン</t>
    </rPh>
    <rPh sb="1" eb="3">
      <t>ジギョウ</t>
    </rPh>
    <rPh sb="5" eb="7">
      <t>キョウイク</t>
    </rPh>
    <rPh sb="7" eb="10">
      <t>イインカイ</t>
    </rPh>
    <rPh sb="11" eb="13">
      <t>チュウシン</t>
    </rPh>
    <rPh sb="16" eb="18">
      <t>コウセイ</t>
    </rPh>
    <rPh sb="29" eb="31">
      <t>ソシキ</t>
    </rPh>
    <rPh sb="33" eb="35">
      <t>ジンテキ</t>
    </rPh>
    <rPh sb="35" eb="37">
      <t>シゲン</t>
    </rPh>
    <rPh sb="38" eb="40">
      <t>ユウコウ</t>
    </rPh>
    <rPh sb="41" eb="43">
      <t>カツヨウ</t>
    </rPh>
    <rPh sb="48" eb="50">
      <t>コドモ</t>
    </rPh>
    <rPh sb="51" eb="53">
      <t>タイリョク</t>
    </rPh>
    <rPh sb="53" eb="55">
      <t>コウジョウ</t>
    </rPh>
    <rPh sb="59" eb="62">
      <t>ソウゴウテキ</t>
    </rPh>
    <rPh sb="63" eb="65">
      <t>トリクミ</t>
    </rPh>
    <rPh sb="66" eb="67">
      <t>オコナ</t>
    </rPh>
    <phoneticPr fontId="5"/>
  </si>
  <si>
    <t>・当該事業の執行状況に係る点検方法については、委託事業完了報告書に添付される証拠書類（収支簿、見積書、納品書、請求書等）を検査することにより、適切な執行が行われているかを確認することにしている。
・他の参考となる取組については、年度末に「連絡協議会」を開催することで全国に発信する予定である。</t>
    <rPh sb="1" eb="3">
      <t>トウガイ</t>
    </rPh>
    <rPh sb="3" eb="5">
      <t>ジギョウ</t>
    </rPh>
    <rPh sb="6" eb="8">
      <t>シッコウ</t>
    </rPh>
    <rPh sb="8" eb="10">
      <t>ジョウキョウ</t>
    </rPh>
    <rPh sb="11" eb="12">
      <t>カカ</t>
    </rPh>
    <rPh sb="13" eb="15">
      <t>テンケン</t>
    </rPh>
    <rPh sb="15" eb="17">
      <t>ホウホウ</t>
    </rPh>
    <rPh sb="23" eb="25">
      <t>イタク</t>
    </rPh>
    <rPh sb="25" eb="27">
      <t>ジギョウ</t>
    </rPh>
    <rPh sb="27" eb="29">
      <t>カンリョウ</t>
    </rPh>
    <rPh sb="29" eb="32">
      <t>ホウコクショ</t>
    </rPh>
    <rPh sb="33" eb="35">
      <t>テンプ</t>
    </rPh>
    <rPh sb="38" eb="40">
      <t>ショウコ</t>
    </rPh>
    <rPh sb="40" eb="42">
      <t>ショルイ</t>
    </rPh>
    <rPh sb="43" eb="46">
      <t>シュウシボ</t>
    </rPh>
    <rPh sb="47" eb="50">
      <t>ミツモリショ</t>
    </rPh>
    <rPh sb="51" eb="54">
      <t>ノウヒンショ</t>
    </rPh>
    <rPh sb="55" eb="58">
      <t>セイキュウショ</t>
    </rPh>
    <rPh sb="58" eb="59">
      <t>トウ</t>
    </rPh>
    <rPh sb="61" eb="63">
      <t>ケンサ</t>
    </rPh>
    <rPh sb="71" eb="73">
      <t>テキセツ</t>
    </rPh>
    <rPh sb="74" eb="76">
      <t>シッコウ</t>
    </rPh>
    <rPh sb="77" eb="78">
      <t>オコナ</t>
    </rPh>
    <rPh sb="85" eb="87">
      <t>カクニン</t>
    </rPh>
    <rPh sb="99" eb="100">
      <t>ホカ</t>
    </rPh>
    <rPh sb="101" eb="103">
      <t>サンコウ</t>
    </rPh>
    <rPh sb="106" eb="108">
      <t>トリクミ</t>
    </rPh>
    <rPh sb="114" eb="117">
      <t>ネンドマツ</t>
    </rPh>
    <rPh sb="119" eb="121">
      <t>レンラク</t>
    </rPh>
    <rPh sb="121" eb="124">
      <t>キョウギカイ</t>
    </rPh>
    <rPh sb="126" eb="128">
      <t>カイサイ</t>
    </rPh>
    <rPh sb="133" eb="135">
      <t>ゼンコク</t>
    </rPh>
    <rPh sb="136" eb="138">
      <t>ハッシン</t>
    </rPh>
    <rPh sb="140" eb="142">
      <t>ヨテイ</t>
    </rPh>
    <phoneticPr fontId="5"/>
  </si>
  <si>
    <t>・本事業によって得られた成果について、より多くの教育関係機関の担当者に周知が図れるよう、改善することとする。</t>
    <rPh sb="1" eb="2">
      <t>ホン</t>
    </rPh>
    <rPh sb="2" eb="4">
      <t>ジギョウ</t>
    </rPh>
    <rPh sb="8" eb="9">
      <t>エ</t>
    </rPh>
    <rPh sb="12" eb="14">
      <t>セイカ</t>
    </rPh>
    <rPh sb="21" eb="22">
      <t>オオ</t>
    </rPh>
    <rPh sb="24" eb="26">
      <t>キョウイク</t>
    </rPh>
    <rPh sb="26" eb="28">
      <t>カンケイ</t>
    </rPh>
    <rPh sb="28" eb="30">
      <t>キカン</t>
    </rPh>
    <rPh sb="31" eb="34">
      <t>タントウシャ</t>
    </rPh>
    <rPh sb="35" eb="37">
      <t>シュウチ</t>
    </rPh>
    <rPh sb="38" eb="39">
      <t>ハカ</t>
    </rPh>
    <rPh sb="44" eb="46">
      <t>カイゼン</t>
    </rPh>
    <phoneticPr fontId="5"/>
  </si>
  <si>
    <t>当該事業で得られた効果的な取組については、教育関係機関担当者を中心に開かれた連絡協議会において実践発表及び協議を行っている。</t>
    <rPh sb="0" eb="2">
      <t>トウガイ</t>
    </rPh>
    <rPh sb="2" eb="4">
      <t>ジギョウ</t>
    </rPh>
    <rPh sb="5" eb="6">
      <t>エ</t>
    </rPh>
    <rPh sb="9" eb="12">
      <t>コウカテキ</t>
    </rPh>
    <rPh sb="13" eb="15">
      <t>トリクミ</t>
    </rPh>
    <rPh sb="21" eb="23">
      <t>キョウイク</t>
    </rPh>
    <rPh sb="23" eb="25">
      <t>カンケイ</t>
    </rPh>
    <rPh sb="25" eb="27">
      <t>キカン</t>
    </rPh>
    <rPh sb="27" eb="30">
      <t>タントウシャ</t>
    </rPh>
    <rPh sb="31" eb="33">
      <t>チュウシン</t>
    </rPh>
    <rPh sb="34" eb="35">
      <t>ヒラ</t>
    </rPh>
    <rPh sb="38" eb="40">
      <t>レンラク</t>
    </rPh>
    <rPh sb="40" eb="43">
      <t>キョウギカイ</t>
    </rPh>
    <rPh sb="47" eb="49">
      <t>ジッセン</t>
    </rPh>
    <rPh sb="49" eb="51">
      <t>ハッピョウ</t>
    </rPh>
    <rPh sb="51" eb="52">
      <t>オヨ</t>
    </rPh>
    <rPh sb="53" eb="55">
      <t>キョウギ</t>
    </rPh>
    <rPh sb="56" eb="57">
      <t>オコナ</t>
    </rPh>
    <phoneticPr fontId="5"/>
  </si>
  <si>
    <t>継続して取り組んでいることで、成績実績はわずかではあるが向上している。８０％という目標値を継続し取組の工夫をしていく。</t>
    <rPh sb="0" eb="2">
      <t>ケイゾク</t>
    </rPh>
    <rPh sb="4" eb="5">
      <t>ト</t>
    </rPh>
    <rPh sb="6" eb="7">
      <t>ク</t>
    </rPh>
    <rPh sb="15" eb="17">
      <t>セイセキ</t>
    </rPh>
    <rPh sb="17" eb="19">
      <t>ジッセキ</t>
    </rPh>
    <rPh sb="28" eb="30">
      <t>コウジョウ</t>
    </rPh>
    <rPh sb="41" eb="44">
      <t>モクヒョウチ</t>
    </rPh>
    <rPh sb="45" eb="47">
      <t>ケイゾク</t>
    </rPh>
    <rPh sb="48" eb="50">
      <t>トリクミ</t>
    </rPh>
    <rPh sb="51" eb="53">
      <t>クフウ</t>
    </rPh>
    <phoneticPr fontId="5"/>
  </si>
  <si>
    <t>地域の人的資源を活用したコンソーシアムによる子供の体力向上に係る取組を実施する自治体が着実に増えている。</t>
    <rPh sb="0" eb="2">
      <t>チイキ</t>
    </rPh>
    <rPh sb="3" eb="5">
      <t>ジンテキ</t>
    </rPh>
    <rPh sb="5" eb="7">
      <t>シゲン</t>
    </rPh>
    <rPh sb="8" eb="10">
      <t>カツヨウ</t>
    </rPh>
    <rPh sb="22" eb="24">
      <t>コドモ</t>
    </rPh>
    <rPh sb="25" eb="27">
      <t>タイリョク</t>
    </rPh>
    <rPh sb="27" eb="29">
      <t>コウジョウ</t>
    </rPh>
    <rPh sb="30" eb="31">
      <t>カカ</t>
    </rPh>
    <rPh sb="32" eb="34">
      <t>トリクミ</t>
    </rPh>
    <rPh sb="35" eb="37">
      <t>ジッシ</t>
    </rPh>
    <rPh sb="39" eb="42">
      <t>ジチタイ</t>
    </rPh>
    <rPh sb="43" eb="45">
      <t>チャクジツ</t>
    </rPh>
    <rPh sb="46" eb="47">
      <t>フ</t>
    </rPh>
    <phoneticPr fontId="5"/>
  </si>
  <si>
    <t>各団体が作成した資金繰り表を確認し、必要経費の概算払いが適切に行われている。</t>
    <rPh sb="0" eb="3">
      <t>カクダンタイ</t>
    </rPh>
    <rPh sb="4" eb="6">
      <t>サクセイ</t>
    </rPh>
    <rPh sb="8" eb="11">
      <t>シキング</t>
    </rPh>
    <rPh sb="12" eb="13">
      <t>ヒョウ</t>
    </rPh>
    <rPh sb="14" eb="16">
      <t>カクニン</t>
    </rPh>
    <rPh sb="18" eb="20">
      <t>ヒツヨウ</t>
    </rPh>
    <rPh sb="20" eb="22">
      <t>ケイヒ</t>
    </rPh>
    <rPh sb="23" eb="26">
      <t>ガイサンバライ</t>
    </rPh>
    <rPh sb="28" eb="30">
      <t>テキセツ</t>
    </rPh>
    <rPh sb="31" eb="32">
      <t>オコナ</t>
    </rPh>
    <phoneticPr fontId="5"/>
  </si>
  <si>
    <t>事業経費の費目、使途の内容を厳正に審査し、その必要性について適切にチェックしている。</t>
    <rPh sb="0" eb="2">
      <t>ジギョウ</t>
    </rPh>
    <rPh sb="2" eb="4">
      <t>ケイヒ</t>
    </rPh>
    <rPh sb="5" eb="7">
      <t>ヒモク</t>
    </rPh>
    <rPh sb="8" eb="9">
      <t>ツカ</t>
    </rPh>
    <rPh sb="11" eb="13">
      <t>ナイヨウ</t>
    </rPh>
    <rPh sb="14" eb="16">
      <t>ゲンセイ</t>
    </rPh>
    <rPh sb="17" eb="19">
      <t>シンサ</t>
    </rPh>
    <rPh sb="23" eb="26">
      <t>ヒツヨウセイ</t>
    </rPh>
    <rPh sb="30" eb="32">
      <t>テキセツ</t>
    </rPh>
    <phoneticPr fontId="5"/>
  </si>
  <si>
    <t>再委託費</t>
    <rPh sb="0" eb="3">
      <t>サイイタク</t>
    </rPh>
    <rPh sb="3" eb="4">
      <t>ヒ</t>
    </rPh>
    <phoneticPr fontId="5"/>
  </si>
  <si>
    <t>教育委員会を中心としたコンソーシアムを対象とした事業として実施しており、実効性の高い事業となっている。</t>
    <rPh sb="0" eb="2">
      <t>キョウイク</t>
    </rPh>
    <rPh sb="2" eb="5">
      <t>イインカイ</t>
    </rPh>
    <rPh sb="6" eb="8">
      <t>チュウシン</t>
    </rPh>
    <rPh sb="19" eb="21">
      <t>タイショウ</t>
    </rPh>
    <rPh sb="24" eb="26">
      <t>ジギョウ</t>
    </rPh>
    <rPh sb="29" eb="31">
      <t>ジッシ</t>
    </rPh>
    <rPh sb="36" eb="39">
      <t>ジッコウセイ</t>
    </rPh>
    <rPh sb="40" eb="41">
      <t>タカ</t>
    </rPh>
    <rPh sb="42" eb="44">
      <t>ジギョウ</t>
    </rPh>
    <phoneticPr fontId="5"/>
  </si>
  <si>
    <t>129.2百万円/10</t>
    <rPh sb="5" eb="7">
      <t>ヒャクマン</t>
    </rPh>
    <rPh sb="7" eb="8">
      <t>エン</t>
    </rPh>
    <phoneticPr fontId="5"/>
  </si>
  <si>
    <t>いしかわっ子体力アップコンソーシアム</t>
    <rPh sb="5" eb="6">
      <t>コ</t>
    </rPh>
    <rPh sb="6" eb="8">
      <t>タイリョク</t>
    </rPh>
    <phoneticPr fontId="5"/>
  </si>
  <si>
    <t>コンソーシアムによる体力向上の取り組みの実施</t>
    <phoneticPr fontId="5"/>
  </si>
  <si>
    <t>コンソーシアムによる体力向上の取り組みの実施</t>
    <phoneticPr fontId="5"/>
  </si>
  <si>
    <t>企画競争</t>
    <rPh sb="0" eb="2">
      <t>キカク</t>
    </rPh>
    <rPh sb="2" eb="4">
      <t>キョウソウ</t>
    </rPh>
    <phoneticPr fontId="5"/>
  </si>
  <si>
    <t>-</t>
    <phoneticPr fontId="5"/>
  </si>
  <si>
    <t>B.くまもと元気アップアソシエイツ</t>
    <phoneticPr fontId="5"/>
  </si>
  <si>
    <t>A.いしかわっ子体力アップコンソーシアム</t>
    <rPh sb="7" eb="8">
      <t>コ</t>
    </rPh>
    <rPh sb="8" eb="10">
      <t>タイリョク</t>
    </rPh>
    <phoneticPr fontId="5"/>
  </si>
  <si>
    <t>公益財団法人北陸体力科学研究所への再委託</t>
    <rPh sb="0" eb="2">
      <t>コウエキ</t>
    </rPh>
    <rPh sb="2" eb="6">
      <t>ザイダンホウジン</t>
    </rPh>
    <rPh sb="6" eb="8">
      <t>ホクリク</t>
    </rPh>
    <rPh sb="8" eb="10">
      <t>タイリョク</t>
    </rPh>
    <rPh sb="10" eb="12">
      <t>カガク</t>
    </rPh>
    <rPh sb="12" eb="15">
      <t>ケンキュウジョ</t>
    </rPh>
    <rPh sb="17" eb="20">
      <t>サイイタク</t>
    </rPh>
    <phoneticPr fontId="5"/>
  </si>
  <si>
    <t>諸謝金</t>
    <rPh sb="0" eb="1">
      <t>ショ</t>
    </rPh>
    <rPh sb="1" eb="3">
      <t>シャキン</t>
    </rPh>
    <phoneticPr fontId="5"/>
  </si>
  <si>
    <t>旅費</t>
    <rPh sb="0" eb="2">
      <t>リョヒ</t>
    </rPh>
    <phoneticPr fontId="5"/>
  </si>
  <si>
    <t>検討委員会等への出席者旅費</t>
    <rPh sb="0" eb="2">
      <t>ケントウ</t>
    </rPh>
    <rPh sb="2" eb="4">
      <t>イイン</t>
    </rPh>
    <rPh sb="4" eb="5">
      <t>カイ</t>
    </rPh>
    <rPh sb="5" eb="6">
      <t>トウ</t>
    </rPh>
    <rPh sb="8" eb="11">
      <t>シュッセキシャ</t>
    </rPh>
    <rPh sb="11" eb="13">
      <t>リョヒ</t>
    </rPh>
    <phoneticPr fontId="5"/>
  </si>
  <si>
    <t>検討委員会等への出席者謝金</t>
    <rPh sb="0" eb="2">
      <t>ケントウ</t>
    </rPh>
    <rPh sb="2" eb="4">
      <t>イイン</t>
    </rPh>
    <rPh sb="4" eb="5">
      <t>カイ</t>
    </rPh>
    <rPh sb="5" eb="6">
      <t>トウ</t>
    </rPh>
    <rPh sb="8" eb="11">
      <t>シュッセキシャ</t>
    </rPh>
    <rPh sb="11" eb="13">
      <t>シャキン</t>
    </rPh>
    <rPh sb="12" eb="13">
      <t>キン</t>
    </rPh>
    <phoneticPr fontId="5"/>
  </si>
  <si>
    <t>消耗品費</t>
    <rPh sb="0" eb="3">
      <t>ショウモウヒン</t>
    </rPh>
    <rPh sb="3" eb="4">
      <t>ヒ</t>
    </rPh>
    <phoneticPr fontId="5"/>
  </si>
  <si>
    <t>検討委員会使用文具等</t>
    <rPh sb="0" eb="2">
      <t>ケントウ</t>
    </rPh>
    <rPh sb="2" eb="5">
      <t>イインカイ</t>
    </rPh>
    <rPh sb="5" eb="7">
      <t>シヨウ</t>
    </rPh>
    <rPh sb="7" eb="9">
      <t>ブング</t>
    </rPh>
    <rPh sb="9" eb="10">
      <t>トウ</t>
    </rPh>
    <phoneticPr fontId="5"/>
  </si>
  <si>
    <t>印刷製本費</t>
    <rPh sb="0" eb="2">
      <t>インサツ</t>
    </rPh>
    <rPh sb="2" eb="4">
      <t>セイホン</t>
    </rPh>
    <rPh sb="4" eb="5">
      <t>ヒ</t>
    </rPh>
    <phoneticPr fontId="5"/>
  </si>
  <si>
    <t>報告書作成費</t>
    <rPh sb="0" eb="3">
      <t>ホウコクショ</t>
    </rPh>
    <rPh sb="3" eb="6">
      <t>サクセイヒ</t>
    </rPh>
    <phoneticPr fontId="5"/>
  </si>
  <si>
    <t>借損料</t>
    <phoneticPr fontId="5"/>
  </si>
  <si>
    <t>講演会会場使用料</t>
    <rPh sb="0" eb="3">
      <t>コウエンカイ</t>
    </rPh>
    <rPh sb="3" eb="5">
      <t>カイジョウ</t>
    </rPh>
    <rPh sb="5" eb="8">
      <t>シヨウリョウ</t>
    </rPh>
    <phoneticPr fontId="5"/>
  </si>
  <si>
    <t>保険料</t>
    <rPh sb="0" eb="3">
      <t>ホケンリョウ</t>
    </rPh>
    <phoneticPr fontId="5"/>
  </si>
  <si>
    <t>雑役務費</t>
    <rPh sb="0" eb="1">
      <t>ザツ</t>
    </rPh>
    <rPh sb="1" eb="3">
      <t>エキム</t>
    </rPh>
    <rPh sb="3" eb="4">
      <t>ヒ</t>
    </rPh>
    <phoneticPr fontId="5"/>
  </si>
  <si>
    <t>振込手数料</t>
    <rPh sb="0" eb="2">
      <t>フリコミ</t>
    </rPh>
    <rPh sb="2" eb="5">
      <t>テスウリョウ</t>
    </rPh>
    <phoneticPr fontId="5"/>
  </si>
  <si>
    <t>通信運搬費</t>
    <rPh sb="0" eb="2">
      <t>ツウシン</t>
    </rPh>
    <rPh sb="2" eb="5">
      <t>ウンパンヒ</t>
    </rPh>
    <phoneticPr fontId="5"/>
  </si>
  <si>
    <t>報告書送付料</t>
    <rPh sb="0" eb="3">
      <t>ホウコクショ</t>
    </rPh>
    <rPh sb="3" eb="5">
      <t>ソウフ</t>
    </rPh>
    <rPh sb="5" eb="6">
      <t>リョウ</t>
    </rPh>
    <phoneticPr fontId="5"/>
  </si>
  <si>
    <t>公益財団法人　北陸体力科学研究所</t>
    <rPh sb="0" eb="2">
      <t>コウエキ</t>
    </rPh>
    <rPh sb="2" eb="6">
      <t>ザイダンホウジン</t>
    </rPh>
    <rPh sb="7" eb="9">
      <t>ホクリク</t>
    </rPh>
    <rPh sb="9" eb="11">
      <t>タイリョク</t>
    </rPh>
    <rPh sb="11" eb="13">
      <t>カガク</t>
    </rPh>
    <rPh sb="13" eb="16">
      <t>ケンキュウジョ</t>
    </rPh>
    <phoneticPr fontId="5"/>
  </si>
  <si>
    <t>体力・運動能力の分析評価</t>
    <rPh sb="0" eb="2">
      <t>タイリョク</t>
    </rPh>
    <rPh sb="3" eb="5">
      <t>ウンドウ</t>
    </rPh>
    <rPh sb="5" eb="7">
      <t>ノウリョク</t>
    </rPh>
    <rPh sb="8" eb="12">
      <t>ブンセキヒョウカ</t>
    </rPh>
    <phoneticPr fontId="5"/>
  </si>
  <si>
    <t>随意契約</t>
    <rPh sb="0" eb="2">
      <t>ズイイ</t>
    </rPh>
    <rPh sb="2" eb="4">
      <t>ケイヤク</t>
    </rPh>
    <phoneticPr fontId="5"/>
  </si>
  <si>
    <t>-</t>
    <phoneticPr fontId="5"/>
  </si>
  <si>
    <t>C.公益財団法人　北陸体力科学研究所</t>
    <rPh sb="2" eb="4">
      <t>コウエキ</t>
    </rPh>
    <rPh sb="4" eb="8">
      <t>ザイダンホウジン</t>
    </rPh>
    <rPh sb="9" eb="11">
      <t>ホクリク</t>
    </rPh>
    <rPh sb="11" eb="13">
      <t>タイリョク</t>
    </rPh>
    <rPh sb="13" eb="15">
      <t>カガク</t>
    </rPh>
    <rPh sb="15" eb="18">
      <t>ケンキュウジョ</t>
    </rPh>
    <phoneticPr fontId="5"/>
  </si>
  <si>
    <t>諸謝金</t>
    <rPh sb="0" eb="1">
      <t>ショ</t>
    </rPh>
    <rPh sb="1" eb="3">
      <t>シャキン</t>
    </rPh>
    <phoneticPr fontId="5"/>
  </si>
  <si>
    <t>体力・運動能力の分析評価等</t>
    <rPh sb="0" eb="2">
      <t>タイリョク</t>
    </rPh>
    <rPh sb="3" eb="5">
      <t>ウンドウ</t>
    </rPh>
    <rPh sb="5" eb="7">
      <t>ノウリョク</t>
    </rPh>
    <rPh sb="8" eb="12">
      <t>ブンセキヒョウカ</t>
    </rPh>
    <rPh sb="12" eb="13">
      <t>トウ</t>
    </rPh>
    <phoneticPr fontId="5"/>
  </si>
  <si>
    <t>評価測定関係等</t>
    <rPh sb="0" eb="2">
      <t>ヒョウカ</t>
    </rPh>
    <rPh sb="2" eb="4">
      <t>ソクテイ</t>
    </rPh>
    <rPh sb="4" eb="6">
      <t>カンケイ</t>
    </rPh>
    <rPh sb="6" eb="7">
      <t>トウ</t>
    </rPh>
    <phoneticPr fontId="5"/>
  </si>
  <si>
    <t>旅費</t>
    <rPh sb="0" eb="2">
      <t>リョヒ</t>
    </rPh>
    <phoneticPr fontId="5"/>
  </si>
  <si>
    <t>実施委員会等出席旅費</t>
    <rPh sb="0" eb="2">
      <t>ジッシ</t>
    </rPh>
    <rPh sb="2" eb="5">
      <t>イインカイ</t>
    </rPh>
    <rPh sb="5" eb="6">
      <t>トウ</t>
    </rPh>
    <rPh sb="6" eb="8">
      <t>シュッセキ</t>
    </rPh>
    <rPh sb="8" eb="10">
      <t>リョヒ</t>
    </rPh>
    <phoneticPr fontId="5"/>
  </si>
  <si>
    <t>一般管理費</t>
    <rPh sb="0" eb="2">
      <t>イッパン</t>
    </rPh>
    <rPh sb="2" eb="5">
      <t>カンリヒ</t>
    </rPh>
    <phoneticPr fontId="5"/>
  </si>
  <si>
    <t>事業報告書等印刷製本費</t>
    <rPh sb="0" eb="2">
      <t>ジギョウ</t>
    </rPh>
    <rPh sb="2" eb="5">
      <t>ホウコクショ</t>
    </rPh>
    <rPh sb="5" eb="6">
      <t>トウ</t>
    </rPh>
    <rPh sb="6" eb="8">
      <t>インサツ</t>
    </rPh>
    <rPh sb="8" eb="10">
      <t>セイホン</t>
    </rPh>
    <rPh sb="10" eb="11">
      <t>ヒ</t>
    </rPh>
    <phoneticPr fontId="5"/>
  </si>
  <si>
    <t>報告書等発送費</t>
    <rPh sb="0" eb="3">
      <t>ホウコクショ</t>
    </rPh>
    <rPh sb="3" eb="4">
      <t>トウ</t>
    </rPh>
    <rPh sb="4" eb="7">
      <t>ハッソウヒ</t>
    </rPh>
    <phoneticPr fontId="5"/>
  </si>
  <si>
    <t>実施委員会会議室料等</t>
    <rPh sb="0" eb="2">
      <t>ジッシ</t>
    </rPh>
    <rPh sb="2" eb="5">
      <t>イインカイ</t>
    </rPh>
    <rPh sb="5" eb="7">
      <t>カイギ</t>
    </rPh>
    <rPh sb="7" eb="8">
      <t>シツ</t>
    </rPh>
    <rPh sb="8" eb="9">
      <t>リョウ</t>
    </rPh>
    <rPh sb="9" eb="10">
      <t>トウ</t>
    </rPh>
    <phoneticPr fontId="5"/>
  </si>
  <si>
    <t>保険料</t>
    <rPh sb="0" eb="3">
      <t>ホケンリョウ</t>
    </rPh>
    <phoneticPr fontId="5"/>
  </si>
  <si>
    <t>スポーツ安全保険料</t>
    <rPh sb="4" eb="6">
      <t>アンゼン</t>
    </rPh>
    <rPh sb="6" eb="9">
      <t>ホケンリョウ</t>
    </rPh>
    <phoneticPr fontId="5"/>
  </si>
  <si>
    <t>会議費</t>
    <rPh sb="0" eb="3">
      <t>カイギヒ</t>
    </rPh>
    <phoneticPr fontId="5"/>
  </si>
  <si>
    <t>実施委員会お茶代等</t>
    <rPh sb="0" eb="2">
      <t>ジッシ</t>
    </rPh>
    <rPh sb="2" eb="5">
      <t>イインカイ</t>
    </rPh>
    <rPh sb="6" eb="8">
      <t>チャダイ</t>
    </rPh>
    <rPh sb="8" eb="9">
      <t>トウ</t>
    </rPh>
    <phoneticPr fontId="5"/>
  </si>
  <si>
    <t>会議使用消耗品</t>
    <rPh sb="0" eb="2">
      <t>カイギ</t>
    </rPh>
    <rPh sb="2" eb="4">
      <t>シヨウ</t>
    </rPh>
    <rPh sb="4" eb="7">
      <t>ショウモウヒン</t>
    </rPh>
    <phoneticPr fontId="5"/>
  </si>
  <si>
    <t>70.36百万円/4</t>
    <rPh sb="5" eb="7">
      <t>ヒャクマン</t>
    </rPh>
    <rPh sb="7" eb="8">
      <t>エン</t>
    </rPh>
    <phoneticPr fontId="5"/>
  </si>
  <si>
    <t>116.1百万円/19</t>
    <rPh sb="5" eb="8">
      <t>ヒャクマンエン</t>
    </rPh>
    <phoneticPr fontId="5"/>
  </si>
  <si>
    <t>委託額／委託団体数</t>
    <phoneticPr fontId="5"/>
  </si>
  <si>
    <t>借損料</t>
    <rPh sb="0" eb="1">
      <t>カ</t>
    </rPh>
    <phoneticPr fontId="5"/>
  </si>
  <si>
    <t>実施委員会等出席謝金</t>
    <rPh sb="0" eb="2">
      <t>ジッシ</t>
    </rPh>
    <rPh sb="2" eb="5">
      <t>イインカイ</t>
    </rPh>
    <rPh sb="5" eb="6">
      <t>トウ</t>
    </rPh>
    <rPh sb="6" eb="8">
      <t>シュッセキ</t>
    </rPh>
    <rPh sb="8" eb="10">
      <t>シャキン</t>
    </rPh>
    <phoneticPr fontId="5"/>
  </si>
  <si>
    <t>全国体力・運動能力、運動習慣等調査を踏まえて、体育・保健体育授業以外で児童・生徒の体力向上に関する取組を行った学校の割合</t>
    <phoneticPr fontId="5"/>
  </si>
  <si>
    <t>平成２７年度</t>
    <rPh sb="0" eb="2">
      <t>ヘイセイ</t>
    </rPh>
    <rPh sb="4" eb="6">
      <t>ネンド</t>
    </rPh>
    <phoneticPr fontId="22"/>
  </si>
  <si>
    <t>全国体力・運動能力、運動習慣等調査を踏まえて、体育・保健体育授業以外で児童・生徒の体力向上に関する取組を行った学校の割合を80％とする。</t>
    <phoneticPr fontId="5"/>
  </si>
  <si>
    <t>スポーツ・青少年企画課長（併）体育参事官　永山　裕二</t>
    <phoneticPr fontId="5"/>
  </si>
  <si>
    <t>-</t>
    <phoneticPr fontId="5"/>
  </si>
  <si>
    <t>外部有識者による点検対象外</t>
    <phoneticPr fontId="5"/>
  </si>
  <si>
    <t>１．事業評価の観点：本事業は、地域の各機関と連携したコンソーシアムを設置し、地域の様々な人的資源を活用した子供の体力向上の取組を実施すること等を目的としており、事業評価に当たっては予算執行状況及び事業成果の観点等から検証を行った。
２．所見：地域の人的資源を活用した子供の体力向上に係る取組であり、ニーズも高く国の事業としての必要性は認められる。一方で、全国体力・運動能力、運動習慣等調査の結果において、課題も明確になりつつあることから明らかになった課題ごとに、きめ細かくその対応方策等について研究していくことについても検討すべきではないか。</t>
    <phoneticPr fontId="5"/>
  </si>
  <si>
    <t>・ご指摘を踏まえ当該事業は、平成２７年度をもって廃止し、新たに子供の体力向上の課題ごとに調査研究、実践研究及びプログラム開発を実施する事業を行うこととし、概算要求に▲１２９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</si>
</sst>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0" fillId="0" borderId="0" xfId="0" applyFont="1" applyFill="1"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5" borderId="141" xfId="0" applyFont="1" applyFill="1" applyBorder="1" applyAlignment="1" applyProtection="1">
      <alignment horizontal="right" vertical="top"/>
      <protection locked="0"/>
    </xf>
    <xf numFmtId="0" fontId="30" fillId="5" borderId="99" xfId="0" applyFont="1" applyFill="1" applyBorder="1" applyAlignment="1" applyProtection="1">
      <alignment horizontal="left" vertical="top"/>
      <protection locked="0"/>
    </xf>
    <xf numFmtId="0" fontId="30" fillId="5" borderId="15" xfId="0" applyFont="1" applyFill="1" applyBorder="1" applyAlignment="1" applyProtection="1">
      <alignment horizontal="left" vertical="top"/>
      <protection locked="0"/>
    </xf>
    <xf numFmtId="0" fontId="30" fillId="5" borderId="16" xfId="0" applyFont="1" applyFill="1" applyBorder="1" applyAlignment="1" applyProtection="1">
      <alignment horizontal="left"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left" vertical="top"/>
      <protection locked="0"/>
    </xf>
    <xf numFmtId="0" fontId="30" fillId="5" borderId="73" xfId="0" applyFont="1" applyFill="1" applyBorder="1" applyAlignment="1" applyProtection="1">
      <alignment horizontal="left" vertical="top"/>
      <protection locked="0"/>
    </xf>
    <xf numFmtId="0" fontId="30" fillId="5" borderId="97" xfId="0" applyFont="1" applyFill="1" applyBorder="1" applyAlignment="1" applyProtection="1">
      <alignment horizontal="left" vertical="top"/>
      <protection locked="0"/>
    </xf>
    <xf numFmtId="0" fontId="30" fillId="5" borderId="98" xfId="0" applyFont="1" applyFill="1" applyBorder="1" applyAlignment="1" applyProtection="1">
      <alignment horizontal="right" vertical="top"/>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top" wrapText="1"/>
      <protection locked="0"/>
    </xf>
    <xf numFmtId="0" fontId="32"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100851</xdr:colOff>
      <xdr:row>141</xdr:row>
      <xdr:rowOff>493058</xdr:rowOff>
    </xdr:from>
    <xdr:to>
      <xdr:col>33</xdr:col>
      <xdr:colOff>89646</xdr:colOff>
      <xdr:row>142</xdr:row>
      <xdr:rowOff>711014</xdr:rowOff>
    </xdr:to>
    <xdr:sp macro="" textlink="">
      <xdr:nvSpPr>
        <xdr:cNvPr id="21" name="テキスト ボックス 20"/>
        <xdr:cNvSpPr txBox="1"/>
      </xdr:nvSpPr>
      <xdr:spPr>
        <a:xfrm>
          <a:off x="4101351" y="31185970"/>
          <a:ext cx="2274795" cy="912720"/>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文部科学省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１３１．５百万円</a:t>
          </a:r>
        </a:p>
      </xdr:txBody>
    </xdr:sp>
    <xdr:clientData/>
  </xdr:twoCellAnchor>
  <xdr:twoCellAnchor>
    <xdr:from>
      <xdr:col>7</xdr:col>
      <xdr:colOff>139701</xdr:colOff>
      <xdr:row>146</xdr:row>
      <xdr:rowOff>249519</xdr:rowOff>
    </xdr:from>
    <xdr:to>
      <xdr:col>24</xdr:col>
      <xdr:colOff>139701</xdr:colOff>
      <xdr:row>148</xdr:row>
      <xdr:rowOff>266700</xdr:rowOff>
    </xdr:to>
    <xdr:sp macro="" textlink="">
      <xdr:nvSpPr>
        <xdr:cNvPr id="22" name="テキスト ボックス 21"/>
        <xdr:cNvSpPr txBox="1"/>
      </xdr:nvSpPr>
      <xdr:spPr>
        <a:xfrm>
          <a:off x="1562101" y="34387119"/>
          <a:ext cx="3454400" cy="127448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 </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いしかわっ子体力アップコンソーシアム</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１．８百万円</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（再委託有）</a:t>
          </a:r>
        </a:p>
      </xdr:txBody>
    </xdr:sp>
    <xdr:clientData/>
  </xdr:twoCellAnchor>
  <xdr:twoCellAnchor>
    <xdr:from>
      <xdr:col>18</xdr:col>
      <xdr:colOff>190500</xdr:colOff>
      <xdr:row>145</xdr:row>
      <xdr:rowOff>431800</xdr:rowOff>
    </xdr:from>
    <xdr:to>
      <xdr:col>26</xdr:col>
      <xdr:colOff>0</xdr:colOff>
      <xdr:row>146</xdr:row>
      <xdr:rowOff>215900</xdr:rowOff>
    </xdr:to>
    <xdr:cxnSp macro="">
      <xdr:nvCxnSpPr>
        <xdr:cNvPr id="23" name="直線矢印コネクタ 4"/>
        <xdr:cNvCxnSpPr>
          <a:cxnSpLocks noChangeShapeType="1"/>
        </xdr:cNvCxnSpPr>
      </xdr:nvCxnSpPr>
      <xdr:spPr bwMode="auto">
        <a:xfrm flipH="1">
          <a:off x="3848100" y="33972500"/>
          <a:ext cx="1435100" cy="38100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114300</xdr:colOff>
      <xdr:row>142</xdr:row>
      <xdr:rowOff>727075</xdr:rowOff>
    </xdr:from>
    <xdr:to>
      <xdr:col>35</xdr:col>
      <xdr:colOff>63500</xdr:colOff>
      <xdr:row>145</xdr:row>
      <xdr:rowOff>368300</xdr:rowOff>
    </xdr:to>
    <xdr:sp macro="" textlink="">
      <xdr:nvSpPr>
        <xdr:cNvPr id="24" name="大かっこ 5"/>
        <xdr:cNvSpPr>
          <a:spLocks noChangeArrowheads="1"/>
        </xdr:cNvSpPr>
      </xdr:nvSpPr>
      <xdr:spPr bwMode="auto">
        <a:xfrm>
          <a:off x="4178300" y="32616775"/>
          <a:ext cx="2997200" cy="12922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r>
            <a:rPr lang="ja-JP" altLang="en-US"/>
            <a:t>教育委員会を中心とした地域の様々な機関等と連携したコンソーシアムを組織し、学校において地域の様々な機関が有する人的資源を効果的に活用するなどの子供の体力向上のための総合的な取り組みを実施する。</a:t>
          </a:r>
        </a:p>
      </xdr:txBody>
    </xdr:sp>
    <xdr:clientData/>
  </xdr:twoCellAnchor>
  <xdr:twoCellAnchor>
    <xdr:from>
      <xdr:col>8</xdr:col>
      <xdr:colOff>114300</xdr:colOff>
      <xdr:row>149</xdr:row>
      <xdr:rowOff>17930</xdr:rowOff>
    </xdr:from>
    <xdr:to>
      <xdr:col>23</xdr:col>
      <xdr:colOff>63500</xdr:colOff>
      <xdr:row>150</xdr:row>
      <xdr:rowOff>195730</xdr:rowOff>
    </xdr:to>
    <xdr:sp macro="" textlink="">
      <xdr:nvSpPr>
        <xdr:cNvPr id="25" name="大かっこ 6"/>
        <xdr:cNvSpPr>
          <a:spLocks noChangeArrowheads="1"/>
        </xdr:cNvSpPr>
      </xdr:nvSpPr>
      <xdr:spPr bwMode="auto">
        <a:xfrm>
          <a:off x="1739900" y="35768430"/>
          <a:ext cx="2997200" cy="5334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r>
            <a:rPr lang="ja-JP" altLang="en-US" sz="1200"/>
            <a:t>コンソーシアムによる体力向上の取組の実施</a:t>
          </a:r>
        </a:p>
      </xdr:txBody>
    </xdr:sp>
    <xdr:clientData/>
  </xdr:twoCellAnchor>
  <xdr:twoCellAnchor>
    <xdr:from>
      <xdr:col>42</xdr:col>
      <xdr:colOff>56031</xdr:colOff>
      <xdr:row>142</xdr:row>
      <xdr:rowOff>11208</xdr:rowOff>
    </xdr:from>
    <xdr:to>
      <xdr:col>42</xdr:col>
      <xdr:colOff>157779</xdr:colOff>
      <xdr:row>143</xdr:row>
      <xdr:rowOff>22413</xdr:rowOff>
    </xdr:to>
    <xdr:sp macro="" textlink="">
      <xdr:nvSpPr>
        <xdr:cNvPr id="26" name="右中かっこ 25"/>
        <xdr:cNvSpPr/>
      </xdr:nvSpPr>
      <xdr:spPr>
        <a:xfrm>
          <a:off x="8457081" y="30348333"/>
          <a:ext cx="101748" cy="6779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181536</xdr:colOff>
      <xdr:row>145</xdr:row>
      <xdr:rowOff>441511</xdr:rowOff>
    </xdr:from>
    <xdr:to>
      <xdr:col>36</xdr:col>
      <xdr:colOff>0</xdr:colOff>
      <xdr:row>146</xdr:row>
      <xdr:rowOff>190500</xdr:rowOff>
    </xdr:to>
    <xdr:cxnSp macro="">
      <xdr:nvCxnSpPr>
        <xdr:cNvPr id="12" name="直線矢印コネクタ 4"/>
        <xdr:cNvCxnSpPr>
          <a:cxnSpLocks noChangeShapeType="1"/>
        </xdr:cNvCxnSpPr>
      </xdr:nvCxnSpPr>
      <xdr:spPr bwMode="auto">
        <a:xfrm>
          <a:off x="5871136" y="33982211"/>
          <a:ext cx="1444064" cy="345889"/>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190500</xdr:colOff>
      <xdr:row>151</xdr:row>
      <xdr:rowOff>324970</xdr:rowOff>
    </xdr:from>
    <xdr:to>
      <xdr:col>24</xdr:col>
      <xdr:colOff>127000</xdr:colOff>
      <xdr:row>155</xdr:row>
      <xdr:rowOff>76200</xdr:rowOff>
    </xdr:to>
    <xdr:sp macro="" textlink="">
      <xdr:nvSpPr>
        <xdr:cNvPr id="14" name="テキスト ボックス 13"/>
        <xdr:cNvSpPr txBox="1"/>
      </xdr:nvSpPr>
      <xdr:spPr>
        <a:xfrm>
          <a:off x="1612900" y="36786670"/>
          <a:ext cx="3390900" cy="1173630"/>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C.</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公益財団法人　北陸体力科学研究所</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１．０百万円</a:t>
          </a:r>
        </a:p>
      </xdr:txBody>
    </xdr:sp>
    <xdr:clientData/>
  </xdr:twoCellAnchor>
  <xdr:twoCellAnchor>
    <xdr:from>
      <xdr:col>32</xdr:col>
      <xdr:colOff>165101</xdr:colOff>
      <xdr:row>146</xdr:row>
      <xdr:rowOff>251760</xdr:rowOff>
    </xdr:from>
    <xdr:to>
      <xdr:col>49</xdr:col>
      <xdr:colOff>165101</xdr:colOff>
      <xdr:row>148</xdr:row>
      <xdr:rowOff>279400</xdr:rowOff>
    </xdr:to>
    <xdr:sp macro="" textlink="">
      <xdr:nvSpPr>
        <xdr:cNvPr id="13" name="テキスト ボックス 12"/>
        <xdr:cNvSpPr txBox="1"/>
      </xdr:nvSpPr>
      <xdr:spPr>
        <a:xfrm>
          <a:off x="6667501" y="34389360"/>
          <a:ext cx="3454400" cy="1284940"/>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B. </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コンソーシアム等（全３３箇所）</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１２９．２百万円</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（再委託無）</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33</xdr:col>
      <xdr:colOff>127000</xdr:colOff>
      <xdr:row>148</xdr:row>
      <xdr:rowOff>348130</xdr:rowOff>
    </xdr:from>
    <xdr:to>
      <xdr:col>48</xdr:col>
      <xdr:colOff>76200</xdr:colOff>
      <xdr:row>150</xdr:row>
      <xdr:rowOff>170330</xdr:rowOff>
    </xdr:to>
    <xdr:sp macro="" textlink="">
      <xdr:nvSpPr>
        <xdr:cNvPr id="17" name="大かっこ 6"/>
        <xdr:cNvSpPr>
          <a:spLocks noChangeArrowheads="1"/>
        </xdr:cNvSpPr>
      </xdr:nvSpPr>
      <xdr:spPr bwMode="auto">
        <a:xfrm>
          <a:off x="6832600" y="35743030"/>
          <a:ext cx="2997200" cy="5334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r>
            <a:rPr lang="ja-JP" altLang="en-US" sz="1200"/>
            <a:t>コンソーシアムによる体力向上の取組の実施</a:t>
          </a:r>
        </a:p>
      </xdr:txBody>
    </xdr:sp>
    <xdr:clientData/>
  </xdr:twoCellAnchor>
  <xdr:twoCellAnchor>
    <xdr:from>
      <xdr:col>7</xdr:col>
      <xdr:colOff>114300</xdr:colOff>
      <xdr:row>145</xdr:row>
      <xdr:rowOff>571500</xdr:rowOff>
    </xdr:from>
    <xdr:to>
      <xdr:col>14</xdr:col>
      <xdr:colOff>190500</xdr:colOff>
      <xdr:row>146</xdr:row>
      <xdr:rowOff>266700</xdr:rowOff>
    </xdr:to>
    <xdr:sp macro="" textlink="">
      <xdr:nvSpPr>
        <xdr:cNvPr id="18" name="テキスト ボックス 17"/>
        <xdr:cNvSpPr txBox="1"/>
      </xdr:nvSpPr>
      <xdr:spPr bwMode="auto">
        <a:xfrm>
          <a:off x="1536700" y="34112200"/>
          <a:ext cx="1498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企画競争・委託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35</xdr:col>
      <xdr:colOff>177800</xdr:colOff>
      <xdr:row>145</xdr:row>
      <xdr:rowOff>520700</xdr:rowOff>
    </xdr:from>
    <xdr:to>
      <xdr:col>43</xdr:col>
      <xdr:colOff>50800</xdr:colOff>
      <xdr:row>146</xdr:row>
      <xdr:rowOff>215900</xdr:rowOff>
    </xdr:to>
    <xdr:sp macro="" textlink="">
      <xdr:nvSpPr>
        <xdr:cNvPr id="19" name="テキスト ボックス 18"/>
        <xdr:cNvSpPr txBox="1"/>
      </xdr:nvSpPr>
      <xdr:spPr bwMode="auto">
        <a:xfrm>
          <a:off x="7289800" y="34061400"/>
          <a:ext cx="1498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企画競争・委託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16</xdr:col>
      <xdr:colOff>57150</xdr:colOff>
      <xdr:row>150</xdr:row>
      <xdr:rowOff>228600</xdr:rowOff>
    </xdr:from>
    <xdr:to>
      <xdr:col>16</xdr:col>
      <xdr:colOff>57150</xdr:colOff>
      <xdr:row>151</xdr:row>
      <xdr:rowOff>324970</xdr:rowOff>
    </xdr:to>
    <xdr:cxnSp macro="">
      <xdr:nvCxnSpPr>
        <xdr:cNvPr id="28" name="直線矢印コネクタ 4"/>
        <xdr:cNvCxnSpPr>
          <a:cxnSpLocks noChangeShapeType="1"/>
          <a:endCxn id="14" idx="0"/>
        </xdr:cNvCxnSpPr>
      </xdr:nvCxnSpPr>
      <xdr:spPr bwMode="auto">
        <a:xfrm>
          <a:off x="3308350" y="36334700"/>
          <a:ext cx="0" cy="45197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12700</xdr:colOff>
      <xdr:row>151</xdr:row>
      <xdr:rowOff>25400</xdr:rowOff>
    </xdr:from>
    <xdr:to>
      <xdr:col>15</xdr:col>
      <xdr:colOff>88900</xdr:colOff>
      <xdr:row>151</xdr:row>
      <xdr:rowOff>317500</xdr:rowOff>
    </xdr:to>
    <xdr:sp macro="" textlink="">
      <xdr:nvSpPr>
        <xdr:cNvPr id="30" name="テキスト ボックス 29"/>
        <xdr:cNvSpPr txBox="1"/>
      </xdr:nvSpPr>
      <xdr:spPr bwMode="auto">
        <a:xfrm>
          <a:off x="1638300" y="36487100"/>
          <a:ext cx="1498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再委託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0"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3" t="s">
        <v>0</v>
      </c>
      <c r="AK2" s="513"/>
      <c r="AL2" s="513"/>
      <c r="AM2" s="513"/>
      <c r="AN2" s="513"/>
      <c r="AO2" s="513"/>
      <c r="AP2" s="513"/>
      <c r="AQ2" s="110" t="s">
        <v>463</v>
      </c>
      <c r="AR2" s="110"/>
      <c r="AS2" s="68" t="str">
        <f>IF(OR(AQ2="　", AQ2=""), "", "-")</f>
        <v/>
      </c>
      <c r="AT2" s="111">
        <v>307</v>
      </c>
      <c r="AU2" s="111"/>
      <c r="AV2" s="69" t="str">
        <f>IF(AW2="", "", "-")</f>
        <v/>
      </c>
      <c r="AW2" s="115"/>
      <c r="AX2" s="115"/>
    </row>
    <row r="3" spans="1:50" ht="21" customHeight="1" thickBot="1">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469</v>
      </c>
      <c r="AK3" s="309"/>
      <c r="AL3" s="309"/>
      <c r="AM3" s="309"/>
      <c r="AN3" s="309"/>
      <c r="AO3" s="309"/>
      <c r="AP3" s="309"/>
      <c r="AQ3" s="309"/>
      <c r="AR3" s="309"/>
      <c r="AS3" s="309"/>
      <c r="AT3" s="309"/>
      <c r="AU3" s="309"/>
      <c r="AV3" s="309"/>
      <c r="AW3" s="309"/>
      <c r="AX3" s="36" t="s">
        <v>91</v>
      </c>
    </row>
    <row r="4" spans="1:50" ht="24.75" customHeight="1">
      <c r="A4" s="541" t="s">
        <v>30</v>
      </c>
      <c r="B4" s="542"/>
      <c r="C4" s="542"/>
      <c r="D4" s="542"/>
      <c r="E4" s="542"/>
      <c r="F4" s="542"/>
      <c r="G4" s="515" t="s">
        <v>470</v>
      </c>
      <c r="H4" s="516"/>
      <c r="I4" s="516"/>
      <c r="J4" s="516"/>
      <c r="K4" s="516"/>
      <c r="L4" s="516"/>
      <c r="M4" s="516"/>
      <c r="N4" s="516"/>
      <c r="O4" s="516"/>
      <c r="P4" s="516"/>
      <c r="Q4" s="516"/>
      <c r="R4" s="516"/>
      <c r="S4" s="516"/>
      <c r="T4" s="516"/>
      <c r="U4" s="516"/>
      <c r="V4" s="516"/>
      <c r="W4" s="516"/>
      <c r="X4" s="516"/>
      <c r="Y4" s="517" t="s">
        <v>1</v>
      </c>
      <c r="Z4" s="518"/>
      <c r="AA4" s="518"/>
      <c r="AB4" s="518"/>
      <c r="AC4" s="518"/>
      <c r="AD4" s="519"/>
      <c r="AE4" s="520" t="s">
        <v>471</v>
      </c>
      <c r="AF4" s="521"/>
      <c r="AG4" s="521"/>
      <c r="AH4" s="521"/>
      <c r="AI4" s="521"/>
      <c r="AJ4" s="521"/>
      <c r="AK4" s="521"/>
      <c r="AL4" s="521"/>
      <c r="AM4" s="521"/>
      <c r="AN4" s="521"/>
      <c r="AO4" s="521"/>
      <c r="AP4" s="522"/>
      <c r="AQ4" s="523" t="s">
        <v>2</v>
      </c>
      <c r="AR4" s="518"/>
      <c r="AS4" s="518"/>
      <c r="AT4" s="518"/>
      <c r="AU4" s="518"/>
      <c r="AV4" s="518"/>
      <c r="AW4" s="518"/>
      <c r="AX4" s="524"/>
    </row>
    <row r="5" spans="1:50" ht="48.75" customHeight="1">
      <c r="A5" s="525" t="s">
        <v>93</v>
      </c>
      <c r="B5" s="526"/>
      <c r="C5" s="526"/>
      <c r="D5" s="526"/>
      <c r="E5" s="526"/>
      <c r="F5" s="527"/>
      <c r="G5" s="332" t="s">
        <v>95</v>
      </c>
      <c r="H5" s="333"/>
      <c r="I5" s="333"/>
      <c r="J5" s="333"/>
      <c r="K5" s="333"/>
      <c r="L5" s="333"/>
      <c r="M5" s="334" t="s">
        <v>92</v>
      </c>
      <c r="N5" s="335"/>
      <c r="O5" s="335"/>
      <c r="P5" s="335"/>
      <c r="Q5" s="335"/>
      <c r="R5" s="336"/>
      <c r="S5" s="337" t="s">
        <v>577</v>
      </c>
      <c r="T5" s="333"/>
      <c r="U5" s="333"/>
      <c r="V5" s="333"/>
      <c r="W5" s="333"/>
      <c r="X5" s="338"/>
      <c r="Y5" s="532" t="s">
        <v>3</v>
      </c>
      <c r="Z5" s="533"/>
      <c r="AA5" s="533"/>
      <c r="AB5" s="533"/>
      <c r="AC5" s="533"/>
      <c r="AD5" s="534"/>
      <c r="AE5" s="535" t="s">
        <v>472</v>
      </c>
      <c r="AF5" s="536"/>
      <c r="AG5" s="536"/>
      <c r="AH5" s="536"/>
      <c r="AI5" s="536"/>
      <c r="AJ5" s="536"/>
      <c r="AK5" s="536"/>
      <c r="AL5" s="536"/>
      <c r="AM5" s="536"/>
      <c r="AN5" s="536"/>
      <c r="AO5" s="536"/>
      <c r="AP5" s="537"/>
      <c r="AQ5" s="538" t="s">
        <v>579</v>
      </c>
      <c r="AR5" s="539"/>
      <c r="AS5" s="539"/>
      <c r="AT5" s="539"/>
      <c r="AU5" s="539"/>
      <c r="AV5" s="539"/>
      <c r="AW5" s="539"/>
      <c r="AX5" s="540"/>
    </row>
    <row r="6" spans="1:50" ht="39" customHeight="1">
      <c r="A6" s="543" t="s">
        <v>4</v>
      </c>
      <c r="B6" s="544"/>
      <c r="C6" s="544"/>
      <c r="D6" s="544"/>
      <c r="E6" s="544"/>
      <c r="F6" s="544"/>
      <c r="G6" s="545" t="str">
        <f>入力規則等!F39</f>
        <v>一般会計</v>
      </c>
      <c r="H6" s="546"/>
      <c r="I6" s="546"/>
      <c r="J6" s="546"/>
      <c r="K6" s="546"/>
      <c r="L6" s="546"/>
      <c r="M6" s="546"/>
      <c r="N6" s="546"/>
      <c r="O6" s="546"/>
      <c r="P6" s="546"/>
      <c r="Q6" s="546"/>
      <c r="R6" s="546"/>
      <c r="S6" s="546"/>
      <c r="T6" s="546"/>
      <c r="U6" s="546"/>
      <c r="V6" s="546"/>
      <c r="W6" s="546"/>
      <c r="X6" s="546"/>
      <c r="Y6" s="547" t="s">
        <v>56</v>
      </c>
      <c r="Z6" s="548"/>
      <c r="AA6" s="548"/>
      <c r="AB6" s="548"/>
      <c r="AC6" s="548"/>
      <c r="AD6" s="549"/>
      <c r="AE6" s="550" t="s">
        <v>473</v>
      </c>
      <c r="AF6" s="550"/>
      <c r="AG6" s="550"/>
      <c r="AH6" s="550"/>
      <c r="AI6" s="550"/>
      <c r="AJ6" s="550"/>
      <c r="AK6" s="550"/>
      <c r="AL6" s="550"/>
      <c r="AM6" s="550"/>
      <c r="AN6" s="550"/>
      <c r="AO6" s="550"/>
      <c r="AP6" s="550"/>
      <c r="AQ6" s="128"/>
      <c r="AR6" s="128"/>
      <c r="AS6" s="128"/>
      <c r="AT6" s="128"/>
      <c r="AU6" s="128"/>
      <c r="AV6" s="128"/>
      <c r="AW6" s="128"/>
      <c r="AX6" s="551"/>
    </row>
    <row r="7" spans="1:50" ht="47.25" customHeight="1">
      <c r="A7" s="434" t="s">
        <v>25</v>
      </c>
      <c r="B7" s="435"/>
      <c r="C7" s="435"/>
      <c r="D7" s="435"/>
      <c r="E7" s="435"/>
      <c r="F7" s="435"/>
      <c r="G7" s="436" t="s">
        <v>475</v>
      </c>
      <c r="H7" s="437"/>
      <c r="I7" s="437"/>
      <c r="J7" s="437"/>
      <c r="K7" s="437"/>
      <c r="L7" s="437"/>
      <c r="M7" s="437"/>
      <c r="N7" s="437"/>
      <c r="O7" s="437"/>
      <c r="P7" s="437"/>
      <c r="Q7" s="437"/>
      <c r="R7" s="437"/>
      <c r="S7" s="437"/>
      <c r="T7" s="437"/>
      <c r="U7" s="437"/>
      <c r="V7" s="438"/>
      <c r="W7" s="438"/>
      <c r="X7" s="438"/>
      <c r="Y7" s="439" t="s">
        <v>5</v>
      </c>
      <c r="Z7" s="387"/>
      <c r="AA7" s="387"/>
      <c r="AB7" s="387"/>
      <c r="AC7" s="387"/>
      <c r="AD7" s="389"/>
      <c r="AE7" s="440" t="s">
        <v>476</v>
      </c>
      <c r="AF7" s="441"/>
      <c r="AG7" s="441"/>
      <c r="AH7" s="441"/>
      <c r="AI7" s="441"/>
      <c r="AJ7" s="441"/>
      <c r="AK7" s="441"/>
      <c r="AL7" s="441"/>
      <c r="AM7" s="441"/>
      <c r="AN7" s="441"/>
      <c r="AO7" s="441"/>
      <c r="AP7" s="441"/>
      <c r="AQ7" s="441"/>
      <c r="AR7" s="441"/>
      <c r="AS7" s="441"/>
      <c r="AT7" s="441"/>
      <c r="AU7" s="441"/>
      <c r="AV7" s="441"/>
      <c r="AW7" s="441"/>
      <c r="AX7" s="442"/>
    </row>
    <row r="8" spans="1:50" ht="44.25" customHeight="1">
      <c r="A8" s="361" t="s">
        <v>308</v>
      </c>
      <c r="B8" s="362"/>
      <c r="C8" s="362"/>
      <c r="D8" s="362"/>
      <c r="E8" s="362"/>
      <c r="F8" s="363"/>
      <c r="G8" s="358" t="str">
        <f>入力規則等!A26</f>
        <v>子ども・若者育成支援、少子化社会対策</v>
      </c>
      <c r="H8" s="359"/>
      <c r="I8" s="359"/>
      <c r="J8" s="359"/>
      <c r="K8" s="359"/>
      <c r="L8" s="359"/>
      <c r="M8" s="359"/>
      <c r="N8" s="359"/>
      <c r="O8" s="359"/>
      <c r="P8" s="359"/>
      <c r="Q8" s="359"/>
      <c r="R8" s="359"/>
      <c r="S8" s="359"/>
      <c r="T8" s="359"/>
      <c r="U8" s="359"/>
      <c r="V8" s="359"/>
      <c r="W8" s="359"/>
      <c r="X8" s="360"/>
      <c r="Y8" s="552" t="s">
        <v>79</v>
      </c>
      <c r="Z8" s="552"/>
      <c r="AA8" s="552"/>
      <c r="AB8" s="552"/>
      <c r="AC8" s="552"/>
      <c r="AD8" s="552"/>
      <c r="AE8" s="469" t="str">
        <f>入力規則等!K13</f>
        <v>文教及び科学振興</v>
      </c>
      <c r="AF8" s="470"/>
      <c r="AG8" s="470"/>
      <c r="AH8" s="470"/>
      <c r="AI8" s="470"/>
      <c r="AJ8" s="470"/>
      <c r="AK8" s="470"/>
      <c r="AL8" s="470"/>
      <c r="AM8" s="470"/>
      <c r="AN8" s="470"/>
      <c r="AO8" s="470"/>
      <c r="AP8" s="470"/>
      <c r="AQ8" s="470"/>
      <c r="AR8" s="470"/>
      <c r="AS8" s="470"/>
      <c r="AT8" s="470"/>
      <c r="AU8" s="470"/>
      <c r="AV8" s="470"/>
      <c r="AW8" s="470"/>
      <c r="AX8" s="471"/>
    </row>
    <row r="9" spans="1:50" ht="69" customHeight="1">
      <c r="A9" s="443" t="s">
        <v>26</v>
      </c>
      <c r="B9" s="444"/>
      <c r="C9" s="444"/>
      <c r="D9" s="444"/>
      <c r="E9" s="444"/>
      <c r="F9" s="444"/>
      <c r="G9" s="475" t="s">
        <v>477</v>
      </c>
      <c r="H9" s="476"/>
      <c r="I9" s="476"/>
      <c r="J9" s="476"/>
      <c r="K9" s="476"/>
      <c r="L9" s="476"/>
      <c r="M9" s="476"/>
      <c r="N9" s="476"/>
      <c r="O9" s="476"/>
      <c r="P9" s="476"/>
      <c r="Q9" s="476"/>
      <c r="R9" s="476"/>
      <c r="S9" s="476"/>
      <c r="T9" s="476"/>
      <c r="U9" s="476"/>
      <c r="V9" s="476"/>
      <c r="W9" s="476"/>
      <c r="X9" s="476"/>
      <c r="Y9" s="512"/>
      <c r="Z9" s="512"/>
      <c r="AA9" s="512"/>
      <c r="AB9" s="512"/>
      <c r="AC9" s="512"/>
      <c r="AD9" s="512"/>
      <c r="AE9" s="476"/>
      <c r="AF9" s="476"/>
      <c r="AG9" s="476"/>
      <c r="AH9" s="476"/>
      <c r="AI9" s="476"/>
      <c r="AJ9" s="476"/>
      <c r="AK9" s="476"/>
      <c r="AL9" s="476"/>
      <c r="AM9" s="476"/>
      <c r="AN9" s="476"/>
      <c r="AO9" s="476"/>
      <c r="AP9" s="476"/>
      <c r="AQ9" s="476"/>
      <c r="AR9" s="476"/>
      <c r="AS9" s="476"/>
      <c r="AT9" s="476"/>
      <c r="AU9" s="476"/>
      <c r="AV9" s="476"/>
      <c r="AW9" s="476"/>
      <c r="AX9" s="477"/>
    </row>
    <row r="10" spans="1:50" ht="82.5" customHeight="1">
      <c r="A10" s="443" t="s">
        <v>36</v>
      </c>
      <c r="B10" s="444"/>
      <c r="C10" s="444"/>
      <c r="D10" s="444"/>
      <c r="E10" s="444"/>
      <c r="F10" s="444"/>
      <c r="G10" s="475" t="s">
        <v>478</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50" ht="26.25" customHeight="1">
      <c r="A11" s="443" t="s">
        <v>6</v>
      </c>
      <c r="B11" s="444"/>
      <c r="C11" s="444"/>
      <c r="D11" s="444"/>
      <c r="E11" s="444"/>
      <c r="F11" s="445"/>
      <c r="G11" s="529" t="str">
        <f>入力規則等!P10</f>
        <v>委託・請負</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row>
    <row r="12" spans="1:50" ht="21" customHeight="1">
      <c r="A12" s="446" t="s">
        <v>27</v>
      </c>
      <c r="B12" s="447"/>
      <c r="C12" s="447"/>
      <c r="D12" s="447"/>
      <c r="E12" s="447"/>
      <c r="F12" s="448"/>
      <c r="G12" s="455"/>
      <c r="H12" s="456"/>
      <c r="I12" s="456"/>
      <c r="J12" s="456"/>
      <c r="K12" s="456"/>
      <c r="L12" s="456"/>
      <c r="M12" s="456"/>
      <c r="N12" s="456"/>
      <c r="O12" s="456"/>
      <c r="P12" s="180" t="s">
        <v>69</v>
      </c>
      <c r="Q12" s="125"/>
      <c r="R12" s="125"/>
      <c r="S12" s="125"/>
      <c r="T12" s="125"/>
      <c r="U12" s="125"/>
      <c r="V12" s="176"/>
      <c r="W12" s="180" t="s">
        <v>70</v>
      </c>
      <c r="X12" s="125"/>
      <c r="Y12" s="125"/>
      <c r="Z12" s="125"/>
      <c r="AA12" s="125"/>
      <c r="AB12" s="125"/>
      <c r="AC12" s="176"/>
      <c r="AD12" s="180" t="s">
        <v>71</v>
      </c>
      <c r="AE12" s="125"/>
      <c r="AF12" s="125"/>
      <c r="AG12" s="125"/>
      <c r="AH12" s="125"/>
      <c r="AI12" s="125"/>
      <c r="AJ12" s="176"/>
      <c r="AK12" s="180" t="s">
        <v>72</v>
      </c>
      <c r="AL12" s="125"/>
      <c r="AM12" s="125"/>
      <c r="AN12" s="125"/>
      <c r="AO12" s="125"/>
      <c r="AP12" s="125"/>
      <c r="AQ12" s="176"/>
      <c r="AR12" s="180" t="s">
        <v>73</v>
      </c>
      <c r="AS12" s="125"/>
      <c r="AT12" s="125"/>
      <c r="AU12" s="125"/>
      <c r="AV12" s="125"/>
      <c r="AW12" s="125"/>
      <c r="AX12" s="459"/>
    </row>
    <row r="13" spans="1:50" ht="21" customHeight="1">
      <c r="A13" s="449"/>
      <c r="B13" s="450"/>
      <c r="C13" s="450"/>
      <c r="D13" s="450"/>
      <c r="E13" s="450"/>
      <c r="F13" s="451"/>
      <c r="G13" s="460" t="s">
        <v>7</v>
      </c>
      <c r="H13" s="461"/>
      <c r="I13" s="466" t="s">
        <v>8</v>
      </c>
      <c r="J13" s="467"/>
      <c r="K13" s="467"/>
      <c r="L13" s="467"/>
      <c r="M13" s="467"/>
      <c r="N13" s="467"/>
      <c r="O13" s="468"/>
      <c r="P13" s="75" t="s">
        <v>502</v>
      </c>
      <c r="Q13" s="76"/>
      <c r="R13" s="76"/>
      <c r="S13" s="76"/>
      <c r="T13" s="76"/>
      <c r="U13" s="76"/>
      <c r="V13" s="77"/>
      <c r="W13" s="75">
        <v>304.28100000000001</v>
      </c>
      <c r="X13" s="76"/>
      <c r="Y13" s="76"/>
      <c r="Z13" s="76"/>
      <c r="AA13" s="76"/>
      <c r="AB13" s="76"/>
      <c r="AC13" s="77"/>
      <c r="AD13" s="75">
        <v>101.2</v>
      </c>
      <c r="AE13" s="76"/>
      <c r="AF13" s="76"/>
      <c r="AG13" s="76"/>
      <c r="AH13" s="76"/>
      <c r="AI13" s="76"/>
      <c r="AJ13" s="77"/>
      <c r="AK13" s="75">
        <v>129.19999999999999</v>
      </c>
      <c r="AL13" s="76"/>
      <c r="AM13" s="76"/>
      <c r="AN13" s="76"/>
      <c r="AO13" s="76"/>
      <c r="AP13" s="76"/>
      <c r="AQ13" s="77"/>
      <c r="AR13" s="691" t="s">
        <v>580</v>
      </c>
      <c r="AS13" s="692"/>
      <c r="AT13" s="692"/>
      <c r="AU13" s="692"/>
      <c r="AV13" s="692"/>
      <c r="AW13" s="692"/>
      <c r="AX13" s="693"/>
    </row>
    <row r="14" spans="1:50" ht="21" customHeight="1">
      <c r="A14" s="449"/>
      <c r="B14" s="450"/>
      <c r="C14" s="450"/>
      <c r="D14" s="450"/>
      <c r="E14" s="450"/>
      <c r="F14" s="451"/>
      <c r="G14" s="462"/>
      <c r="H14" s="463"/>
      <c r="I14" s="349" t="s">
        <v>9</v>
      </c>
      <c r="J14" s="457"/>
      <c r="K14" s="457"/>
      <c r="L14" s="457"/>
      <c r="M14" s="457"/>
      <c r="N14" s="457"/>
      <c r="O14" s="458"/>
      <c r="P14" s="75" t="s">
        <v>502</v>
      </c>
      <c r="Q14" s="76"/>
      <c r="R14" s="76"/>
      <c r="S14" s="76"/>
      <c r="T14" s="76"/>
      <c r="U14" s="76"/>
      <c r="V14" s="77"/>
      <c r="W14" s="75" t="s">
        <v>479</v>
      </c>
      <c r="X14" s="76"/>
      <c r="Y14" s="76"/>
      <c r="Z14" s="76"/>
      <c r="AA14" s="76"/>
      <c r="AB14" s="76"/>
      <c r="AC14" s="77"/>
      <c r="AD14" s="75" t="s">
        <v>479</v>
      </c>
      <c r="AE14" s="76"/>
      <c r="AF14" s="76"/>
      <c r="AG14" s="76"/>
      <c r="AH14" s="76"/>
      <c r="AI14" s="76"/>
      <c r="AJ14" s="77"/>
      <c r="AK14" s="75" t="s">
        <v>479</v>
      </c>
      <c r="AL14" s="76"/>
      <c r="AM14" s="76"/>
      <c r="AN14" s="76"/>
      <c r="AO14" s="76"/>
      <c r="AP14" s="76"/>
      <c r="AQ14" s="77"/>
      <c r="AR14" s="473"/>
      <c r="AS14" s="473"/>
      <c r="AT14" s="473"/>
      <c r="AU14" s="473"/>
      <c r="AV14" s="473"/>
      <c r="AW14" s="473"/>
      <c r="AX14" s="474"/>
    </row>
    <row r="15" spans="1:50" ht="21" customHeight="1">
      <c r="A15" s="449"/>
      <c r="B15" s="450"/>
      <c r="C15" s="450"/>
      <c r="D15" s="450"/>
      <c r="E15" s="450"/>
      <c r="F15" s="451"/>
      <c r="G15" s="462"/>
      <c r="H15" s="463"/>
      <c r="I15" s="349" t="s">
        <v>62</v>
      </c>
      <c r="J15" s="350"/>
      <c r="K15" s="350"/>
      <c r="L15" s="350"/>
      <c r="M15" s="350"/>
      <c r="N15" s="350"/>
      <c r="O15" s="351"/>
      <c r="P15" s="75" t="s">
        <v>503</v>
      </c>
      <c r="Q15" s="76"/>
      <c r="R15" s="76"/>
      <c r="S15" s="76"/>
      <c r="T15" s="76"/>
      <c r="U15" s="76"/>
      <c r="V15" s="77"/>
      <c r="W15" s="75" t="s">
        <v>479</v>
      </c>
      <c r="X15" s="76"/>
      <c r="Y15" s="76"/>
      <c r="Z15" s="76"/>
      <c r="AA15" s="76"/>
      <c r="AB15" s="76"/>
      <c r="AC15" s="77"/>
      <c r="AD15" s="75" t="s">
        <v>479</v>
      </c>
      <c r="AE15" s="76"/>
      <c r="AF15" s="76"/>
      <c r="AG15" s="76"/>
      <c r="AH15" s="76"/>
      <c r="AI15" s="76"/>
      <c r="AJ15" s="77"/>
      <c r="AK15" s="75" t="s">
        <v>479</v>
      </c>
      <c r="AL15" s="76"/>
      <c r="AM15" s="76"/>
      <c r="AN15" s="76"/>
      <c r="AO15" s="76"/>
      <c r="AP15" s="76"/>
      <c r="AQ15" s="77"/>
      <c r="AR15" s="75"/>
      <c r="AS15" s="76"/>
      <c r="AT15" s="76"/>
      <c r="AU15" s="76"/>
      <c r="AV15" s="76"/>
      <c r="AW15" s="76"/>
      <c r="AX15" s="472"/>
    </row>
    <row r="16" spans="1:50" ht="21" customHeight="1">
      <c r="A16" s="449"/>
      <c r="B16" s="450"/>
      <c r="C16" s="450"/>
      <c r="D16" s="450"/>
      <c r="E16" s="450"/>
      <c r="F16" s="451"/>
      <c r="G16" s="462"/>
      <c r="H16" s="463"/>
      <c r="I16" s="349" t="s">
        <v>63</v>
      </c>
      <c r="J16" s="350"/>
      <c r="K16" s="350"/>
      <c r="L16" s="350"/>
      <c r="M16" s="350"/>
      <c r="N16" s="350"/>
      <c r="O16" s="351"/>
      <c r="P16" s="75" t="s">
        <v>502</v>
      </c>
      <c r="Q16" s="76"/>
      <c r="R16" s="76"/>
      <c r="S16" s="76"/>
      <c r="T16" s="76"/>
      <c r="U16" s="76"/>
      <c r="V16" s="77"/>
      <c r="W16" s="75" t="s">
        <v>479</v>
      </c>
      <c r="X16" s="76"/>
      <c r="Y16" s="76"/>
      <c r="Z16" s="76"/>
      <c r="AA16" s="76"/>
      <c r="AB16" s="76"/>
      <c r="AC16" s="77"/>
      <c r="AD16" s="75" t="s">
        <v>479</v>
      </c>
      <c r="AE16" s="76"/>
      <c r="AF16" s="76"/>
      <c r="AG16" s="76"/>
      <c r="AH16" s="76"/>
      <c r="AI16" s="76"/>
      <c r="AJ16" s="77"/>
      <c r="AK16" s="75" t="s">
        <v>485</v>
      </c>
      <c r="AL16" s="76"/>
      <c r="AM16" s="76"/>
      <c r="AN16" s="76"/>
      <c r="AO16" s="76"/>
      <c r="AP16" s="76"/>
      <c r="AQ16" s="77"/>
      <c r="AR16" s="484"/>
      <c r="AS16" s="485"/>
      <c r="AT16" s="485"/>
      <c r="AU16" s="485"/>
      <c r="AV16" s="485"/>
      <c r="AW16" s="485"/>
      <c r="AX16" s="486"/>
    </row>
    <row r="17" spans="1:50" ht="24.75" customHeight="1">
      <c r="A17" s="449"/>
      <c r="B17" s="450"/>
      <c r="C17" s="450"/>
      <c r="D17" s="450"/>
      <c r="E17" s="450"/>
      <c r="F17" s="451"/>
      <c r="G17" s="462"/>
      <c r="H17" s="463"/>
      <c r="I17" s="349" t="s">
        <v>61</v>
      </c>
      <c r="J17" s="457"/>
      <c r="K17" s="457"/>
      <c r="L17" s="457"/>
      <c r="M17" s="457"/>
      <c r="N17" s="457"/>
      <c r="O17" s="458"/>
      <c r="P17" s="75" t="s">
        <v>503</v>
      </c>
      <c r="Q17" s="76"/>
      <c r="R17" s="76"/>
      <c r="S17" s="76"/>
      <c r="T17" s="76"/>
      <c r="U17" s="76"/>
      <c r="V17" s="77"/>
      <c r="W17" s="75" t="s">
        <v>479</v>
      </c>
      <c r="X17" s="76"/>
      <c r="Y17" s="76"/>
      <c r="Z17" s="76"/>
      <c r="AA17" s="76"/>
      <c r="AB17" s="76"/>
      <c r="AC17" s="77"/>
      <c r="AD17" s="75">
        <v>30.3</v>
      </c>
      <c r="AE17" s="76"/>
      <c r="AF17" s="76"/>
      <c r="AG17" s="76"/>
      <c r="AH17" s="76"/>
      <c r="AI17" s="76"/>
      <c r="AJ17" s="77"/>
      <c r="AK17" s="75" t="s">
        <v>479</v>
      </c>
      <c r="AL17" s="76"/>
      <c r="AM17" s="76"/>
      <c r="AN17" s="76"/>
      <c r="AO17" s="76"/>
      <c r="AP17" s="76"/>
      <c r="AQ17" s="77"/>
      <c r="AR17" s="487"/>
      <c r="AS17" s="487"/>
      <c r="AT17" s="487"/>
      <c r="AU17" s="487"/>
      <c r="AV17" s="487"/>
      <c r="AW17" s="487"/>
      <c r="AX17" s="488"/>
    </row>
    <row r="18" spans="1:50" ht="24.75" customHeight="1">
      <c r="A18" s="449"/>
      <c r="B18" s="450"/>
      <c r="C18" s="450"/>
      <c r="D18" s="450"/>
      <c r="E18" s="450"/>
      <c r="F18" s="451"/>
      <c r="G18" s="464"/>
      <c r="H18" s="465"/>
      <c r="I18" s="352" t="s">
        <v>22</v>
      </c>
      <c r="J18" s="353"/>
      <c r="K18" s="353"/>
      <c r="L18" s="353"/>
      <c r="M18" s="353"/>
      <c r="N18" s="353"/>
      <c r="O18" s="354"/>
      <c r="P18" s="325">
        <f>SUM(P13:V17)</f>
        <v>0</v>
      </c>
      <c r="Q18" s="326"/>
      <c r="R18" s="326"/>
      <c r="S18" s="326"/>
      <c r="T18" s="326"/>
      <c r="U18" s="326"/>
      <c r="V18" s="327"/>
      <c r="W18" s="325">
        <f>SUM(W13:AC17)</f>
        <v>304.28100000000001</v>
      </c>
      <c r="X18" s="326"/>
      <c r="Y18" s="326"/>
      <c r="Z18" s="326"/>
      <c r="AA18" s="326"/>
      <c r="AB18" s="326"/>
      <c r="AC18" s="327"/>
      <c r="AD18" s="325">
        <f t="shared" ref="AD18" si="0">SUM(AD13:AJ17)</f>
        <v>131.5</v>
      </c>
      <c r="AE18" s="326"/>
      <c r="AF18" s="326"/>
      <c r="AG18" s="326"/>
      <c r="AH18" s="326"/>
      <c r="AI18" s="326"/>
      <c r="AJ18" s="327"/>
      <c r="AK18" s="325">
        <f t="shared" ref="AK18" si="1">SUM(AK13:AQ17)</f>
        <v>129.19999999999999</v>
      </c>
      <c r="AL18" s="326"/>
      <c r="AM18" s="326"/>
      <c r="AN18" s="326"/>
      <c r="AO18" s="326"/>
      <c r="AP18" s="326"/>
      <c r="AQ18" s="327"/>
      <c r="AR18" s="325">
        <f t="shared" ref="AR18" si="2">SUM(AR13:AX17)</f>
        <v>0</v>
      </c>
      <c r="AS18" s="326"/>
      <c r="AT18" s="326"/>
      <c r="AU18" s="326"/>
      <c r="AV18" s="326"/>
      <c r="AW18" s="326"/>
      <c r="AX18" s="328"/>
    </row>
    <row r="19" spans="1:50" ht="24.75" customHeight="1">
      <c r="A19" s="449"/>
      <c r="B19" s="450"/>
      <c r="C19" s="450"/>
      <c r="D19" s="450"/>
      <c r="E19" s="450"/>
      <c r="F19" s="451"/>
      <c r="G19" s="322" t="s">
        <v>10</v>
      </c>
      <c r="H19" s="323"/>
      <c r="I19" s="323"/>
      <c r="J19" s="323"/>
      <c r="K19" s="323"/>
      <c r="L19" s="323"/>
      <c r="M19" s="323"/>
      <c r="N19" s="323"/>
      <c r="O19" s="323"/>
      <c r="P19" s="75" t="s">
        <v>502</v>
      </c>
      <c r="Q19" s="76"/>
      <c r="R19" s="76"/>
      <c r="S19" s="76"/>
      <c r="T19" s="76"/>
      <c r="U19" s="76"/>
      <c r="V19" s="77"/>
      <c r="W19" s="75">
        <v>129.405</v>
      </c>
      <c r="X19" s="76"/>
      <c r="Y19" s="76"/>
      <c r="Z19" s="76"/>
      <c r="AA19" s="76"/>
      <c r="AB19" s="76"/>
      <c r="AC19" s="77"/>
      <c r="AD19" s="75">
        <v>131.5</v>
      </c>
      <c r="AE19" s="76"/>
      <c r="AF19" s="76"/>
      <c r="AG19" s="76"/>
      <c r="AH19" s="76"/>
      <c r="AI19" s="76"/>
      <c r="AJ19" s="77"/>
      <c r="AK19" s="324"/>
      <c r="AL19" s="324"/>
      <c r="AM19" s="324"/>
      <c r="AN19" s="324"/>
      <c r="AO19" s="324"/>
      <c r="AP19" s="324"/>
      <c r="AQ19" s="324"/>
      <c r="AR19" s="324"/>
      <c r="AS19" s="324"/>
      <c r="AT19" s="324"/>
      <c r="AU19" s="324"/>
      <c r="AV19" s="324"/>
      <c r="AW19" s="324"/>
      <c r="AX19" s="329"/>
    </row>
    <row r="20" spans="1:50" ht="24.75" customHeight="1">
      <c r="A20" s="452"/>
      <c r="B20" s="453"/>
      <c r="C20" s="453"/>
      <c r="D20" s="453"/>
      <c r="E20" s="453"/>
      <c r="F20" s="454"/>
      <c r="G20" s="322" t="s">
        <v>11</v>
      </c>
      <c r="H20" s="323"/>
      <c r="I20" s="323"/>
      <c r="J20" s="323"/>
      <c r="K20" s="323"/>
      <c r="L20" s="323"/>
      <c r="M20" s="323"/>
      <c r="N20" s="323"/>
      <c r="O20" s="323"/>
      <c r="P20" s="330" t="str">
        <f>IF(P18=0, "-", P19/P18)</f>
        <v>-</v>
      </c>
      <c r="Q20" s="330"/>
      <c r="R20" s="330"/>
      <c r="S20" s="330"/>
      <c r="T20" s="330"/>
      <c r="U20" s="330"/>
      <c r="V20" s="330"/>
      <c r="W20" s="330">
        <f>IF(W18=0, "-", W19/W18)</f>
        <v>0.42528123675155532</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c r="A21" s="247" t="s">
        <v>13</v>
      </c>
      <c r="B21" s="248"/>
      <c r="C21" s="248"/>
      <c r="D21" s="248"/>
      <c r="E21" s="248"/>
      <c r="F21" s="249"/>
      <c r="G21" s="254" t="s">
        <v>319</v>
      </c>
      <c r="H21" s="219"/>
      <c r="I21" s="219"/>
      <c r="J21" s="219"/>
      <c r="K21" s="219"/>
      <c r="L21" s="219"/>
      <c r="M21" s="219"/>
      <c r="N21" s="219"/>
      <c r="O21" s="220"/>
      <c r="P21" s="218" t="s">
        <v>83</v>
      </c>
      <c r="Q21" s="219"/>
      <c r="R21" s="219"/>
      <c r="S21" s="219"/>
      <c r="T21" s="219"/>
      <c r="U21" s="219"/>
      <c r="V21" s="219"/>
      <c r="W21" s="219"/>
      <c r="X21" s="220"/>
      <c r="Y21" s="198"/>
      <c r="Z21" s="90"/>
      <c r="AA21" s="91"/>
      <c r="AB21" s="304" t="s">
        <v>12</v>
      </c>
      <c r="AC21" s="305"/>
      <c r="AD21" s="306"/>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c r="A22" s="247"/>
      <c r="B22" s="248"/>
      <c r="C22" s="248"/>
      <c r="D22" s="248"/>
      <c r="E22" s="248"/>
      <c r="F22" s="249"/>
      <c r="G22" s="255"/>
      <c r="H22" s="112"/>
      <c r="I22" s="112"/>
      <c r="J22" s="112"/>
      <c r="K22" s="112"/>
      <c r="L22" s="112"/>
      <c r="M22" s="112"/>
      <c r="N22" s="112"/>
      <c r="O22" s="222"/>
      <c r="P22" s="221"/>
      <c r="Q22" s="112"/>
      <c r="R22" s="112"/>
      <c r="S22" s="112"/>
      <c r="T22" s="112"/>
      <c r="U22" s="112"/>
      <c r="V22" s="112"/>
      <c r="W22" s="112"/>
      <c r="X22" s="222"/>
      <c r="Y22" s="679"/>
      <c r="Z22" s="680"/>
      <c r="AA22" s="681"/>
      <c r="AB22" s="143"/>
      <c r="AC22" s="138"/>
      <c r="AD22" s="139"/>
      <c r="AE22" s="144"/>
      <c r="AF22" s="137"/>
      <c r="AG22" s="137"/>
      <c r="AH22" s="137"/>
      <c r="AI22" s="297"/>
      <c r="AJ22" s="144"/>
      <c r="AK22" s="137"/>
      <c r="AL22" s="137"/>
      <c r="AM22" s="137"/>
      <c r="AN22" s="297"/>
      <c r="AO22" s="144"/>
      <c r="AP22" s="137"/>
      <c r="AQ22" s="137"/>
      <c r="AR22" s="137"/>
      <c r="AS22" s="297"/>
      <c r="AT22" s="67"/>
      <c r="AU22" s="114">
        <v>27</v>
      </c>
      <c r="AV22" s="114"/>
      <c r="AW22" s="112" t="s">
        <v>360</v>
      </c>
      <c r="AX22" s="113"/>
    </row>
    <row r="23" spans="1:50" ht="33.75" customHeight="1">
      <c r="A23" s="250"/>
      <c r="B23" s="248"/>
      <c r="C23" s="248"/>
      <c r="D23" s="248"/>
      <c r="E23" s="248"/>
      <c r="F23" s="249"/>
      <c r="G23" s="331" t="s">
        <v>578</v>
      </c>
      <c r="H23" s="234"/>
      <c r="I23" s="234"/>
      <c r="J23" s="234"/>
      <c r="K23" s="234"/>
      <c r="L23" s="234"/>
      <c r="M23" s="234"/>
      <c r="N23" s="234"/>
      <c r="O23" s="235"/>
      <c r="P23" s="223" t="s">
        <v>576</v>
      </c>
      <c r="Q23" s="200"/>
      <c r="R23" s="200"/>
      <c r="S23" s="200"/>
      <c r="T23" s="200"/>
      <c r="U23" s="200"/>
      <c r="V23" s="200"/>
      <c r="W23" s="200"/>
      <c r="X23" s="201"/>
      <c r="Y23" s="299" t="s">
        <v>14</v>
      </c>
      <c r="Z23" s="300"/>
      <c r="AA23" s="301"/>
      <c r="AB23" s="702" t="s">
        <v>16</v>
      </c>
      <c r="AC23" s="302"/>
      <c r="AD23" s="302"/>
      <c r="AE23" s="97" t="s">
        <v>501</v>
      </c>
      <c r="AF23" s="98"/>
      <c r="AG23" s="98"/>
      <c r="AH23" s="98"/>
      <c r="AI23" s="99"/>
      <c r="AJ23" s="97">
        <v>63.7</v>
      </c>
      <c r="AK23" s="98"/>
      <c r="AL23" s="98"/>
      <c r="AM23" s="98"/>
      <c r="AN23" s="99"/>
      <c r="AO23" s="97">
        <v>63.8</v>
      </c>
      <c r="AP23" s="98"/>
      <c r="AQ23" s="98"/>
      <c r="AR23" s="98"/>
      <c r="AS23" s="99"/>
      <c r="AT23" s="257"/>
      <c r="AU23" s="257"/>
      <c r="AV23" s="257"/>
      <c r="AW23" s="257"/>
      <c r="AX23" s="258"/>
    </row>
    <row r="24" spans="1:50" ht="33.75" customHeight="1">
      <c r="A24" s="251"/>
      <c r="B24" s="252"/>
      <c r="C24" s="252"/>
      <c r="D24" s="252"/>
      <c r="E24" s="252"/>
      <c r="F24" s="253"/>
      <c r="G24" s="236"/>
      <c r="H24" s="237"/>
      <c r="I24" s="237"/>
      <c r="J24" s="237"/>
      <c r="K24" s="237"/>
      <c r="L24" s="237"/>
      <c r="M24" s="237"/>
      <c r="N24" s="237"/>
      <c r="O24" s="238"/>
      <c r="P24" s="242"/>
      <c r="Q24" s="242"/>
      <c r="R24" s="242"/>
      <c r="S24" s="242"/>
      <c r="T24" s="242"/>
      <c r="U24" s="242"/>
      <c r="V24" s="242"/>
      <c r="W24" s="242"/>
      <c r="X24" s="243"/>
      <c r="Y24" s="180" t="s">
        <v>65</v>
      </c>
      <c r="Z24" s="125"/>
      <c r="AA24" s="176"/>
      <c r="AB24" s="342" t="s">
        <v>16</v>
      </c>
      <c r="AC24" s="298"/>
      <c r="AD24" s="298"/>
      <c r="AE24" s="97" t="s">
        <v>501</v>
      </c>
      <c r="AF24" s="98"/>
      <c r="AG24" s="98"/>
      <c r="AH24" s="98"/>
      <c r="AI24" s="99"/>
      <c r="AJ24" s="97">
        <v>80</v>
      </c>
      <c r="AK24" s="98"/>
      <c r="AL24" s="98"/>
      <c r="AM24" s="98"/>
      <c r="AN24" s="99"/>
      <c r="AO24" s="97">
        <v>80</v>
      </c>
      <c r="AP24" s="98"/>
      <c r="AQ24" s="98"/>
      <c r="AR24" s="98"/>
      <c r="AS24" s="99"/>
      <c r="AT24" s="97">
        <v>80</v>
      </c>
      <c r="AU24" s="98"/>
      <c r="AV24" s="98"/>
      <c r="AW24" s="98"/>
      <c r="AX24" s="100"/>
    </row>
    <row r="25" spans="1:50" ht="33.75" customHeight="1">
      <c r="A25" s="694"/>
      <c r="B25" s="695"/>
      <c r="C25" s="695"/>
      <c r="D25" s="695"/>
      <c r="E25" s="695"/>
      <c r="F25" s="696"/>
      <c r="G25" s="239"/>
      <c r="H25" s="240"/>
      <c r="I25" s="240"/>
      <c r="J25" s="240"/>
      <c r="K25" s="240"/>
      <c r="L25" s="240"/>
      <c r="M25" s="240"/>
      <c r="N25" s="240"/>
      <c r="O25" s="241"/>
      <c r="P25" s="202"/>
      <c r="Q25" s="202"/>
      <c r="R25" s="202"/>
      <c r="S25" s="202"/>
      <c r="T25" s="202"/>
      <c r="U25" s="202"/>
      <c r="V25" s="202"/>
      <c r="W25" s="202"/>
      <c r="X25" s="203"/>
      <c r="Y25" s="124" t="s">
        <v>15</v>
      </c>
      <c r="Z25" s="125"/>
      <c r="AA25" s="176"/>
      <c r="AB25" s="697" t="s">
        <v>364</v>
      </c>
      <c r="AC25" s="303"/>
      <c r="AD25" s="303"/>
      <c r="AE25" s="97" t="s">
        <v>502</v>
      </c>
      <c r="AF25" s="98"/>
      <c r="AG25" s="98"/>
      <c r="AH25" s="98"/>
      <c r="AI25" s="99"/>
      <c r="AJ25" s="97">
        <v>79.599999999999994</v>
      </c>
      <c r="AK25" s="98"/>
      <c r="AL25" s="98"/>
      <c r="AM25" s="98"/>
      <c r="AN25" s="99"/>
      <c r="AO25" s="97">
        <v>79.8</v>
      </c>
      <c r="AP25" s="98"/>
      <c r="AQ25" s="98"/>
      <c r="AR25" s="98"/>
      <c r="AS25" s="99"/>
      <c r="AT25" s="280"/>
      <c r="AU25" s="281"/>
      <c r="AV25" s="281"/>
      <c r="AW25" s="281"/>
      <c r="AX25" s="282"/>
    </row>
    <row r="26" spans="1:50" ht="18.75" hidden="1" customHeight="1">
      <c r="A26" s="247" t="s">
        <v>13</v>
      </c>
      <c r="B26" s="248"/>
      <c r="C26" s="248"/>
      <c r="D26" s="248"/>
      <c r="E26" s="248"/>
      <c r="F26" s="249"/>
      <c r="G26" s="254" t="s">
        <v>319</v>
      </c>
      <c r="H26" s="219"/>
      <c r="I26" s="219"/>
      <c r="J26" s="219"/>
      <c r="K26" s="219"/>
      <c r="L26" s="219"/>
      <c r="M26" s="219"/>
      <c r="N26" s="219"/>
      <c r="O26" s="220"/>
      <c r="P26" s="218" t="s">
        <v>83</v>
      </c>
      <c r="Q26" s="219"/>
      <c r="R26" s="219"/>
      <c r="S26" s="219"/>
      <c r="T26" s="219"/>
      <c r="U26" s="219"/>
      <c r="V26" s="219"/>
      <c r="W26" s="219"/>
      <c r="X26" s="220"/>
      <c r="Y26" s="198"/>
      <c r="Z26" s="90"/>
      <c r="AA26" s="91"/>
      <c r="AB26" s="304" t="s">
        <v>12</v>
      </c>
      <c r="AC26" s="305"/>
      <c r="AD26" s="306"/>
      <c r="AE26" s="294" t="s">
        <v>69</v>
      </c>
      <c r="AF26" s="295"/>
      <c r="AG26" s="295"/>
      <c r="AH26" s="295"/>
      <c r="AI26" s="296"/>
      <c r="AJ26" s="294" t="s">
        <v>70</v>
      </c>
      <c r="AK26" s="295"/>
      <c r="AL26" s="295"/>
      <c r="AM26" s="295"/>
      <c r="AN26" s="296"/>
      <c r="AO26" s="294" t="s">
        <v>71</v>
      </c>
      <c r="AP26" s="295"/>
      <c r="AQ26" s="295"/>
      <c r="AR26" s="295"/>
      <c r="AS26" s="296"/>
      <c r="AT26" s="703" t="s">
        <v>303</v>
      </c>
      <c r="AU26" s="704"/>
      <c r="AV26" s="704"/>
      <c r="AW26" s="704"/>
      <c r="AX26" s="705"/>
    </row>
    <row r="27" spans="1:50" ht="18.75" hidden="1" customHeight="1">
      <c r="A27" s="247"/>
      <c r="B27" s="248"/>
      <c r="C27" s="248"/>
      <c r="D27" s="248"/>
      <c r="E27" s="248"/>
      <c r="F27" s="249"/>
      <c r="G27" s="255"/>
      <c r="H27" s="112"/>
      <c r="I27" s="112"/>
      <c r="J27" s="112"/>
      <c r="K27" s="112"/>
      <c r="L27" s="112"/>
      <c r="M27" s="112"/>
      <c r="N27" s="112"/>
      <c r="O27" s="222"/>
      <c r="P27" s="221"/>
      <c r="Q27" s="112"/>
      <c r="R27" s="112"/>
      <c r="S27" s="112"/>
      <c r="T27" s="112"/>
      <c r="U27" s="112"/>
      <c r="V27" s="112"/>
      <c r="W27" s="112"/>
      <c r="X27" s="222"/>
      <c r="Y27" s="679"/>
      <c r="Z27" s="680"/>
      <c r="AA27" s="681"/>
      <c r="AB27" s="143"/>
      <c r="AC27" s="138"/>
      <c r="AD27" s="139"/>
      <c r="AE27" s="144"/>
      <c r="AF27" s="137"/>
      <c r="AG27" s="137"/>
      <c r="AH27" s="137"/>
      <c r="AI27" s="297"/>
      <c r="AJ27" s="144"/>
      <c r="AK27" s="137"/>
      <c r="AL27" s="137"/>
      <c r="AM27" s="137"/>
      <c r="AN27" s="297"/>
      <c r="AO27" s="144"/>
      <c r="AP27" s="137"/>
      <c r="AQ27" s="137"/>
      <c r="AR27" s="137"/>
      <c r="AS27" s="297"/>
      <c r="AT27" s="67"/>
      <c r="AU27" s="114"/>
      <c r="AV27" s="114"/>
      <c r="AW27" s="112" t="s">
        <v>360</v>
      </c>
      <c r="AX27" s="113"/>
    </row>
    <row r="28" spans="1:50" ht="22.5" hidden="1" customHeight="1">
      <c r="A28" s="250"/>
      <c r="B28" s="248"/>
      <c r="C28" s="248"/>
      <c r="D28" s="248"/>
      <c r="E28" s="248"/>
      <c r="F28" s="249"/>
      <c r="G28" s="331"/>
      <c r="H28" s="234"/>
      <c r="I28" s="234"/>
      <c r="J28" s="234"/>
      <c r="K28" s="234"/>
      <c r="L28" s="234"/>
      <c r="M28" s="234"/>
      <c r="N28" s="234"/>
      <c r="O28" s="235"/>
      <c r="P28" s="223"/>
      <c r="Q28" s="200"/>
      <c r="R28" s="200"/>
      <c r="S28" s="200"/>
      <c r="T28" s="200"/>
      <c r="U28" s="200"/>
      <c r="V28" s="200"/>
      <c r="W28" s="200"/>
      <c r="X28" s="201"/>
      <c r="Y28" s="299" t="s">
        <v>14</v>
      </c>
      <c r="Z28" s="300"/>
      <c r="AA28" s="301"/>
      <c r="AB28" s="302"/>
      <c r="AC28" s="302"/>
      <c r="AD28" s="302"/>
      <c r="AE28" s="97"/>
      <c r="AF28" s="98"/>
      <c r="AG28" s="98"/>
      <c r="AH28" s="98"/>
      <c r="AI28" s="99"/>
      <c r="AJ28" s="97"/>
      <c r="AK28" s="98"/>
      <c r="AL28" s="98"/>
      <c r="AM28" s="98"/>
      <c r="AN28" s="99"/>
      <c r="AO28" s="97"/>
      <c r="AP28" s="98"/>
      <c r="AQ28" s="98"/>
      <c r="AR28" s="98"/>
      <c r="AS28" s="99"/>
      <c r="AT28" s="257"/>
      <c r="AU28" s="257"/>
      <c r="AV28" s="257"/>
      <c r="AW28" s="257"/>
      <c r="AX28" s="258"/>
    </row>
    <row r="29" spans="1:50" ht="22.5" hidden="1" customHeight="1">
      <c r="A29" s="251"/>
      <c r="B29" s="252"/>
      <c r="C29" s="252"/>
      <c r="D29" s="252"/>
      <c r="E29" s="252"/>
      <c r="F29" s="253"/>
      <c r="G29" s="236"/>
      <c r="H29" s="237"/>
      <c r="I29" s="237"/>
      <c r="J29" s="237"/>
      <c r="K29" s="237"/>
      <c r="L29" s="237"/>
      <c r="M29" s="237"/>
      <c r="N29" s="237"/>
      <c r="O29" s="238"/>
      <c r="P29" s="242"/>
      <c r="Q29" s="242"/>
      <c r="R29" s="242"/>
      <c r="S29" s="242"/>
      <c r="T29" s="242"/>
      <c r="U29" s="242"/>
      <c r="V29" s="242"/>
      <c r="W29" s="242"/>
      <c r="X29" s="243"/>
      <c r="Y29" s="180" t="s">
        <v>65</v>
      </c>
      <c r="Z29" s="125"/>
      <c r="AA29" s="176"/>
      <c r="AB29" s="298"/>
      <c r="AC29" s="298"/>
      <c r="AD29" s="298"/>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c r="A30" s="694"/>
      <c r="B30" s="695"/>
      <c r="C30" s="695"/>
      <c r="D30" s="695"/>
      <c r="E30" s="695"/>
      <c r="F30" s="696"/>
      <c r="G30" s="239"/>
      <c r="H30" s="240"/>
      <c r="I30" s="240"/>
      <c r="J30" s="240"/>
      <c r="K30" s="240"/>
      <c r="L30" s="240"/>
      <c r="M30" s="240"/>
      <c r="N30" s="240"/>
      <c r="O30" s="241"/>
      <c r="P30" s="202"/>
      <c r="Q30" s="202"/>
      <c r="R30" s="202"/>
      <c r="S30" s="202"/>
      <c r="T30" s="202"/>
      <c r="U30" s="202"/>
      <c r="V30" s="202"/>
      <c r="W30" s="202"/>
      <c r="X30" s="203"/>
      <c r="Y30" s="124" t="s">
        <v>15</v>
      </c>
      <c r="Z30" s="125"/>
      <c r="AA30" s="176"/>
      <c r="AB30" s="303" t="s">
        <v>16</v>
      </c>
      <c r="AC30" s="303"/>
      <c r="AD30" s="303"/>
      <c r="AE30" s="97"/>
      <c r="AF30" s="98"/>
      <c r="AG30" s="98"/>
      <c r="AH30" s="98"/>
      <c r="AI30" s="99"/>
      <c r="AJ30" s="97"/>
      <c r="AK30" s="98"/>
      <c r="AL30" s="98"/>
      <c r="AM30" s="98"/>
      <c r="AN30" s="99"/>
      <c r="AO30" s="97"/>
      <c r="AP30" s="98"/>
      <c r="AQ30" s="98"/>
      <c r="AR30" s="98"/>
      <c r="AS30" s="99"/>
      <c r="AT30" s="280"/>
      <c r="AU30" s="281"/>
      <c r="AV30" s="281"/>
      <c r="AW30" s="281"/>
      <c r="AX30" s="282"/>
    </row>
    <row r="31" spans="1:50" ht="18.75" hidden="1" customHeight="1">
      <c r="A31" s="247" t="s">
        <v>13</v>
      </c>
      <c r="B31" s="248"/>
      <c r="C31" s="248"/>
      <c r="D31" s="248"/>
      <c r="E31" s="248"/>
      <c r="F31" s="249"/>
      <c r="G31" s="254" t="s">
        <v>319</v>
      </c>
      <c r="H31" s="219"/>
      <c r="I31" s="219"/>
      <c r="J31" s="219"/>
      <c r="K31" s="219"/>
      <c r="L31" s="219"/>
      <c r="M31" s="219"/>
      <c r="N31" s="219"/>
      <c r="O31" s="220"/>
      <c r="P31" s="218" t="s">
        <v>83</v>
      </c>
      <c r="Q31" s="219"/>
      <c r="R31" s="219"/>
      <c r="S31" s="219"/>
      <c r="T31" s="219"/>
      <c r="U31" s="219"/>
      <c r="V31" s="219"/>
      <c r="W31" s="219"/>
      <c r="X31" s="220"/>
      <c r="Y31" s="198"/>
      <c r="Z31" s="90"/>
      <c r="AA31" s="91"/>
      <c r="AB31" s="304" t="s">
        <v>12</v>
      </c>
      <c r="AC31" s="305"/>
      <c r="AD31" s="306"/>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c r="A32" s="247"/>
      <c r="B32" s="248"/>
      <c r="C32" s="248"/>
      <c r="D32" s="248"/>
      <c r="E32" s="248"/>
      <c r="F32" s="249"/>
      <c r="G32" s="255"/>
      <c r="H32" s="112"/>
      <c r="I32" s="112"/>
      <c r="J32" s="112"/>
      <c r="K32" s="112"/>
      <c r="L32" s="112"/>
      <c r="M32" s="112"/>
      <c r="N32" s="112"/>
      <c r="O32" s="222"/>
      <c r="P32" s="221"/>
      <c r="Q32" s="112"/>
      <c r="R32" s="112"/>
      <c r="S32" s="112"/>
      <c r="T32" s="112"/>
      <c r="U32" s="112"/>
      <c r="V32" s="112"/>
      <c r="W32" s="112"/>
      <c r="X32" s="222"/>
      <c r="Y32" s="679"/>
      <c r="Z32" s="680"/>
      <c r="AA32" s="681"/>
      <c r="AB32" s="143"/>
      <c r="AC32" s="138"/>
      <c r="AD32" s="139"/>
      <c r="AE32" s="144"/>
      <c r="AF32" s="137"/>
      <c r="AG32" s="137"/>
      <c r="AH32" s="137"/>
      <c r="AI32" s="297"/>
      <c r="AJ32" s="144"/>
      <c r="AK32" s="137"/>
      <c r="AL32" s="137"/>
      <c r="AM32" s="137"/>
      <c r="AN32" s="297"/>
      <c r="AO32" s="144"/>
      <c r="AP32" s="137"/>
      <c r="AQ32" s="137"/>
      <c r="AR32" s="137"/>
      <c r="AS32" s="297"/>
      <c r="AT32" s="67"/>
      <c r="AU32" s="114"/>
      <c r="AV32" s="114"/>
      <c r="AW32" s="112" t="s">
        <v>360</v>
      </c>
      <c r="AX32" s="113"/>
    </row>
    <row r="33" spans="1:50" ht="22.5" hidden="1" customHeight="1">
      <c r="A33" s="250"/>
      <c r="B33" s="248"/>
      <c r="C33" s="248"/>
      <c r="D33" s="248"/>
      <c r="E33" s="248"/>
      <c r="F33" s="249"/>
      <c r="G33" s="233"/>
      <c r="H33" s="234"/>
      <c r="I33" s="234"/>
      <c r="J33" s="234"/>
      <c r="K33" s="234"/>
      <c r="L33" s="234"/>
      <c r="M33" s="234"/>
      <c r="N33" s="234"/>
      <c r="O33" s="235"/>
      <c r="P33" s="223"/>
      <c r="Q33" s="200"/>
      <c r="R33" s="200"/>
      <c r="S33" s="200"/>
      <c r="T33" s="200"/>
      <c r="U33" s="200"/>
      <c r="V33" s="200"/>
      <c r="W33" s="200"/>
      <c r="X33" s="201"/>
      <c r="Y33" s="299" t="s">
        <v>14</v>
      </c>
      <c r="Z33" s="300"/>
      <c r="AA33" s="301"/>
      <c r="AB33" s="302"/>
      <c r="AC33" s="302"/>
      <c r="AD33" s="302"/>
      <c r="AE33" s="97"/>
      <c r="AF33" s="98"/>
      <c r="AG33" s="98"/>
      <c r="AH33" s="98"/>
      <c r="AI33" s="99"/>
      <c r="AJ33" s="97"/>
      <c r="AK33" s="98"/>
      <c r="AL33" s="98"/>
      <c r="AM33" s="98"/>
      <c r="AN33" s="99"/>
      <c r="AO33" s="97"/>
      <c r="AP33" s="98"/>
      <c r="AQ33" s="98"/>
      <c r="AR33" s="98"/>
      <c r="AS33" s="99"/>
      <c r="AT33" s="257"/>
      <c r="AU33" s="257"/>
      <c r="AV33" s="257"/>
      <c r="AW33" s="257"/>
      <c r="AX33" s="258"/>
    </row>
    <row r="34" spans="1:50" ht="22.5" hidden="1" customHeight="1">
      <c r="A34" s="251"/>
      <c r="B34" s="252"/>
      <c r="C34" s="252"/>
      <c r="D34" s="252"/>
      <c r="E34" s="252"/>
      <c r="F34" s="253"/>
      <c r="G34" s="236"/>
      <c r="H34" s="237"/>
      <c r="I34" s="237"/>
      <c r="J34" s="237"/>
      <c r="K34" s="237"/>
      <c r="L34" s="237"/>
      <c r="M34" s="237"/>
      <c r="N34" s="237"/>
      <c r="O34" s="238"/>
      <c r="P34" s="242"/>
      <c r="Q34" s="242"/>
      <c r="R34" s="242"/>
      <c r="S34" s="242"/>
      <c r="T34" s="242"/>
      <c r="U34" s="242"/>
      <c r="V34" s="242"/>
      <c r="W34" s="242"/>
      <c r="X34" s="243"/>
      <c r="Y34" s="180" t="s">
        <v>65</v>
      </c>
      <c r="Z34" s="125"/>
      <c r="AA34" s="176"/>
      <c r="AB34" s="298"/>
      <c r="AC34" s="298"/>
      <c r="AD34" s="298"/>
      <c r="AE34" s="97"/>
      <c r="AF34" s="98"/>
      <c r="AG34" s="98"/>
      <c r="AH34" s="98"/>
      <c r="AI34" s="99"/>
      <c r="AJ34" s="97"/>
      <c r="AK34" s="98"/>
      <c r="AL34" s="98"/>
      <c r="AM34" s="98"/>
      <c r="AN34" s="99"/>
      <c r="AO34" s="97"/>
      <c r="AP34" s="98"/>
      <c r="AQ34" s="98"/>
      <c r="AR34" s="98"/>
      <c r="AS34" s="99"/>
      <c r="AT34" s="97"/>
      <c r="AU34" s="98"/>
      <c r="AV34" s="98"/>
      <c r="AW34" s="98"/>
      <c r="AX34" s="100"/>
    </row>
    <row r="35" spans="1:50" ht="22.5" hidden="1" customHeight="1">
      <c r="A35" s="694"/>
      <c r="B35" s="695"/>
      <c r="C35" s="695"/>
      <c r="D35" s="695"/>
      <c r="E35" s="695"/>
      <c r="F35" s="696"/>
      <c r="G35" s="239"/>
      <c r="H35" s="240"/>
      <c r="I35" s="240"/>
      <c r="J35" s="240"/>
      <c r="K35" s="240"/>
      <c r="L35" s="240"/>
      <c r="M35" s="240"/>
      <c r="N35" s="240"/>
      <c r="O35" s="241"/>
      <c r="P35" s="202"/>
      <c r="Q35" s="202"/>
      <c r="R35" s="202"/>
      <c r="S35" s="202"/>
      <c r="T35" s="202"/>
      <c r="U35" s="202"/>
      <c r="V35" s="202"/>
      <c r="W35" s="202"/>
      <c r="X35" s="203"/>
      <c r="Y35" s="124" t="s">
        <v>15</v>
      </c>
      <c r="Z35" s="125"/>
      <c r="AA35" s="176"/>
      <c r="AB35" s="303" t="s">
        <v>16</v>
      </c>
      <c r="AC35" s="303"/>
      <c r="AD35" s="303"/>
      <c r="AE35" s="97"/>
      <c r="AF35" s="98"/>
      <c r="AG35" s="98"/>
      <c r="AH35" s="98"/>
      <c r="AI35" s="99"/>
      <c r="AJ35" s="97"/>
      <c r="AK35" s="98"/>
      <c r="AL35" s="98"/>
      <c r="AM35" s="98"/>
      <c r="AN35" s="99"/>
      <c r="AO35" s="97"/>
      <c r="AP35" s="98"/>
      <c r="AQ35" s="98"/>
      <c r="AR35" s="98"/>
      <c r="AS35" s="99"/>
      <c r="AT35" s="280"/>
      <c r="AU35" s="281"/>
      <c r="AV35" s="281"/>
      <c r="AW35" s="281"/>
      <c r="AX35" s="282"/>
    </row>
    <row r="36" spans="1:50" ht="18.75" hidden="1" customHeight="1">
      <c r="A36" s="247" t="s">
        <v>13</v>
      </c>
      <c r="B36" s="248"/>
      <c r="C36" s="248"/>
      <c r="D36" s="248"/>
      <c r="E36" s="248"/>
      <c r="F36" s="249"/>
      <c r="G36" s="254" t="s">
        <v>319</v>
      </c>
      <c r="H36" s="219"/>
      <c r="I36" s="219"/>
      <c r="J36" s="219"/>
      <c r="K36" s="219"/>
      <c r="L36" s="219"/>
      <c r="M36" s="219"/>
      <c r="N36" s="219"/>
      <c r="O36" s="220"/>
      <c r="P36" s="218" t="s">
        <v>83</v>
      </c>
      <c r="Q36" s="219"/>
      <c r="R36" s="219"/>
      <c r="S36" s="219"/>
      <c r="T36" s="219"/>
      <c r="U36" s="219"/>
      <c r="V36" s="219"/>
      <c r="W36" s="219"/>
      <c r="X36" s="220"/>
      <c r="Y36" s="198"/>
      <c r="Z36" s="90"/>
      <c r="AA36" s="91"/>
      <c r="AB36" s="304" t="s">
        <v>12</v>
      </c>
      <c r="AC36" s="305"/>
      <c r="AD36" s="306"/>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c r="A37" s="247"/>
      <c r="B37" s="248"/>
      <c r="C37" s="248"/>
      <c r="D37" s="248"/>
      <c r="E37" s="248"/>
      <c r="F37" s="249"/>
      <c r="G37" s="255"/>
      <c r="H37" s="112"/>
      <c r="I37" s="112"/>
      <c r="J37" s="112"/>
      <c r="K37" s="112"/>
      <c r="L37" s="112"/>
      <c r="M37" s="112"/>
      <c r="N37" s="112"/>
      <c r="O37" s="222"/>
      <c r="P37" s="221"/>
      <c r="Q37" s="112"/>
      <c r="R37" s="112"/>
      <c r="S37" s="112"/>
      <c r="T37" s="112"/>
      <c r="U37" s="112"/>
      <c r="V37" s="112"/>
      <c r="W37" s="112"/>
      <c r="X37" s="222"/>
      <c r="Y37" s="679"/>
      <c r="Z37" s="680"/>
      <c r="AA37" s="681"/>
      <c r="AB37" s="143"/>
      <c r="AC37" s="138"/>
      <c r="AD37" s="139"/>
      <c r="AE37" s="144"/>
      <c r="AF37" s="137"/>
      <c r="AG37" s="137"/>
      <c r="AH37" s="137"/>
      <c r="AI37" s="297"/>
      <c r="AJ37" s="144"/>
      <c r="AK37" s="137"/>
      <c r="AL37" s="137"/>
      <c r="AM37" s="137"/>
      <c r="AN37" s="297"/>
      <c r="AO37" s="144"/>
      <c r="AP37" s="137"/>
      <c r="AQ37" s="137"/>
      <c r="AR37" s="137"/>
      <c r="AS37" s="297"/>
      <c r="AT37" s="67"/>
      <c r="AU37" s="114"/>
      <c r="AV37" s="114"/>
      <c r="AW37" s="112" t="s">
        <v>360</v>
      </c>
      <c r="AX37" s="113"/>
    </row>
    <row r="38" spans="1:50" ht="22.5" hidden="1" customHeight="1">
      <c r="A38" s="250"/>
      <c r="B38" s="248"/>
      <c r="C38" s="248"/>
      <c r="D38" s="248"/>
      <c r="E38" s="248"/>
      <c r="F38" s="249"/>
      <c r="G38" s="233"/>
      <c r="H38" s="234"/>
      <c r="I38" s="234"/>
      <c r="J38" s="234"/>
      <c r="K38" s="234"/>
      <c r="L38" s="234"/>
      <c r="M38" s="234"/>
      <c r="N38" s="234"/>
      <c r="O38" s="235"/>
      <c r="P38" s="200"/>
      <c r="Q38" s="200"/>
      <c r="R38" s="200"/>
      <c r="S38" s="200"/>
      <c r="T38" s="200"/>
      <c r="U38" s="200"/>
      <c r="V38" s="200"/>
      <c r="W38" s="200"/>
      <c r="X38" s="201"/>
      <c r="Y38" s="299" t="s">
        <v>14</v>
      </c>
      <c r="Z38" s="300"/>
      <c r="AA38" s="301"/>
      <c r="AB38" s="302"/>
      <c r="AC38" s="302"/>
      <c r="AD38" s="302"/>
      <c r="AE38" s="97"/>
      <c r="AF38" s="98"/>
      <c r="AG38" s="98"/>
      <c r="AH38" s="98"/>
      <c r="AI38" s="99"/>
      <c r="AJ38" s="97"/>
      <c r="AK38" s="98"/>
      <c r="AL38" s="98"/>
      <c r="AM38" s="98"/>
      <c r="AN38" s="99"/>
      <c r="AO38" s="97"/>
      <c r="AP38" s="98"/>
      <c r="AQ38" s="98"/>
      <c r="AR38" s="98"/>
      <c r="AS38" s="99"/>
      <c r="AT38" s="257"/>
      <c r="AU38" s="257"/>
      <c r="AV38" s="257"/>
      <c r="AW38" s="257"/>
      <c r="AX38" s="258"/>
    </row>
    <row r="39" spans="1:50" ht="22.5" hidden="1" customHeight="1">
      <c r="A39" s="251"/>
      <c r="B39" s="252"/>
      <c r="C39" s="252"/>
      <c r="D39" s="252"/>
      <c r="E39" s="252"/>
      <c r="F39" s="253"/>
      <c r="G39" s="236"/>
      <c r="H39" s="237"/>
      <c r="I39" s="237"/>
      <c r="J39" s="237"/>
      <c r="K39" s="237"/>
      <c r="L39" s="237"/>
      <c r="M39" s="237"/>
      <c r="N39" s="237"/>
      <c r="O39" s="238"/>
      <c r="P39" s="242"/>
      <c r="Q39" s="242"/>
      <c r="R39" s="242"/>
      <c r="S39" s="242"/>
      <c r="T39" s="242"/>
      <c r="U39" s="242"/>
      <c r="V39" s="242"/>
      <c r="W39" s="242"/>
      <c r="X39" s="243"/>
      <c r="Y39" s="180" t="s">
        <v>65</v>
      </c>
      <c r="Z39" s="125"/>
      <c r="AA39" s="176"/>
      <c r="AB39" s="298"/>
      <c r="AC39" s="298"/>
      <c r="AD39" s="298"/>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c r="A40" s="694"/>
      <c r="B40" s="695"/>
      <c r="C40" s="695"/>
      <c r="D40" s="695"/>
      <c r="E40" s="695"/>
      <c r="F40" s="696"/>
      <c r="G40" s="239"/>
      <c r="H40" s="240"/>
      <c r="I40" s="240"/>
      <c r="J40" s="240"/>
      <c r="K40" s="240"/>
      <c r="L40" s="240"/>
      <c r="M40" s="240"/>
      <c r="N40" s="240"/>
      <c r="O40" s="241"/>
      <c r="P40" s="202"/>
      <c r="Q40" s="202"/>
      <c r="R40" s="202"/>
      <c r="S40" s="202"/>
      <c r="T40" s="202"/>
      <c r="U40" s="202"/>
      <c r="V40" s="202"/>
      <c r="W40" s="202"/>
      <c r="X40" s="203"/>
      <c r="Y40" s="124" t="s">
        <v>15</v>
      </c>
      <c r="Z40" s="125"/>
      <c r="AA40" s="176"/>
      <c r="AB40" s="303" t="s">
        <v>16</v>
      </c>
      <c r="AC40" s="303"/>
      <c r="AD40" s="303"/>
      <c r="AE40" s="97"/>
      <c r="AF40" s="98"/>
      <c r="AG40" s="98"/>
      <c r="AH40" s="98"/>
      <c r="AI40" s="99"/>
      <c r="AJ40" s="97"/>
      <c r="AK40" s="98"/>
      <c r="AL40" s="98"/>
      <c r="AM40" s="98"/>
      <c r="AN40" s="99"/>
      <c r="AO40" s="97"/>
      <c r="AP40" s="98"/>
      <c r="AQ40" s="98"/>
      <c r="AR40" s="98"/>
      <c r="AS40" s="99"/>
      <c r="AT40" s="280"/>
      <c r="AU40" s="281"/>
      <c r="AV40" s="281"/>
      <c r="AW40" s="281"/>
      <c r="AX40" s="282"/>
    </row>
    <row r="41" spans="1:50" ht="18.75" hidden="1" customHeight="1">
      <c r="A41" s="247" t="s">
        <v>13</v>
      </c>
      <c r="B41" s="248"/>
      <c r="C41" s="248"/>
      <c r="D41" s="248"/>
      <c r="E41" s="248"/>
      <c r="F41" s="249"/>
      <c r="G41" s="254" t="s">
        <v>319</v>
      </c>
      <c r="H41" s="219"/>
      <c r="I41" s="219"/>
      <c r="J41" s="219"/>
      <c r="K41" s="219"/>
      <c r="L41" s="219"/>
      <c r="M41" s="219"/>
      <c r="N41" s="219"/>
      <c r="O41" s="220"/>
      <c r="P41" s="218" t="s">
        <v>83</v>
      </c>
      <c r="Q41" s="219"/>
      <c r="R41" s="219"/>
      <c r="S41" s="219"/>
      <c r="T41" s="219"/>
      <c r="U41" s="219"/>
      <c r="V41" s="219"/>
      <c r="W41" s="219"/>
      <c r="X41" s="220"/>
      <c r="Y41" s="198"/>
      <c r="Z41" s="90"/>
      <c r="AA41" s="91"/>
      <c r="AB41" s="304" t="s">
        <v>12</v>
      </c>
      <c r="AC41" s="305"/>
      <c r="AD41" s="306"/>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c r="A42" s="247"/>
      <c r="B42" s="248"/>
      <c r="C42" s="248"/>
      <c r="D42" s="248"/>
      <c r="E42" s="248"/>
      <c r="F42" s="249"/>
      <c r="G42" s="255"/>
      <c r="H42" s="112"/>
      <c r="I42" s="112"/>
      <c r="J42" s="112"/>
      <c r="K42" s="112"/>
      <c r="L42" s="112"/>
      <c r="M42" s="112"/>
      <c r="N42" s="112"/>
      <c r="O42" s="222"/>
      <c r="P42" s="221"/>
      <c r="Q42" s="112"/>
      <c r="R42" s="112"/>
      <c r="S42" s="112"/>
      <c r="T42" s="112"/>
      <c r="U42" s="112"/>
      <c r="V42" s="112"/>
      <c r="W42" s="112"/>
      <c r="X42" s="222"/>
      <c r="Y42" s="679"/>
      <c r="Z42" s="680"/>
      <c r="AA42" s="681"/>
      <c r="AB42" s="143"/>
      <c r="AC42" s="138"/>
      <c r="AD42" s="139"/>
      <c r="AE42" s="144"/>
      <c r="AF42" s="137"/>
      <c r="AG42" s="137"/>
      <c r="AH42" s="137"/>
      <c r="AI42" s="297"/>
      <c r="AJ42" s="144"/>
      <c r="AK42" s="137"/>
      <c r="AL42" s="137"/>
      <c r="AM42" s="137"/>
      <c r="AN42" s="297"/>
      <c r="AO42" s="144"/>
      <c r="AP42" s="137"/>
      <c r="AQ42" s="137"/>
      <c r="AR42" s="137"/>
      <c r="AS42" s="297"/>
      <c r="AT42" s="67"/>
      <c r="AU42" s="114"/>
      <c r="AV42" s="114"/>
      <c r="AW42" s="112" t="s">
        <v>360</v>
      </c>
      <c r="AX42" s="113"/>
    </row>
    <row r="43" spans="1:50" ht="22.5" hidden="1" customHeight="1">
      <c r="A43" s="250"/>
      <c r="B43" s="248"/>
      <c r="C43" s="248"/>
      <c r="D43" s="248"/>
      <c r="E43" s="248"/>
      <c r="F43" s="249"/>
      <c r="G43" s="233"/>
      <c r="H43" s="234"/>
      <c r="I43" s="234"/>
      <c r="J43" s="234"/>
      <c r="K43" s="234"/>
      <c r="L43" s="234"/>
      <c r="M43" s="234"/>
      <c r="N43" s="234"/>
      <c r="O43" s="235"/>
      <c r="P43" s="200"/>
      <c r="Q43" s="200"/>
      <c r="R43" s="200"/>
      <c r="S43" s="200"/>
      <c r="T43" s="200"/>
      <c r="U43" s="200"/>
      <c r="V43" s="200"/>
      <c r="W43" s="200"/>
      <c r="X43" s="201"/>
      <c r="Y43" s="299" t="s">
        <v>14</v>
      </c>
      <c r="Z43" s="300"/>
      <c r="AA43" s="301"/>
      <c r="AB43" s="302"/>
      <c r="AC43" s="302"/>
      <c r="AD43" s="302"/>
      <c r="AE43" s="97"/>
      <c r="AF43" s="98"/>
      <c r="AG43" s="98"/>
      <c r="AH43" s="98"/>
      <c r="AI43" s="99"/>
      <c r="AJ43" s="97"/>
      <c r="AK43" s="98"/>
      <c r="AL43" s="98"/>
      <c r="AM43" s="98"/>
      <c r="AN43" s="99"/>
      <c r="AO43" s="97"/>
      <c r="AP43" s="98"/>
      <c r="AQ43" s="98"/>
      <c r="AR43" s="98"/>
      <c r="AS43" s="99"/>
      <c r="AT43" s="257"/>
      <c r="AU43" s="257"/>
      <c r="AV43" s="257"/>
      <c r="AW43" s="257"/>
      <c r="AX43" s="258"/>
    </row>
    <row r="44" spans="1:50" ht="22.5" hidden="1" customHeight="1">
      <c r="A44" s="251"/>
      <c r="B44" s="252"/>
      <c r="C44" s="252"/>
      <c r="D44" s="252"/>
      <c r="E44" s="252"/>
      <c r="F44" s="253"/>
      <c r="G44" s="236"/>
      <c r="H44" s="237"/>
      <c r="I44" s="237"/>
      <c r="J44" s="237"/>
      <c r="K44" s="237"/>
      <c r="L44" s="237"/>
      <c r="M44" s="237"/>
      <c r="N44" s="237"/>
      <c r="O44" s="238"/>
      <c r="P44" s="242"/>
      <c r="Q44" s="242"/>
      <c r="R44" s="242"/>
      <c r="S44" s="242"/>
      <c r="T44" s="242"/>
      <c r="U44" s="242"/>
      <c r="V44" s="242"/>
      <c r="W44" s="242"/>
      <c r="X44" s="243"/>
      <c r="Y44" s="180" t="s">
        <v>65</v>
      </c>
      <c r="Z44" s="125"/>
      <c r="AA44" s="176"/>
      <c r="AB44" s="298"/>
      <c r="AC44" s="298"/>
      <c r="AD44" s="298"/>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c r="A45" s="251"/>
      <c r="B45" s="252"/>
      <c r="C45" s="252"/>
      <c r="D45" s="252"/>
      <c r="E45" s="252"/>
      <c r="F45" s="253"/>
      <c r="G45" s="236"/>
      <c r="H45" s="237"/>
      <c r="I45" s="237"/>
      <c r="J45" s="237"/>
      <c r="K45" s="237"/>
      <c r="L45" s="237"/>
      <c r="M45" s="237"/>
      <c r="N45" s="237"/>
      <c r="O45" s="238"/>
      <c r="P45" s="242"/>
      <c r="Q45" s="242"/>
      <c r="R45" s="242"/>
      <c r="S45" s="242"/>
      <c r="T45" s="242"/>
      <c r="U45" s="242"/>
      <c r="V45" s="242"/>
      <c r="W45" s="242"/>
      <c r="X45" s="243"/>
      <c r="Y45" s="304" t="s">
        <v>15</v>
      </c>
      <c r="Z45" s="305"/>
      <c r="AA45" s="306"/>
      <c r="AB45" s="303" t="s">
        <v>16</v>
      </c>
      <c r="AC45" s="303"/>
      <c r="AD45" s="303"/>
      <c r="AE45" s="97"/>
      <c r="AF45" s="98"/>
      <c r="AG45" s="98"/>
      <c r="AH45" s="98"/>
      <c r="AI45" s="99"/>
      <c r="AJ45" s="97"/>
      <c r="AK45" s="98"/>
      <c r="AL45" s="98"/>
      <c r="AM45" s="98"/>
      <c r="AN45" s="99"/>
      <c r="AO45" s="97"/>
      <c r="AP45" s="98"/>
      <c r="AQ45" s="98"/>
      <c r="AR45" s="98"/>
      <c r="AS45" s="99"/>
      <c r="AT45" s="280"/>
      <c r="AU45" s="281"/>
      <c r="AV45" s="281"/>
      <c r="AW45" s="281"/>
      <c r="AX45" s="282"/>
    </row>
    <row r="46" spans="1:50" ht="22.5" customHeight="1">
      <c r="A46" s="290" t="s">
        <v>322</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30"/>
      <c r="AP46" s="30"/>
      <c r="AQ46" s="30"/>
      <c r="AR46" s="30"/>
      <c r="AS46" s="30"/>
      <c r="AT46" s="30"/>
      <c r="AU46" s="30"/>
      <c r="AV46" s="30"/>
      <c r="AW46" s="30"/>
      <c r="AX46" s="32"/>
    </row>
    <row r="47" spans="1:50" ht="18.75" hidden="1" customHeight="1">
      <c r="A47" s="262" t="s">
        <v>320</v>
      </c>
      <c r="B47" s="292" t="s">
        <v>317</v>
      </c>
      <c r="C47" s="264"/>
      <c r="D47" s="264"/>
      <c r="E47" s="264"/>
      <c r="F47" s="265"/>
      <c r="G47" s="643" t="s">
        <v>311</v>
      </c>
      <c r="H47" s="643"/>
      <c r="I47" s="643"/>
      <c r="J47" s="643"/>
      <c r="K47" s="643"/>
      <c r="L47" s="643"/>
      <c r="M47" s="643"/>
      <c r="N47" s="643"/>
      <c r="O47" s="643"/>
      <c r="P47" s="643"/>
      <c r="Q47" s="643"/>
      <c r="R47" s="643"/>
      <c r="S47" s="643"/>
      <c r="T47" s="643"/>
      <c r="U47" s="643"/>
      <c r="V47" s="643"/>
      <c r="W47" s="643"/>
      <c r="X47" s="643"/>
      <c r="Y47" s="643"/>
      <c r="Z47" s="643"/>
      <c r="AA47" s="701"/>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hidden="1" customHeight="1">
      <c r="A48" s="262"/>
      <c r="B48" s="292"/>
      <c r="C48" s="264"/>
      <c r="D48" s="264"/>
      <c r="E48" s="264"/>
      <c r="F48" s="265"/>
      <c r="G48" s="112"/>
      <c r="H48" s="112"/>
      <c r="I48" s="112"/>
      <c r="J48" s="112"/>
      <c r="K48" s="112"/>
      <c r="L48" s="112"/>
      <c r="M48" s="112"/>
      <c r="N48" s="112"/>
      <c r="O48" s="112"/>
      <c r="P48" s="112"/>
      <c r="Q48" s="112"/>
      <c r="R48" s="112"/>
      <c r="S48" s="112"/>
      <c r="T48" s="112"/>
      <c r="U48" s="112"/>
      <c r="V48" s="112"/>
      <c r="W48" s="112"/>
      <c r="X48" s="112"/>
      <c r="Y48" s="112"/>
      <c r="Z48" s="112"/>
      <c r="AA48" s="222"/>
      <c r="AB48" s="221"/>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c r="A49" s="262"/>
      <c r="B49" s="292"/>
      <c r="C49" s="264"/>
      <c r="D49" s="264"/>
      <c r="E49" s="264"/>
      <c r="F49" s="265"/>
      <c r="G49" s="343"/>
      <c r="H49" s="343"/>
      <c r="I49" s="343"/>
      <c r="J49" s="343"/>
      <c r="K49" s="343"/>
      <c r="L49" s="343"/>
      <c r="M49" s="343"/>
      <c r="N49" s="343"/>
      <c r="O49" s="343"/>
      <c r="P49" s="343"/>
      <c r="Q49" s="343"/>
      <c r="R49" s="343"/>
      <c r="S49" s="343"/>
      <c r="T49" s="343"/>
      <c r="U49" s="343"/>
      <c r="V49" s="343"/>
      <c r="W49" s="343"/>
      <c r="X49" s="343"/>
      <c r="Y49" s="343"/>
      <c r="Z49" s="343"/>
      <c r="AA49" s="344"/>
      <c r="AB49" s="636"/>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37"/>
    </row>
    <row r="50" spans="1:50" ht="22.5" hidden="1" customHeight="1">
      <c r="A50" s="262"/>
      <c r="B50" s="292"/>
      <c r="C50" s="264"/>
      <c r="D50" s="264"/>
      <c r="E50" s="264"/>
      <c r="F50" s="265"/>
      <c r="G50" s="345"/>
      <c r="H50" s="345"/>
      <c r="I50" s="345"/>
      <c r="J50" s="345"/>
      <c r="K50" s="345"/>
      <c r="L50" s="345"/>
      <c r="M50" s="345"/>
      <c r="N50" s="345"/>
      <c r="O50" s="345"/>
      <c r="P50" s="345"/>
      <c r="Q50" s="345"/>
      <c r="R50" s="345"/>
      <c r="S50" s="345"/>
      <c r="T50" s="345"/>
      <c r="U50" s="345"/>
      <c r="V50" s="345"/>
      <c r="W50" s="345"/>
      <c r="X50" s="345"/>
      <c r="Y50" s="345"/>
      <c r="Z50" s="345"/>
      <c r="AA50" s="346"/>
      <c r="AB50" s="638"/>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39"/>
    </row>
    <row r="51" spans="1:50" ht="22.5" hidden="1" customHeight="1">
      <c r="A51" s="262"/>
      <c r="B51" s="293"/>
      <c r="C51" s="266"/>
      <c r="D51" s="266"/>
      <c r="E51" s="266"/>
      <c r="F51" s="267"/>
      <c r="G51" s="347"/>
      <c r="H51" s="347"/>
      <c r="I51" s="347"/>
      <c r="J51" s="347"/>
      <c r="K51" s="347"/>
      <c r="L51" s="347"/>
      <c r="M51" s="347"/>
      <c r="N51" s="347"/>
      <c r="O51" s="347"/>
      <c r="P51" s="347"/>
      <c r="Q51" s="347"/>
      <c r="R51" s="347"/>
      <c r="S51" s="347"/>
      <c r="T51" s="347"/>
      <c r="U51" s="347"/>
      <c r="V51" s="347"/>
      <c r="W51" s="347"/>
      <c r="X51" s="347"/>
      <c r="Y51" s="347"/>
      <c r="Z51" s="347"/>
      <c r="AA51" s="348"/>
      <c r="AB51" s="640"/>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41"/>
    </row>
    <row r="52" spans="1:50" ht="18.75" hidden="1" customHeight="1">
      <c r="A52" s="262"/>
      <c r="B52" s="264" t="s">
        <v>318</v>
      </c>
      <c r="C52" s="264"/>
      <c r="D52" s="264"/>
      <c r="E52" s="264"/>
      <c r="F52" s="265"/>
      <c r="G52" s="254" t="s">
        <v>85</v>
      </c>
      <c r="H52" s="219"/>
      <c r="I52" s="219"/>
      <c r="J52" s="219"/>
      <c r="K52" s="219"/>
      <c r="L52" s="219"/>
      <c r="M52" s="219"/>
      <c r="N52" s="219"/>
      <c r="O52" s="220"/>
      <c r="P52" s="218" t="s">
        <v>89</v>
      </c>
      <c r="Q52" s="219"/>
      <c r="R52" s="219"/>
      <c r="S52" s="219"/>
      <c r="T52" s="219"/>
      <c r="U52" s="219"/>
      <c r="V52" s="219"/>
      <c r="W52" s="219"/>
      <c r="X52" s="220"/>
      <c r="Y52" s="268"/>
      <c r="Z52" s="269"/>
      <c r="AA52" s="270"/>
      <c r="AB52" s="274" t="s">
        <v>12</v>
      </c>
      <c r="AC52" s="275"/>
      <c r="AD52" s="276"/>
      <c r="AE52" s="218" t="s">
        <v>69</v>
      </c>
      <c r="AF52" s="219"/>
      <c r="AG52" s="219"/>
      <c r="AH52" s="219"/>
      <c r="AI52" s="220"/>
      <c r="AJ52" s="218" t="s">
        <v>70</v>
      </c>
      <c r="AK52" s="219"/>
      <c r="AL52" s="219"/>
      <c r="AM52" s="219"/>
      <c r="AN52" s="220"/>
      <c r="AO52" s="218" t="s">
        <v>71</v>
      </c>
      <c r="AP52" s="219"/>
      <c r="AQ52" s="219"/>
      <c r="AR52" s="219"/>
      <c r="AS52" s="220"/>
      <c r="AT52" s="283" t="s">
        <v>303</v>
      </c>
      <c r="AU52" s="284"/>
      <c r="AV52" s="284"/>
      <c r="AW52" s="284"/>
      <c r="AX52" s="285"/>
    </row>
    <row r="53" spans="1:50" ht="18.75" hidden="1" customHeight="1">
      <c r="A53" s="262"/>
      <c r="B53" s="264"/>
      <c r="C53" s="264"/>
      <c r="D53" s="264"/>
      <c r="E53" s="264"/>
      <c r="F53" s="265"/>
      <c r="G53" s="255"/>
      <c r="H53" s="112"/>
      <c r="I53" s="112"/>
      <c r="J53" s="112"/>
      <c r="K53" s="112"/>
      <c r="L53" s="112"/>
      <c r="M53" s="112"/>
      <c r="N53" s="112"/>
      <c r="O53" s="222"/>
      <c r="P53" s="221"/>
      <c r="Q53" s="112"/>
      <c r="R53" s="112"/>
      <c r="S53" s="112"/>
      <c r="T53" s="112"/>
      <c r="U53" s="112"/>
      <c r="V53" s="112"/>
      <c r="W53" s="112"/>
      <c r="X53" s="222"/>
      <c r="Y53" s="271"/>
      <c r="Z53" s="272"/>
      <c r="AA53" s="273"/>
      <c r="AB53" s="277"/>
      <c r="AC53" s="278"/>
      <c r="AD53" s="279"/>
      <c r="AE53" s="221"/>
      <c r="AF53" s="112"/>
      <c r="AG53" s="112"/>
      <c r="AH53" s="112"/>
      <c r="AI53" s="222"/>
      <c r="AJ53" s="221"/>
      <c r="AK53" s="112"/>
      <c r="AL53" s="112"/>
      <c r="AM53" s="112"/>
      <c r="AN53" s="222"/>
      <c r="AO53" s="221"/>
      <c r="AP53" s="112"/>
      <c r="AQ53" s="112"/>
      <c r="AR53" s="112"/>
      <c r="AS53" s="222"/>
      <c r="AT53" s="67"/>
      <c r="AU53" s="114"/>
      <c r="AV53" s="114"/>
      <c r="AW53" s="112" t="s">
        <v>360</v>
      </c>
      <c r="AX53" s="113"/>
    </row>
    <row r="54" spans="1:50" ht="22.5" hidden="1" customHeight="1">
      <c r="A54" s="262"/>
      <c r="B54" s="264"/>
      <c r="C54" s="264"/>
      <c r="D54" s="264"/>
      <c r="E54" s="264"/>
      <c r="F54" s="265"/>
      <c r="G54" s="286"/>
      <c r="H54" s="200"/>
      <c r="I54" s="200"/>
      <c r="J54" s="200"/>
      <c r="K54" s="200"/>
      <c r="L54" s="200"/>
      <c r="M54" s="200"/>
      <c r="N54" s="200"/>
      <c r="O54" s="201"/>
      <c r="P54" s="223"/>
      <c r="Q54" s="224"/>
      <c r="R54" s="224"/>
      <c r="S54" s="224"/>
      <c r="T54" s="224"/>
      <c r="U54" s="224"/>
      <c r="V54" s="224"/>
      <c r="W54" s="224"/>
      <c r="X54" s="225"/>
      <c r="Y54" s="230" t="s">
        <v>86</v>
      </c>
      <c r="Z54" s="231"/>
      <c r="AA54" s="232"/>
      <c r="AB54" s="289"/>
      <c r="AC54" s="256"/>
      <c r="AD54" s="256"/>
      <c r="AE54" s="97"/>
      <c r="AF54" s="98"/>
      <c r="AG54" s="98"/>
      <c r="AH54" s="98"/>
      <c r="AI54" s="99"/>
      <c r="AJ54" s="97"/>
      <c r="AK54" s="98"/>
      <c r="AL54" s="98"/>
      <c r="AM54" s="98"/>
      <c r="AN54" s="99"/>
      <c r="AO54" s="97"/>
      <c r="AP54" s="98"/>
      <c r="AQ54" s="98"/>
      <c r="AR54" s="98"/>
      <c r="AS54" s="99"/>
      <c r="AT54" s="257"/>
      <c r="AU54" s="257"/>
      <c r="AV54" s="257"/>
      <c r="AW54" s="257"/>
      <c r="AX54" s="258"/>
    </row>
    <row r="55" spans="1:50" ht="22.5" hidden="1" customHeight="1">
      <c r="A55" s="262"/>
      <c r="B55" s="264"/>
      <c r="C55" s="264"/>
      <c r="D55" s="264"/>
      <c r="E55" s="264"/>
      <c r="F55" s="265"/>
      <c r="G55" s="287"/>
      <c r="H55" s="242"/>
      <c r="I55" s="242"/>
      <c r="J55" s="242"/>
      <c r="K55" s="242"/>
      <c r="L55" s="242"/>
      <c r="M55" s="242"/>
      <c r="N55" s="242"/>
      <c r="O55" s="243"/>
      <c r="P55" s="226"/>
      <c r="Q55" s="226"/>
      <c r="R55" s="226"/>
      <c r="S55" s="226"/>
      <c r="T55" s="226"/>
      <c r="U55" s="226"/>
      <c r="V55" s="226"/>
      <c r="W55" s="226"/>
      <c r="X55" s="227"/>
      <c r="Y55" s="244" t="s">
        <v>65</v>
      </c>
      <c r="Z55" s="245"/>
      <c r="AA55" s="246"/>
      <c r="AB55" s="706"/>
      <c r="AC55" s="259"/>
      <c r="AD55" s="259"/>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c r="A56" s="262"/>
      <c r="B56" s="266"/>
      <c r="C56" s="266"/>
      <c r="D56" s="266"/>
      <c r="E56" s="266"/>
      <c r="F56" s="267"/>
      <c r="G56" s="288"/>
      <c r="H56" s="202"/>
      <c r="I56" s="202"/>
      <c r="J56" s="202"/>
      <c r="K56" s="202"/>
      <c r="L56" s="202"/>
      <c r="M56" s="202"/>
      <c r="N56" s="202"/>
      <c r="O56" s="203"/>
      <c r="P56" s="228"/>
      <c r="Q56" s="228"/>
      <c r="R56" s="228"/>
      <c r="S56" s="228"/>
      <c r="T56" s="228"/>
      <c r="U56" s="228"/>
      <c r="V56" s="228"/>
      <c r="W56" s="228"/>
      <c r="X56" s="229"/>
      <c r="Y56" s="260" t="s">
        <v>15</v>
      </c>
      <c r="Z56" s="245"/>
      <c r="AA56" s="246"/>
      <c r="AB56" s="261" t="s">
        <v>16</v>
      </c>
      <c r="AC56" s="261"/>
      <c r="AD56" s="261"/>
      <c r="AE56" s="97"/>
      <c r="AF56" s="98"/>
      <c r="AG56" s="98"/>
      <c r="AH56" s="98"/>
      <c r="AI56" s="99"/>
      <c r="AJ56" s="97"/>
      <c r="AK56" s="98"/>
      <c r="AL56" s="98"/>
      <c r="AM56" s="98"/>
      <c r="AN56" s="99"/>
      <c r="AO56" s="97"/>
      <c r="AP56" s="98"/>
      <c r="AQ56" s="98"/>
      <c r="AR56" s="98"/>
      <c r="AS56" s="99"/>
      <c r="AT56" s="280"/>
      <c r="AU56" s="281"/>
      <c r="AV56" s="281"/>
      <c r="AW56" s="281"/>
      <c r="AX56" s="282"/>
    </row>
    <row r="57" spans="1:50" ht="18.75" hidden="1" customHeight="1">
      <c r="A57" s="262"/>
      <c r="B57" s="264" t="s">
        <v>318</v>
      </c>
      <c r="C57" s="264"/>
      <c r="D57" s="264"/>
      <c r="E57" s="264"/>
      <c r="F57" s="265"/>
      <c r="G57" s="254" t="s">
        <v>85</v>
      </c>
      <c r="H57" s="219"/>
      <c r="I57" s="219"/>
      <c r="J57" s="219"/>
      <c r="K57" s="219"/>
      <c r="L57" s="219"/>
      <c r="M57" s="219"/>
      <c r="N57" s="219"/>
      <c r="O57" s="220"/>
      <c r="P57" s="218" t="s">
        <v>89</v>
      </c>
      <c r="Q57" s="219"/>
      <c r="R57" s="219"/>
      <c r="S57" s="219"/>
      <c r="T57" s="219"/>
      <c r="U57" s="219"/>
      <c r="V57" s="219"/>
      <c r="W57" s="219"/>
      <c r="X57" s="220"/>
      <c r="Y57" s="268"/>
      <c r="Z57" s="269"/>
      <c r="AA57" s="270"/>
      <c r="AB57" s="274" t="s">
        <v>12</v>
      </c>
      <c r="AC57" s="275"/>
      <c r="AD57" s="276"/>
      <c r="AE57" s="218" t="s">
        <v>69</v>
      </c>
      <c r="AF57" s="219"/>
      <c r="AG57" s="219"/>
      <c r="AH57" s="219"/>
      <c r="AI57" s="220"/>
      <c r="AJ57" s="218" t="s">
        <v>70</v>
      </c>
      <c r="AK57" s="219"/>
      <c r="AL57" s="219"/>
      <c r="AM57" s="219"/>
      <c r="AN57" s="220"/>
      <c r="AO57" s="218" t="s">
        <v>71</v>
      </c>
      <c r="AP57" s="219"/>
      <c r="AQ57" s="219"/>
      <c r="AR57" s="219"/>
      <c r="AS57" s="220"/>
      <c r="AT57" s="283" t="s">
        <v>303</v>
      </c>
      <c r="AU57" s="284"/>
      <c r="AV57" s="284"/>
      <c r="AW57" s="284"/>
      <c r="AX57" s="285"/>
    </row>
    <row r="58" spans="1:50" ht="18.75" hidden="1" customHeight="1">
      <c r="A58" s="262"/>
      <c r="B58" s="264"/>
      <c r="C58" s="264"/>
      <c r="D58" s="264"/>
      <c r="E58" s="264"/>
      <c r="F58" s="265"/>
      <c r="G58" s="255"/>
      <c r="H58" s="112"/>
      <c r="I58" s="112"/>
      <c r="J58" s="112"/>
      <c r="K58" s="112"/>
      <c r="L58" s="112"/>
      <c r="M58" s="112"/>
      <c r="N58" s="112"/>
      <c r="O58" s="222"/>
      <c r="P58" s="221"/>
      <c r="Q58" s="112"/>
      <c r="R58" s="112"/>
      <c r="S58" s="112"/>
      <c r="T58" s="112"/>
      <c r="U58" s="112"/>
      <c r="V58" s="112"/>
      <c r="W58" s="112"/>
      <c r="X58" s="222"/>
      <c r="Y58" s="271"/>
      <c r="Z58" s="272"/>
      <c r="AA58" s="273"/>
      <c r="AB58" s="277"/>
      <c r="AC58" s="278"/>
      <c r="AD58" s="279"/>
      <c r="AE58" s="221"/>
      <c r="AF58" s="112"/>
      <c r="AG58" s="112"/>
      <c r="AH58" s="112"/>
      <c r="AI58" s="222"/>
      <c r="AJ58" s="221"/>
      <c r="AK58" s="112"/>
      <c r="AL58" s="112"/>
      <c r="AM58" s="112"/>
      <c r="AN58" s="222"/>
      <c r="AO58" s="221"/>
      <c r="AP58" s="112"/>
      <c r="AQ58" s="112"/>
      <c r="AR58" s="112"/>
      <c r="AS58" s="222"/>
      <c r="AT58" s="67"/>
      <c r="AU58" s="114"/>
      <c r="AV58" s="114"/>
      <c r="AW58" s="112" t="s">
        <v>360</v>
      </c>
      <c r="AX58" s="113"/>
    </row>
    <row r="59" spans="1:50" ht="22.5" hidden="1" customHeight="1">
      <c r="A59" s="262"/>
      <c r="B59" s="264"/>
      <c r="C59" s="264"/>
      <c r="D59" s="264"/>
      <c r="E59" s="264"/>
      <c r="F59" s="265"/>
      <c r="G59" s="286"/>
      <c r="H59" s="200"/>
      <c r="I59" s="200"/>
      <c r="J59" s="200"/>
      <c r="K59" s="200"/>
      <c r="L59" s="200"/>
      <c r="M59" s="200"/>
      <c r="N59" s="200"/>
      <c r="O59" s="201"/>
      <c r="P59" s="223"/>
      <c r="Q59" s="224"/>
      <c r="R59" s="224"/>
      <c r="S59" s="224"/>
      <c r="T59" s="224"/>
      <c r="U59" s="224"/>
      <c r="V59" s="224"/>
      <c r="W59" s="224"/>
      <c r="X59" s="225"/>
      <c r="Y59" s="230" t="s">
        <v>86</v>
      </c>
      <c r="Z59" s="231"/>
      <c r="AA59" s="232"/>
      <c r="AB59" s="256"/>
      <c r="AC59" s="256"/>
      <c r="AD59" s="256"/>
      <c r="AE59" s="97"/>
      <c r="AF59" s="98"/>
      <c r="AG59" s="98"/>
      <c r="AH59" s="98"/>
      <c r="AI59" s="99"/>
      <c r="AJ59" s="97"/>
      <c r="AK59" s="98"/>
      <c r="AL59" s="98"/>
      <c r="AM59" s="98"/>
      <c r="AN59" s="99"/>
      <c r="AO59" s="97"/>
      <c r="AP59" s="98"/>
      <c r="AQ59" s="98"/>
      <c r="AR59" s="98"/>
      <c r="AS59" s="99"/>
      <c r="AT59" s="257"/>
      <c r="AU59" s="257"/>
      <c r="AV59" s="257"/>
      <c r="AW59" s="257"/>
      <c r="AX59" s="258"/>
    </row>
    <row r="60" spans="1:50" ht="22.5" hidden="1" customHeight="1">
      <c r="A60" s="262"/>
      <c r="B60" s="264"/>
      <c r="C60" s="264"/>
      <c r="D60" s="264"/>
      <c r="E60" s="264"/>
      <c r="F60" s="265"/>
      <c r="G60" s="287"/>
      <c r="H60" s="242"/>
      <c r="I60" s="242"/>
      <c r="J60" s="242"/>
      <c r="K60" s="242"/>
      <c r="L60" s="242"/>
      <c r="M60" s="242"/>
      <c r="N60" s="242"/>
      <c r="O60" s="243"/>
      <c r="P60" s="226"/>
      <c r="Q60" s="226"/>
      <c r="R60" s="226"/>
      <c r="S60" s="226"/>
      <c r="T60" s="226"/>
      <c r="U60" s="226"/>
      <c r="V60" s="226"/>
      <c r="W60" s="226"/>
      <c r="X60" s="227"/>
      <c r="Y60" s="244" t="s">
        <v>65</v>
      </c>
      <c r="Z60" s="245"/>
      <c r="AA60" s="246"/>
      <c r="AB60" s="259"/>
      <c r="AC60" s="259"/>
      <c r="AD60" s="259"/>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c r="A61" s="262"/>
      <c r="B61" s="266"/>
      <c r="C61" s="266"/>
      <c r="D61" s="266"/>
      <c r="E61" s="266"/>
      <c r="F61" s="267"/>
      <c r="G61" s="288"/>
      <c r="H61" s="202"/>
      <c r="I61" s="202"/>
      <c r="J61" s="202"/>
      <c r="K61" s="202"/>
      <c r="L61" s="202"/>
      <c r="M61" s="202"/>
      <c r="N61" s="202"/>
      <c r="O61" s="203"/>
      <c r="P61" s="228"/>
      <c r="Q61" s="228"/>
      <c r="R61" s="228"/>
      <c r="S61" s="228"/>
      <c r="T61" s="228"/>
      <c r="U61" s="228"/>
      <c r="V61" s="228"/>
      <c r="W61" s="228"/>
      <c r="X61" s="229"/>
      <c r="Y61" s="260" t="s">
        <v>15</v>
      </c>
      <c r="Z61" s="245"/>
      <c r="AA61" s="246"/>
      <c r="AB61" s="261" t="s">
        <v>16</v>
      </c>
      <c r="AC61" s="261"/>
      <c r="AD61" s="261"/>
      <c r="AE61" s="97"/>
      <c r="AF61" s="98"/>
      <c r="AG61" s="98"/>
      <c r="AH61" s="98"/>
      <c r="AI61" s="99"/>
      <c r="AJ61" s="97"/>
      <c r="AK61" s="98"/>
      <c r="AL61" s="98"/>
      <c r="AM61" s="98"/>
      <c r="AN61" s="99"/>
      <c r="AO61" s="97"/>
      <c r="AP61" s="98"/>
      <c r="AQ61" s="98"/>
      <c r="AR61" s="98"/>
      <c r="AS61" s="99"/>
      <c r="AT61" s="280"/>
      <c r="AU61" s="281"/>
      <c r="AV61" s="281"/>
      <c r="AW61" s="281"/>
      <c r="AX61" s="282"/>
    </row>
    <row r="62" spans="1:50" ht="18.75" hidden="1" customHeight="1">
      <c r="A62" s="262"/>
      <c r="B62" s="264" t="s">
        <v>318</v>
      </c>
      <c r="C62" s="264"/>
      <c r="D62" s="264"/>
      <c r="E62" s="264"/>
      <c r="F62" s="265"/>
      <c r="G62" s="254" t="s">
        <v>85</v>
      </c>
      <c r="H62" s="219"/>
      <c r="I62" s="219"/>
      <c r="J62" s="219"/>
      <c r="K62" s="219"/>
      <c r="L62" s="219"/>
      <c r="M62" s="219"/>
      <c r="N62" s="219"/>
      <c r="O62" s="220"/>
      <c r="P62" s="218" t="s">
        <v>89</v>
      </c>
      <c r="Q62" s="219"/>
      <c r="R62" s="219"/>
      <c r="S62" s="219"/>
      <c r="T62" s="219"/>
      <c r="U62" s="219"/>
      <c r="V62" s="219"/>
      <c r="W62" s="219"/>
      <c r="X62" s="220"/>
      <c r="Y62" s="268"/>
      <c r="Z62" s="269"/>
      <c r="AA62" s="270"/>
      <c r="AB62" s="274" t="s">
        <v>12</v>
      </c>
      <c r="AC62" s="275"/>
      <c r="AD62" s="276"/>
      <c r="AE62" s="218" t="s">
        <v>69</v>
      </c>
      <c r="AF62" s="219"/>
      <c r="AG62" s="219"/>
      <c r="AH62" s="219"/>
      <c r="AI62" s="220"/>
      <c r="AJ62" s="218" t="s">
        <v>70</v>
      </c>
      <c r="AK62" s="219"/>
      <c r="AL62" s="219"/>
      <c r="AM62" s="219"/>
      <c r="AN62" s="220"/>
      <c r="AO62" s="218" t="s">
        <v>71</v>
      </c>
      <c r="AP62" s="219"/>
      <c r="AQ62" s="219"/>
      <c r="AR62" s="219"/>
      <c r="AS62" s="220"/>
      <c r="AT62" s="283" t="s">
        <v>303</v>
      </c>
      <c r="AU62" s="284"/>
      <c r="AV62" s="284"/>
      <c r="AW62" s="284"/>
      <c r="AX62" s="285"/>
    </row>
    <row r="63" spans="1:50" ht="18.75" hidden="1" customHeight="1">
      <c r="A63" s="262"/>
      <c r="B63" s="264"/>
      <c r="C63" s="264"/>
      <c r="D63" s="264"/>
      <c r="E63" s="264"/>
      <c r="F63" s="265"/>
      <c r="G63" s="255"/>
      <c r="H63" s="112"/>
      <c r="I63" s="112"/>
      <c r="J63" s="112"/>
      <c r="K63" s="112"/>
      <c r="L63" s="112"/>
      <c r="M63" s="112"/>
      <c r="N63" s="112"/>
      <c r="O63" s="222"/>
      <c r="P63" s="221"/>
      <c r="Q63" s="112"/>
      <c r="R63" s="112"/>
      <c r="S63" s="112"/>
      <c r="T63" s="112"/>
      <c r="U63" s="112"/>
      <c r="V63" s="112"/>
      <c r="W63" s="112"/>
      <c r="X63" s="222"/>
      <c r="Y63" s="271"/>
      <c r="Z63" s="272"/>
      <c r="AA63" s="273"/>
      <c r="AB63" s="277"/>
      <c r="AC63" s="278"/>
      <c r="AD63" s="279"/>
      <c r="AE63" s="221"/>
      <c r="AF63" s="112"/>
      <c r="AG63" s="112"/>
      <c r="AH63" s="112"/>
      <c r="AI63" s="222"/>
      <c r="AJ63" s="221"/>
      <c r="AK63" s="112"/>
      <c r="AL63" s="112"/>
      <c r="AM63" s="112"/>
      <c r="AN63" s="222"/>
      <c r="AO63" s="221"/>
      <c r="AP63" s="112"/>
      <c r="AQ63" s="112"/>
      <c r="AR63" s="112"/>
      <c r="AS63" s="222"/>
      <c r="AT63" s="67"/>
      <c r="AU63" s="114"/>
      <c r="AV63" s="114"/>
      <c r="AW63" s="112" t="s">
        <v>360</v>
      </c>
      <c r="AX63" s="113"/>
    </row>
    <row r="64" spans="1:50" ht="22.5" hidden="1" customHeight="1">
      <c r="A64" s="262"/>
      <c r="B64" s="264"/>
      <c r="C64" s="264"/>
      <c r="D64" s="264"/>
      <c r="E64" s="264"/>
      <c r="F64" s="265"/>
      <c r="G64" s="286"/>
      <c r="H64" s="200"/>
      <c r="I64" s="200"/>
      <c r="J64" s="200"/>
      <c r="K64" s="200"/>
      <c r="L64" s="200"/>
      <c r="M64" s="200"/>
      <c r="N64" s="200"/>
      <c r="O64" s="201"/>
      <c r="P64" s="223"/>
      <c r="Q64" s="224"/>
      <c r="R64" s="224"/>
      <c r="S64" s="224"/>
      <c r="T64" s="224"/>
      <c r="U64" s="224"/>
      <c r="V64" s="224"/>
      <c r="W64" s="224"/>
      <c r="X64" s="225"/>
      <c r="Y64" s="230" t="s">
        <v>86</v>
      </c>
      <c r="Z64" s="231"/>
      <c r="AA64" s="232"/>
      <c r="AB64" s="256"/>
      <c r="AC64" s="256"/>
      <c r="AD64" s="256"/>
      <c r="AE64" s="97"/>
      <c r="AF64" s="98"/>
      <c r="AG64" s="98"/>
      <c r="AH64" s="98"/>
      <c r="AI64" s="99"/>
      <c r="AJ64" s="97"/>
      <c r="AK64" s="98"/>
      <c r="AL64" s="98"/>
      <c r="AM64" s="98"/>
      <c r="AN64" s="99"/>
      <c r="AO64" s="97"/>
      <c r="AP64" s="98"/>
      <c r="AQ64" s="98"/>
      <c r="AR64" s="98"/>
      <c r="AS64" s="99"/>
      <c r="AT64" s="257"/>
      <c r="AU64" s="257"/>
      <c r="AV64" s="257"/>
      <c r="AW64" s="257"/>
      <c r="AX64" s="258"/>
    </row>
    <row r="65" spans="1:60" ht="22.5" hidden="1" customHeight="1">
      <c r="A65" s="262"/>
      <c r="B65" s="264"/>
      <c r="C65" s="264"/>
      <c r="D65" s="264"/>
      <c r="E65" s="264"/>
      <c r="F65" s="265"/>
      <c r="G65" s="287"/>
      <c r="H65" s="242"/>
      <c r="I65" s="242"/>
      <c r="J65" s="242"/>
      <c r="K65" s="242"/>
      <c r="L65" s="242"/>
      <c r="M65" s="242"/>
      <c r="N65" s="242"/>
      <c r="O65" s="243"/>
      <c r="P65" s="226"/>
      <c r="Q65" s="226"/>
      <c r="R65" s="226"/>
      <c r="S65" s="226"/>
      <c r="T65" s="226"/>
      <c r="U65" s="226"/>
      <c r="V65" s="226"/>
      <c r="W65" s="226"/>
      <c r="X65" s="227"/>
      <c r="Y65" s="244" t="s">
        <v>65</v>
      </c>
      <c r="Z65" s="245"/>
      <c r="AA65" s="246"/>
      <c r="AB65" s="259"/>
      <c r="AC65" s="259"/>
      <c r="AD65" s="259"/>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c r="A66" s="263"/>
      <c r="B66" s="266"/>
      <c r="C66" s="266"/>
      <c r="D66" s="266"/>
      <c r="E66" s="266"/>
      <c r="F66" s="267"/>
      <c r="G66" s="288"/>
      <c r="H66" s="202"/>
      <c r="I66" s="202"/>
      <c r="J66" s="202"/>
      <c r="K66" s="202"/>
      <c r="L66" s="202"/>
      <c r="M66" s="202"/>
      <c r="N66" s="202"/>
      <c r="O66" s="203"/>
      <c r="P66" s="228"/>
      <c r="Q66" s="228"/>
      <c r="R66" s="228"/>
      <c r="S66" s="228"/>
      <c r="T66" s="228"/>
      <c r="U66" s="228"/>
      <c r="V66" s="228"/>
      <c r="W66" s="228"/>
      <c r="X66" s="229"/>
      <c r="Y66" s="260" t="s">
        <v>15</v>
      </c>
      <c r="Z66" s="245"/>
      <c r="AA66" s="246"/>
      <c r="AB66" s="261" t="s">
        <v>16</v>
      </c>
      <c r="AC66" s="261"/>
      <c r="AD66" s="261"/>
      <c r="AE66" s="97"/>
      <c r="AF66" s="98"/>
      <c r="AG66" s="98"/>
      <c r="AH66" s="98"/>
      <c r="AI66" s="99"/>
      <c r="AJ66" s="97"/>
      <c r="AK66" s="98"/>
      <c r="AL66" s="98"/>
      <c r="AM66" s="98"/>
      <c r="AN66" s="99"/>
      <c r="AO66" s="97"/>
      <c r="AP66" s="98"/>
      <c r="AQ66" s="98"/>
      <c r="AR66" s="98"/>
      <c r="AS66" s="99"/>
      <c r="AT66" s="280"/>
      <c r="AU66" s="281"/>
      <c r="AV66" s="281"/>
      <c r="AW66" s="281"/>
      <c r="AX66" s="282"/>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90"/>
      <c r="AA67" s="91"/>
      <c r="AB67" s="124" t="s">
        <v>12</v>
      </c>
      <c r="AC67" s="125"/>
      <c r="AD67" s="176"/>
      <c r="AE67" s="707" t="s">
        <v>69</v>
      </c>
      <c r="AF67" s="122"/>
      <c r="AG67" s="122"/>
      <c r="AH67" s="122"/>
      <c r="AI67" s="122"/>
      <c r="AJ67" s="707" t="s">
        <v>70</v>
      </c>
      <c r="AK67" s="122"/>
      <c r="AL67" s="122"/>
      <c r="AM67" s="122"/>
      <c r="AN67" s="122"/>
      <c r="AO67" s="707" t="s">
        <v>71</v>
      </c>
      <c r="AP67" s="122"/>
      <c r="AQ67" s="122"/>
      <c r="AR67" s="122"/>
      <c r="AS67" s="122"/>
      <c r="AT67" s="181" t="s">
        <v>74</v>
      </c>
      <c r="AU67" s="182"/>
      <c r="AV67" s="182"/>
      <c r="AW67" s="182"/>
      <c r="AX67" s="183"/>
    </row>
    <row r="68" spans="1:60" ht="22.5" customHeight="1">
      <c r="A68" s="190"/>
      <c r="B68" s="191"/>
      <c r="C68" s="191"/>
      <c r="D68" s="191"/>
      <c r="E68" s="191"/>
      <c r="F68" s="192"/>
      <c r="G68" s="223" t="s">
        <v>500</v>
      </c>
      <c r="H68" s="200"/>
      <c r="I68" s="200"/>
      <c r="J68" s="200"/>
      <c r="K68" s="200"/>
      <c r="L68" s="200"/>
      <c r="M68" s="200"/>
      <c r="N68" s="200"/>
      <c r="O68" s="200"/>
      <c r="P68" s="200"/>
      <c r="Q68" s="200"/>
      <c r="R68" s="200"/>
      <c r="S68" s="200"/>
      <c r="T68" s="200"/>
      <c r="U68" s="200"/>
      <c r="V68" s="200"/>
      <c r="W68" s="200"/>
      <c r="X68" s="201"/>
      <c r="Y68" s="339" t="s">
        <v>66</v>
      </c>
      <c r="Z68" s="340"/>
      <c r="AA68" s="341"/>
      <c r="AB68" s="207" t="s">
        <v>504</v>
      </c>
      <c r="AC68" s="208"/>
      <c r="AD68" s="209"/>
      <c r="AE68" s="97" t="s">
        <v>502</v>
      </c>
      <c r="AF68" s="98"/>
      <c r="AG68" s="98"/>
      <c r="AH68" s="98"/>
      <c r="AI68" s="99"/>
      <c r="AJ68" s="97">
        <v>4</v>
      </c>
      <c r="AK68" s="98"/>
      <c r="AL68" s="98"/>
      <c r="AM68" s="98"/>
      <c r="AN68" s="99"/>
      <c r="AO68" s="97">
        <v>19</v>
      </c>
      <c r="AP68" s="98"/>
      <c r="AQ68" s="98"/>
      <c r="AR68" s="98"/>
      <c r="AS68" s="99"/>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9"/>
      <c r="AA69" s="160"/>
      <c r="AB69" s="215" t="s">
        <v>504</v>
      </c>
      <c r="AC69" s="216"/>
      <c r="AD69" s="217"/>
      <c r="AE69" s="97" t="s">
        <v>502</v>
      </c>
      <c r="AF69" s="98"/>
      <c r="AG69" s="98"/>
      <c r="AH69" s="98"/>
      <c r="AI69" s="99"/>
      <c r="AJ69" s="97">
        <v>30</v>
      </c>
      <c r="AK69" s="98"/>
      <c r="AL69" s="98"/>
      <c r="AM69" s="98"/>
      <c r="AN69" s="99"/>
      <c r="AO69" s="97">
        <v>30</v>
      </c>
      <c r="AP69" s="98"/>
      <c r="AQ69" s="98"/>
      <c r="AR69" s="98"/>
      <c r="AS69" s="99"/>
      <c r="AT69" s="97">
        <v>10</v>
      </c>
      <c r="AU69" s="98"/>
      <c r="AV69" s="98"/>
      <c r="AW69" s="98"/>
      <c r="AX69" s="100"/>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90"/>
      <c r="AA70" s="91"/>
      <c r="AB70" s="124" t="s">
        <v>12</v>
      </c>
      <c r="AC70" s="125"/>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7"/>
      <c r="AF71" s="98"/>
      <c r="AG71" s="98"/>
      <c r="AH71" s="98"/>
      <c r="AI71" s="99"/>
      <c r="AJ71" s="97"/>
      <c r="AK71" s="98"/>
      <c r="AL71" s="98"/>
      <c r="AM71" s="98"/>
      <c r="AN71" s="99"/>
      <c r="AO71" s="97"/>
      <c r="AP71" s="98"/>
      <c r="AQ71" s="98"/>
      <c r="AR71" s="98"/>
      <c r="AS71" s="99"/>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90"/>
      <c r="AA73" s="91"/>
      <c r="AB73" s="124" t="s">
        <v>12</v>
      </c>
      <c r="AC73" s="125"/>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7"/>
      <c r="AF74" s="98"/>
      <c r="AG74" s="98"/>
      <c r="AH74" s="98"/>
      <c r="AI74" s="99"/>
      <c r="AJ74" s="97"/>
      <c r="AK74" s="98"/>
      <c r="AL74" s="98"/>
      <c r="AM74" s="98"/>
      <c r="AN74" s="99"/>
      <c r="AO74" s="97"/>
      <c r="AP74" s="98"/>
      <c r="AQ74" s="98"/>
      <c r="AR74" s="98"/>
      <c r="AS74" s="99"/>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90"/>
      <c r="AA76" s="91"/>
      <c r="AB76" s="124" t="s">
        <v>12</v>
      </c>
      <c r="AC76" s="125"/>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7"/>
      <c r="AF77" s="98"/>
      <c r="AG77" s="98"/>
      <c r="AH77" s="98"/>
      <c r="AI77" s="99"/>
      <c r="AJ77" s="97"/>
      <c r="AK77" s="98"/>
      <c r="AL77" s="98"/>
      <c r="AM77" s="98"/>
      <c r="AN77" s="99"/>
      <c r="AO77" s="97"/>
      <c r="AP77" s="98"/>
      <c r="AQ77" s="98"/>
      <c r="AR77" s="98"/>
      <c r="AS77" s="99"/>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90"/>
      <c r="AA79" s="91"/>
      <c r="AB79" s="124" t="s">
        <v>12</v>
      </c>
      <c r="AC79" s="125"/>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7"/>
      <c r="AF80" s="98"/>
      <c r="AG80" s="98"/>
      <c r="AH80" s="98"/>
      <c r="AI80" s="99"/>
      <c r="AJ80" s="97"/>
      <c r="AK80" s="98"/>
      <c r="AL80" s="98"/>
      <c r="AM80" s="98"/>
      <c r="AN80" s="99"/>
      <c r="AO80" s="97"/>
      <c r="AP80" s="98"/>
      <c r="AQ80" s="98"/>
      <c r="AR80" s="98"/>
      <c r="AS80" s="99"/>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c r="A82" s="172" t="s">
        <v>17</v>
      </c>
      <c r="B82" s="173"/>
      <c r="C82" s="173"/>
      <c r="D82" s="173"/>
      <c r="E82" s="173"/>
      <c r="F82" s="174"/>
      <c r="G82" s="175" t="s">
        <v>18</v>
      </c>
      <c r="H82" s="125"/>
      <c r="I82" s="125"/>
      <c r="J82" s="125"/>
      <c r="K82" s="125"/>
      <c r="L82" s="125"/>
      <c r="M82" s="125"/>
      <c r="N82" s="125"/>
      <c r="O82" s="125"/>
      <c r="P82" s="125"/>
      <c r="Q82" s="125"/>
      <c r="R82" s="125"/>
      <c r="S82" s="125"/>
      <c r="T82" s="125"/>
      <c r="U82" s="125"/>
      <c r="V82" s="125"/>
      <c r="W82" s="125"/>
      <c r="X82" s="176"/>
      <c r="Y82" s="177"/>
      <c r="Z82" s="178"/>
      <c r="AA82" s="179"/>
      <c r="AB82" s="124" t="s">
        <v>12</v>
      </c>
      <c r="AC82" s="125"/>
      <c r="AD82" s="176"/>
      <c r="AE82" s="180" t="s">
        <v>69</v>
      </c>
      <c r="AF82" s="125"/>
      <c r="AG82" s="125"/>
      <c r="AH82" s="125"/>
      <c r="AI82" s="176"/>
      <c r="AJ82" s="180" t="s">
        <v>70</v>
      </c>
      <c r="AK82" s="125"/>
      <c r="AL82" s="125"/>
      <c r="AM82" s="125"/>
      <c r="AN82" s="176"/>
      <c r="AO82" s="180" t="s">
        <v>71</v>
      </c>
      <c r="AP82" s="125"/>
      <c r="AQ82" s="125"/>
      <c r="AR82" s="125"/>
      <c r="AS82" s="176"/>
      <c r="AT82" s="181" t="s">
        <v>75</v>
      </c>
      <c r="AU82" s="182"/>
      <c r="AV82" s="182"/>
      <c r="AW82" s="182"/>
      <c r="AX82" s="183"/>
    </row>
    <row r="83" spans="1:60" ht="22.5" customHeight="1">
      <c r="A83" s="133"/>
      <c r="B83" s="131"/>
      <c r="C83" s="131"/>
      <c r="D83" s="131"/>
      <c r="E83" s="131"/>
      <c r="F83" s="132"/>
      <c r="G83" s="148" t="s">
        <v>517</v>
      </c>
      <c r="H83" s="148"/>
      <c r="I83" s="148"/>
      <c r="J83" s="148"/>
      <c r="K83" s="148"/>
      <c r="L83" s="148"/>
      <c r="M83" s="148"/>
      <c r="N83" s="148"/>
      <c r="O83" s="148"/>
      <c r="P83" s="148"/>
      <c r="Q83" s="148"/>
      <c r="R83" s="148"/>
      <c r="S83" s="148"/>
      <c r="T83" s="148"/>
      <c r="U83" s="148"/>
      <c r="V83" s="148"/>
      <c r="W83" s="148"/>
      <c r="X83" s="148"/>
      <c r="Y83" s="150" t="s">
        <v>17</v>
      </c>
      <c r="Z83" s="151"/>
      <c r="AA83" s="152"/>
      <c r="AB83" s="186" t="s">
        <v>514</v>
      </c>
      <c r="AC83" s="154"/>
      <c r="AD83" s="155"/>
      <c r="AE83" s="156" t="s">
        <v>515</v>
      </c>
      <c r="AF83" s="157"/>
      <c r="AG83" s="157"/>
      <c r="AH83" s="157"/>
      <c r="AI83" s="157"/>
      <c r="AJ83" s="156">
        <v>17.59</v>
      </c>
      <c r="AK83" s="157"/>
      <c r="AL83" s="157"/>
      <c r="AM83" s="157"/>
      <c r="AN83" s="157"/>
      <c r="AO83" s="156">
        <v>6.1</v>
      </c>
      <c r="AP83" s="157"/>
      <c r="AQ83" s="157"/>
      <c r="AR83" s="157"/>
      <c r="AS83" s="157"/>
      <c r="AT83" s="97">
        <v>12.9</v>
      </c>
      <c r="AU83" s="98"/>
      <c r="AV83" s="98"/>
      <c r="AW83" s="98"/>
      <c r="AX83" s="100"/>
    </row>
    <row r="84" spans="1:60" ht="42" customHeight="1">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573</v>
      </c>
      <c r="AC84" s="162"/>
      <c r="AD84" s="163"/>
      <c r="AE84" s="161" t="s">
        <v>516</v>
      </c>
      <c r="AF84" s="162"/>
      <c r="AG84" s="162"/>
      <c r="AH84" s="162"/>
      <c r="AI84" s="163"/>
      <c r="AJ84" s="161" t="s">
        <v>571</v>
      </c>
      <c r="AK84" s="162"/>
      <c r="AL84" s="162"/>
      <c r="AM84" s="162"/>
      <c r="AN84" s="163"/>
      <c r="AO84" s="161" t="s">
        <v>572</v>
      </c>
      <c r="AP84" s="162"/>
      <c r="AQ84" s="162"/>
      <c r="AR84" s="162"/>
      <c r="AS84" s="163"/>
      <c r="AT84" s="161" t="s">
        <v>528</v>
      </c>
      <c r="AU84" s="162"/>
      <c r="AV84" s="162"/>
      <c r="AW84" s="162"/>
      <c r="AX84" s="164"/>
    </row>
    <row r="85" spans="1:60" ht="32.25" hidden="1" customHeight="1">
      <c r="A85" s="172" t="s">
        <v>17</v>
      </c>
      <c r="B85" s="173"/>
      <c r="C85" s="173"/>
      <c r="D85" s="173"/>
      <c r="E85" s="173"/>
      <c r="F85" s="174"/>
      <c r="G85" s="175" t="s">
        <v>18</v>
      </c>
      <c r="H85" s="125"/>
      <c r="I85" s="125"/>
      <c r="J85" s="125"/>
      <c r="K85" s="125"/>
      <c r="L85" s="125"/>
      <c r="M85" s="125"/>
      <c r="N85" s="125"/>
      <c r="O85" s="125"/>
      <c r="P85" s="125"/>
      <c r="Q85" s="125"/>
      <c r="R85" s="125"/>
      <c r="S85" s="125"/>
      <c r="T85" s="125"/>
      <c r="U85" s="125"/>
      <c r="V85" s="125"/>
      <c r="W85" s="125"/>
      <c r="X85" s="176"/>
      <c r="Y85" s="177"/>
      <c r="Z85" s="178"/>
      <c r="AA85" s="179"/>
      <c r="AB85" s="124" t="s">
        <v>12</v>
      </c>
      <c r="AC85" s="125"/>
      <c r="AD85" s="176"/>
      <c r="AE85" s="180" t="s">
        <v>69</v>
      </c>
      <c r="AF85" s="125"/>
      <c r="AG85" s="125"/>
      <c r="AH85" s="125"/>
      <c r="AI85" s="176"/>
      <c r="AJ85" s="180" t="s">
        <v>70</v>
      </c>
      <c r="AK85" s="125"/>
      <c r="AL85" s="125"/>
      <c r="AM85" s="125"/>
      <c r="AN85" s="176"/>
      <c r="AO85" s="180" t="s">
        <v>71</v>
      </c>
      <c r="AP85" s="125"/>
      <c r="AQ85" s="125"/>
      <c r="AR85" s="125"/>
      <c r="AS85" s="176"/>
      <c r="AT85" s="181" t="s">
        <v>75</v>
      </c>
      <c r="AU85" s="182"/>
      <c r="AV85" s="182"/>
      <c r="AW85" s="182"/>
      <c r="AX85" s="183"/>
    </row>
    <row r="86" spans="1:60" ht="22.5" hidden="1" customHeight="1">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100"/>
    </row>
    <row r="87" spans="1:60" ht="47.1" hidden="1" customHeight="1">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c r="A88" s="172" t="s">
        <v>17</v>
      </c>
      <c r="B88" s="173"/>
      <c r="C88" s="173"/>
      <c r="D88" s="173"/>
      <c r="E88" s="173"/>
      <c r="F88" s="174"/>
      <c r="G88" s="175" t="s">
        <v>18</v>
      </c>
      <c r="H88" s="125"/>
      <c r="I88" s="125"/>
      <c r="J88" s="125"/>
      <c r="K88" s="125"/>
      <c r="L88" s="125"/>
      <c r="M88" s="125"/>
      <c r="N88" s="125"/>
      <c r="O88" s="125"/>
      <c r="P88" s="125"/>
      <c r="Q88" s="125"/>
      <c r="R88" s="125"/>
      <c r="S88" s="125"/>
      <c r="T88" s="125"/>
      <c r="U88" s="125"/>
      <c r="V88" s="125"/>
      <c r="W88" s="125"/>
      <c r="X88" s="176"/>
      <c r="Y88" s="177"/>
      <c r="Z88" s="178"/>
      <c r="AA88" s="179"/>
      <c r="AB88" s="124" t="s">
        <v>12</v>
      </c>
      <c r="AC88" s="125"/>
      <c r="AD88" s="176"/>
      <c r="AE88" s="180" t="s">
        <v>69</v>
      </c>
      <c r="AF88" s="125"/>
      <c r="AG88" s="125"/>
      <c r="AH88" s="125"/>
      <c r="AI88" s="176"/>
      <c r="AJ88" s="180" t="s">
        <v>70</v>
      </c>
      <c r="AK88" s="125"/>
      <c r="AL88" s="125"/>
      <c r="AM88" s="125"/>
      <c r="AN88" s="176"/>
      <c r="AO88" s="180" t="s">
        <v>71</v>
      </c>
      <c r="AP88" s="125"/>
      <c r="AQ88" s="125"/>
      <c r="AR88" s="125"/>
      <c r="AS88" s="176"/>
      <c r="AT88" s="181" t="s">
        <v>75</v>
      </c>
      <c r="AU88" s="182"/>
      <c r="AV88" s="182"/>
      <c r="AW88" s="182"/>
      <c r="AX88" s="183"/>
    </row>
    <row r="89" spans="1:60" ht="22.5" hidden="1" customHeight="1">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7"/>
      <c r="AU89" s="98"/>
      <c r="AV89" s="98"/>
      <c r="AW89" s="98"/>
      <c r="AX89" s="100"/>
    </row>
    <row r="90" spans="1:60" ht="47.1" hidden="1" customHeight="1">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72" t="s">
        <v>17</v>
      </c>
      <c r="B91" s="173"/>
      <c r="C91" s="173"/>
      <c r="D91" s="173"/>
      <c r="E91" s="173"/>
      <c r="F91" s="174"/>
      <c r="G91" s="175" t="s">
        <v>18</v>
      </c>
      <c r="H91" s="125"/>
      <c r="I91" s="125"/>
      <c r="J91" s="125"/>
      <c r="K91" s="125"/>
      <c r="L91" s="125"/>
      <c r="M91" s="125"/>
      <c r="N91" s="125"/>
      <c r="O91" s="125"/>
      <c r="P91" s="125"/>
      <c r="Q91" s="125"/>
      <c r="R91" s="125"/>
      <c r="S91" s="125"/>
      <c r="T91" s="125"/>
      <c r="U91" s="125"/>
      <c r="V91" s="125"/>
      <c r="W91" s="125"/>
      <c r="X91" s="176"/>
      <c r="Y91" s="177"/>
      <c r="Z91" s="178"/>
      <c r="AA91" s="179"/>
      <c r="AB91" s="124" t="s">
        <v>12</v>
      </c>
      <c r="AC91" s="125"/>
      <c r="AD91" s="176"/>
      <c r="AE91" s="180" t="s">
        <v>69</v>
      </c>
      <c r="AF91" s="125"/>
      <c r="AG91" s="125"/>
      <c r="AH91" s="125"/>
      <c r="AI91" s="176"/>
      <c r="AJ91" s="180" t="s">
        <v>70</v>
      </c>
      <c r="AK91" s="125"/>
      <c r="AL91" s="125"/>
      <c r="AM91" s="125"/>
      <c r="AN91" s="176"/>
      <c r="AO91" s="180" t="s">
        <v>71</v>
      </c>
      <c r="AP91" s="125"/>
      <c r="AQ91" s="125"/>
      <c r="AR91" s="125"/>
      <c r="AS91" s="176"/>
      <c r="AT91" s="181" t="s">
        <v>75</v>
      </c>
      <c r="AU91" s="182"/>
      <c r="AV91" s="182"/>
      <c r="AW91" s="182"/>
      <c r="AX91" s="183"/>
    </row>
    <row r="92" spans="1:60" ht="22.5" hidden="1" customHeight="1">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4"/>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100"/>
    </row>
    <row r="93" spans="1:60" ht="47.1" hidden="1" customHeight="1">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5"/>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100"/>
    </row>
    <row r="96" spans="1:60" ht="47.1" hidden="1" customHeight="1">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c r="A97" s="370" t="s">
        <v>77</v>
      </c>
      <c r="B97" s="371"/>
      <c r="C97" s="355" t="s">
        <v>19</v>
      </c>
      <c r="D97" s="356"/>
      <c r="E97" s="356"/>
      <c r="F97" s="356"/>
      <c r="G97" s="356"/>
      <c r="H97" s="356"/>
      <c r="I97" s="356"/>
      <c r="J97" s="356"/>
      <c r="K97" s="357"/>
      <c r="L97" s="495" t="s">
        <v>76</v>
      </c>
      <c r="M97" s="495"/>
      <c r="N97" s="495"/>
      <c r="O97" s="495"/>
      <c r="P97" s="495"/>
      <c r="Q97" s="495"/>
      <c r="R97" s="496" t="s">
        <v>73</v>
      </c>
      <c r="S97" s="497"/>
      <c r="T97" s="497"/>
      <c r="U97" s="497"/>
      <c r="V97" s="497"/>
      <c r="W97" s="497"/>
      <c r="X97" s="498"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99"/>
    </row>
    <row r="98" spans="1:50" ht="23.1" customHeight="1">
      <c r="A98" s="372"/>
      <c r="B98" s="373"/>
      <c r="C98" s="500" t="s">
        <v>480</v>
      </c>
      <c r="D98" s="501"/>
      <c r="E98" s="501"/>
      <c r="F98" s="501"/>
      <c r="G98" s="501"/>
      <c r="H98" s="501"/>
      <c r="I98" s="501"/>
      <c r="J98" s="501"/>
      <c r="K98" s="502"/>
      <c r="L98" s="503">
        <v>0.24</v>
      </c>
      <c r="M98" s="503"/>
      <c r="N98" s="503"/>
      <c r="O98" s="503"/>
      <c r="P98" s="503"/>
      <c r="Q98" s="503"/>
      <c r="R98" s="75"/>
      <c r="S98" s="76"/>
      <c r="T98" s="76"/>
      <c r="U98" s="76"/>
      <c r="V98" s="76"/>
      <c r="W98" s="77"/>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c r="A99" s="372"/>
      <c r="B99" s="373"/>
      <c r="C99" s="166" t="s">
        <v>481</v>
      </c>
      <c r="D99" s="167"/>
      <c r="E99" s="167"/>
      <c r="F99" s="167"/>
      <c r="G99" s="167"/>
      <c r="H99" s="167"/>
      <c r="I99" s="167"/>
      <c r="J99" s="167"/>
      <c r="K99" s="168"/>
      <c r="L99" s="165">
        <v>0.09</v>
      </c>
      <c r="M99" s="165"/>
      <c r="N99" s="165"/>
      <c r="O99" s="165"/>
      <c r="P99" s="165"/>
      <c r="Q99" s="165"/>
      <c r="R99" s="75"/>
      <c r="S99" s="76"/>
      <c r="T99" s="76"/>
      <c r="U99" s="76"/>
      <c r="V99" s="76"/>
      <c r="W99" s="77"/>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c r="A100" s="372"/>
      <c r="B100" s="373"/>
      <c r="C100" s="166" t="s">
        <v>482</v>
      </c>
      <c r="D100" s="167"/>
      <c r="E100" s="167"/>
      <c r="F100" s="167"/>
      <c r="G100" s="167"/>
      <c r="H100" s="167"/>
      <c r="I100" s="167"/>
      <c r="J100" s="167"/>
      <c r="K100" s="168"/>
      <c r="L100" s="165">
        <v>0.1</v>
      </c>
      <c r="M100" s="165"/>
      <c r="N100" s="165"/>
      <c r="O100" s="165"/>
      <c r="P100" s="165"/>
      <c r="Q100" s="165"/>
      <c r="R100" s="75"/>
      <c r="S100" s="76"/>
      <c r="T100" s="76"/>
      <c r="U100" s="76"/>
      <c r="V100" s="76"/>
      <c r="W100" s="77"/>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c r="A101" s="372"/>
      <c r="B101" s="373"/>
      <c r="C101" s="166" t="s">
        <v>483</v>
      </c>
      <c r="D101" s="167"/>
      <c r="E101" s="167"/>
      <c r="F101" s="167"/>
      <c r="G101" s="167"/>
      <c r="H101" s="167"/>
      <c r="I101" s="167"/>
      <c r="J101" s="167"/>
      <c r="K101" s="168"/>
      <c r="L101" s="165">
        <v>0.3</v>
      </c>
      <c r="M101" s="165"/>
      <c r="N101" s="165"/>
      <c r="O101" s="165"/>
      <c r="P101" s="165"/>
      <c r="Q101" s="165"/>
      <c r="R101" s="75"/>
      <c r="S101" s="76"/>
      <c r="T101" s="76"/>
      <c r="U101" s="76"/>
      <c r="V101" s="76"/>
      <c r="W101" s="77"/>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c r="A102" s="372"/>
      <c r="B102" s="373"/>
      <c r="C102" s="166" t="s">
        <v>484</v>
      </c>
      <c r="D102" s="167"/>
      <c r="E102" s="167"/>
      <c r="F102" s="167"/>
      <c r="G102" s="167"/>
      <c r="H102" s="167"/>
      <c r="I102" s="167"/>
      <c r="J102" s="167"/>
      <c r="K102" s="168"/>
      <c r="L102" s="165">
        <v>128.5</v>
      </c>
      <c r="M102" s="165"/>
      <c r="N102" s="165"/>
      <c r="O102" s="165"/>
      <c r="P102" s="165"/>
      <c r="Q102" s="165"/>
      <c r="R102" s="75"/>
      <c r="S102" s="76"/>
      <c r="T102" s="76"/>
      <c r="U102" s="76"/>
      <c r="V102" s="76"/>
      <c r="W102" s="77"/>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c r="A103" s="372"/>
      <c r="B103" s="373"/>
      <c r="C103" s="376"/>
      <c r="D103" s="377"/>
      <c r="E103" s="377"/>
      <c r="F103" s="377"/>
      <c r="G103" s="377"/>
      <c r="H103" s="377"/>
      <c r="I103" s="377"/>
      <c r="J103" s="377"/>
      <c r="K103" s="378"/>
      <c r="L103" s="75"/>
      <c r="M103" s="76"/>
      <c r="N103" s="76"/>
      <c r="O103" s="76"/>
      <c r="P103" s="76"/>
      <c r="Q103" s="77"/>
      <c r="R103" s="75"/>
      <c r="S103" s="76"/>
      <c r="T103" s="76"/>
      <c r="U103" s="76"/>
      <c r="V103" s="76"/>
      <c r="W103" s="77"/>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c r="A104" s="374"/>
      <c r="B104" s="375"/>
      <c r="C104" s="364" t="s">
        <v>22</v>
      </c>
      <c r="D104" s="365"/>
      <c r="E104" s="365"/>
      <c r="F104" s="365"/>
      <c r="G104" s="365"/>
      <c r="H104" s="365"/>
      <c r="I104" s="365"/>
      <c r="J104" s="365"/>
      <c r="K104" s="366"/>
      <c r="L104" s="367">
        <f>SUM(L98:Q103)</f>
        <v>129.22999999999999</v>
      </c>
      <c r="M104" s="368"/>
      <c r="N104" s="368"/>
      <c r="O104" s="368"/>
      <c r="P104" s="368"/>
      <c r="Q104" s="369"/>
      <c r="R104" s="367">
        <f>SUM(R98:W103)</f>
        <v>0</v>
      </c>
      <c r="S104" s="368"/>
      <c r="T104" s="368"/>
      <c r="U104" s="368"/>
      <c r="V104" s="368"/>
      <c r="W104" s="369"/>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51" t="s">
        <v>38</v>
      </c>
      <c r="AH107" s="623"/>
      <c r="AI107" s="623"/>
      <c r="AJ107" s="623"/>
      <c r="AK107" s="623"/>
      <c r="AL107" s="623"/>
      <c r="AM107" s="623"/>
      <c r="AN107" s="623"/>
      <c r="AO107" s="623"/>
      <c r="AP107" s="623"/>
      <c r="AQ107" s="623"/>
      <c r="AR107" s="623"/>
      <c r="AS107" s="623"/>
      <c r="AT107" s="623"/>
      <c r="AU107" s="623"/>
      <c r="AV107" s="623"/>
      <c r="AW107" s="623"/>
      <c r="AX107" s="652"/>
    </row>
    <row r="108" spans="1:50" ht="30" customHeight="1">
      <c r="A108" s="316" t="s">
        <v>312</v>
      </c>
      <c r="B108" s="317"/>
      <c r="C108" s="431" t="s">
        <v>313</v>
      </c>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3"/>
      <c r="AD108" s="631" t="s">
        <v>474</v>
      </c>
      <c r="AE108" s="632"/>
      <c r="AF108" s="632"/>
      <c r="AG108" s="628" t="s">
        <v>508</v>
      </c>
      <c r="AH108" s="629"/>
      <c r="AI108" s="629"/>
      <c r="AJ108" s="629"/>
      <c r="AK108" s="629"/>
      <c r="AL108" s="629"/>
      <c r="AM108" s="629"/>
      <c r="AN108" s="629"/>
      <c r="AO108" s="629"/>
      <c r="AP108" s="629"/>
      <c r="AQ108" s="629"/>
      <c r="AR108" s="629"/>
      <c r="AS108" s="629"/>
      <c r="AT108" s="629"/>
      <c r="AU108" s="629"/>
      <c r="AV108" s="629"/>
      <c r="AW108" s="629"/>
      <c r="AX108" s="630"/>
    </row>
    <row r="109" spans="1:50" ht="42" customHeight="1">
      <c r="A109" s="318"/>
      <c r="B109" s="319"/>
      <c r="C109" s="399" t="s">
        <v>44</v>
      </c>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1"/>
      <c r="AD109" s="482" t="s">
        <v>474</v>
      </c>
      <c r="AE109" s="483"/>
      <c r="AF109" s="483"/>
      <c r="AG109" s="313" t="s">
        <v>509</v>
      </c>
      <c r="AH109" s="314"/>
      <c r="AI109" s="314"/>
      <c r="AJ109" s="314"/>
      <c r="AK109" s="314"/>
      <c r="AL109" s="314"/>
      <c r="AM109" s="314"/>
      <c r="AN109" s="314"/>
      <c r="AO109" s="314"/>
      <c r="AP109" s="314"/>
      <c r="AQ109" s="314"/>
      <c r="AR109" s="314"/>
      <c r="AS109" s="314"/>
      <c r="AT109" s="314"/>
      <c r="AU109" s="314"/>
      <c r="AV109" s="314"/>
      <c r="AW109" s="314"/>
      <c r="AX109" s="315"/>
    </row>
    <row r="110" spans="1:50" ht="55.5" customHeight="1">
      <c r="A110" s="320"/>
      <c r="B110" s="321"/>
      <c r="C110" s="402" t="s">
        <v>314</v>
      </c>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4"/>
      <c r="AD110" s="612" t="s">
        <v>474</v>
      </c>
      <c r="AE110" s="613"/>
      <c r="AF110" s="613"/>
      <c r="AG110" s="553" t="s">
        <v>510</v>
      </c>
      <c r="AH110" s="202"/>
      <c r="AI110" s="202"/>
      <c r="AJ110" s="202"/>
      <c r="AK110" s="202"/>
      <c r="AL110" s="202"/>
      <c r="AM110" s="202"/>
      <c r="AN110" s="202"/>
      <c r="AO110" s="202"/>
      <c r="AP110" s="202"/>
      <c r="AQ110" s="202"/>
      <c r="AR110" s="202"/>
      <c r="AS110" s="202"/>
      <c r="AT110" s="202"/>
      <c r="AU110" s="202"/>
      <c r="AV110" s="202"/>
      <c r="AW110" s="202"/>
      <c r="AX110" s="554"/>
    </row>
    <row r="111" spans="1:50" ht="42" customHeight="1">
      <c r="A111" s="574" t="s">
        <v>46</v>
      </c>
      <c r="B111" s="614"/>
      <c r="C111" s="405" t="s">
        <v>48</v>
      </c>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18" t="s">
        <v>474</v>
      </c>
      <c r="AE111" s="419"/>
      <c r="AF111" s="419"/>
      <c r="AG111" s="310" t="s">
        <v>511</v>
      </c>
      <c r="AH111" s="311"/>
      <c r="AI111" s="311"/>
      <c r="AJ111" s="311"/>
      <c r="AK111" s="311"/>
      <c r="AL111" s="311"/>
      <c r="AM111" s="311"/>
      <c r="AN111" s="311"/>
      <c r="AO111" s="311"/>
      <c r="AP111" s="311"/>
      <c r="AQ111" s="311"/>
      <c r="AR111" s="311"/>
      <c r="AS111" s="311"/>
      <c r="AT111" s="311"/>
      <c r="AU111" s="311"/>
      <c r="AV111" s="311"/>
      <c r="AW111" s="311"/>
      <c r="AX111" s="312"/>
    </row>
    <row r="112" spans="1:50" ht="42" customHeight="1">
      <c r="A112" s="615"/>
      <c r="B112" s="616"/>
      <c r="C112" s="414" t="s">
        <v>49</v>
      </c>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82" t="s">
        <v>474</v>
      </c>
      <c r="AE112" s="483"/>
      <c r="AF112" s="483"/>
      <c r="AG112" s="313" t="s">
        <v>518</v>
      </c>
      <c r="AH112" s="314"/>
      <c r="AI112" s="314"/>
      <c r="AJ112" s="314"/>
      <c r="AK112" s="314"/>
      <c r="AL112" s="314"/>
      <c r="AM112" s="314"/>
      <c r="AN112" s="314"/>
      <c r="AO112" s="314"/>
      <c r="AP112" s="314"/>
      <c r="AQ112" s="314"/>
      <c r="AR112" s="314"/>
      <c r="AS112" s="314"/>
      <c r="AT112" s="314"/>
      <c r="AU112" s="314"/>
      <c r="AV112" s="314"/>
      <c r="AW112" s="314"/>
      <c r="AX112" s="315"/>
    </row>
    <row r="113" spans="1:64" ht="30" customHeight="1">
      <c r="A113" s="615"/>
      <c r="B113" s="616"/>
      <c r="C113" s="528" t="s">
        <v>315</v>
      </c>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82" t="s">
        <v>474</v>
      </c>
      <c r="AE113" s="483"/>
      <c r="AF113" s="483"/>
      <c r="AG113" s="313" t="s">
        <v>525</v>
      </c>
      <c r="AH113" s="314"/>
      <c r="AI113" s="314"/>
      <c r="AJ113" s="314"/>
      <c r="AK113" s="314"/>
      <c r="AL113" s="314"/>
      <c r="AM113" s="314"/>
      <c r="AN113" s="314"/>
      <c r="AO113" s="314"/>
      <c r="AP113" s="314"/>
      <c r="AQ113" s="314"/>
      <c r="AR113" s="314"/>
      <c r="AS113" s="314"/>
      <c r="AT113" s="314"/>
      <c r="AU113" s="314"/>
      <c r="AV113" s="314"/>
      <c r="AW113" s="314"/>
      <c r="AX113" s="315"/>
    </row>
    <row r="114" spans="1:64" ht="30" customHeight="1">
      <c r="A114" s="615"/>
      <c r="B114" s="616"/>
      <c r="C114" s="414" t="s">
        <v>45</v>
      </c>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82" t="s">
        <v>474</v>
      </c>
      <c r="AE114" s="483"/>
      <c r="AF114" s="483"/>
      <c r="AG114" s="313" t="s">
        <v>524</v>
      </c>
      <c r="AH114" s="314"/>
      <c r="AI114" s="314"/>
      <c r="AJ114" s="314"/>
      <c r="AK114" s="314"/>
      <c r="AL114" s="314"/>
      <c r="AM114" s="314"/>
      <c r="AN114" s="314"/>
      <c r="AO114" s="314"/>
      <c r="AP114" s="314"/>
      <c r="AQ114" s="314"/>
      <c r="AR114" s="314"/>
      <c r="AS114" s="314"/>
      <c r="AT114" s="314"/>
      <c r="AU114" s="314"/>
      <c r="AV114" s="314"/>
      <c r="AW114" s="314"/>
      <c r="AX114" s="315"/>
    </row>
    <row r="115" spans="1:64" ht="41.25" customHeight="1">
      <c r="A115" s="615"/>
      <c r="B115" s="616"/>
      <c r="C115" s="414" t="s">
        <v>50</v>
      </c>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514"/>
      <c r="AD115" s="482" t="s">
        <v>474</v>
      </c>
      <c r="AE115" s="483"/>
      <c r="AF115" s="483"/>
      <c r="AG115" s="313" t="s">
        <v>512</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c r="A116" s="615"/>
      <c r="B116" s="616"/>
      <c r="C116" s="414" t="s">
        <v>55</v>
      </c>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514"/>
      <c r="AD116" s="655" t="s">
        <v>513</v>
      </c>
      <c r="AE116" s="656"/>
      <c r="AF116" s="656"/>
      <c r="AG116" s="428"/>
      <c r="AH116" s="429"/>
      <c r="AI116" s="429"/>
      <c r="AJ116" s="429"/>
      <c r="AK116" s="429"/>
      <c r="AL116" s="429"/>
      <c r="AM116" s="429"/>
      <c r="AN116" s="429"/>
      <c r="AO116" s="429"/>
      <c r="AP116" s="429"/>
      <c r="AQ116" s="429"/>
      <c r="AR116" s="429"/>
      <c r="AS116" s="429"/>
      <c r="AT116" s="429"/>
      <c r="AU116" s="429"/>
      <c r="AV116" s="429"/>
      <c r="AW116" s="429"/>
      <c r="AX116" s="430"/>
      <c r="BI116" s="10"/>
      <c r="BJ116" s="10"/>
      <c r="BK116" s="10"/>
      <c r="BL116" s="10"/>
    </row>
    <row r="117" spans="1:64" ht="30" customHeight="1">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2" t="s">
        <v>513</v>
      </c>
      <c r="AE117" s="613"/>
      <c r="AF117" s="622"/>
      <c r="AG117" s="626"/>
      <c r="AH117" s="416"/>
      <c r="AI117" s="416"/>
      <c r="AJ117" s="416"/>
      <c r="AK117" s="416"/>
      <c r="AL117" s="416"/>
      <c r="AM117" s="416"/>
      <c r="AN117" s="416"/>
      <c r="AO117" s="416"/>
      <c r="AP117" s="416"/>
      <c r="AQ117" s="416"/>
      <c r="AR117" s="416"/>
      <c r="AS117" s="416"/>
      <c r="AT117" s="416"/>
      <c r="AU117" s="416"/>
      <c r="AV117" s="416"/>
      <c r="AW117" s="416"/>
      <c r="AX117" s="627"/>
      <c r="BG117" s="10"/>
      <c r="BH117" s="10"/>
      <c r="BI117" s="10"/>
      <c r="BJ117" s="10"/>
    </row>
    <row r="118" spans="1:64" ht="41.25" customHeight="1">
      <c r="A118" s="574" t="s">
        <v>47</v>
      </c>
      <c r="B118" s="614"/>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18" t="s">
        <v>474</v>
      </c>
      <c r="AE118" s="419"/>
      <c r="AF118" s="660"/>
      <c r="AG118" s="310" t="s">
        <v>522</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3" t="s">
        <v>474</v>
      </c>
      <c r="AE119" s="634"/>
      <c r="AF119" s="634"/>
      <c r="AG119" s="313" t="s">
        <v>527</v>
      </c>
      <c r="AH119" s="314"/>
      <c r="AI119" s="314"/>
      <c r="AJ119" s="314"/>
      <c r="AK119" s="314"/>
      <c r="AL119" s="314"/>
      <c r="AM119" s="314"/>
      <c r="AN119" s="314"/>
      <c r="AO119" s="314"/>
      <c r="AP119" s="314"/>
      <c r="AQ119" s="314"/>
      <c r="AR119" s="314"/>
      <c r="AS119" s="314"/>
      <c r="AT119" s="314"/>
      <c r="AU119" s="314"/>
      <c r="AV119" s="314"/>
      <c r="AW119" s="314"/>
      <c r="AX119" s="315"/>
    </row>
    <row r="120" spans="1:64" ht="41.25" customHeight="1">
      <c r="A120" s="615"/>
      <c r="B120" s="616"/>
      <c r="C120" s="414" t="s">
        <v>51</v>
      </c>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82" t="s">
        <v>474</v>
      </c>
      <c r="AE120" s="483"/>
      <c r="AF120" s="483"/>
      <c r="AG120" s="313" t="s">
        <v>523</v>
      </c>
      <c r="AH120" s="314"/>
      <c r="AI120" s="314"/>
      <c r="AJ120" s="314"/>
      <c r="AK120" s="314"/>
      <c r="AL120" s="314"/>
      <c r="AM120" s="314"/>
      <c r="AN120" s="314"/>
      <c r="AO120" s="314"/>
      <c r="AP120" s="314"/>
      <c r="AQ120" s="314"/>
      <c r="AR120" s="314"/>
      <c r="AS120" s="314"/>
      <c r="AT120" s="314"/>
      <c r="AU120" s="314"/>
      <c r="AV120" s="314"/>
      <c r="AW120" s="314"/>
      <c r="AX120" s="315"/>
    </row>
    <row r="121" spans="1:64" ht="41.25" customHeight="1">
      <c r="A121" s="617"/>
      <c r="B121" s="618"/>
      <c r="C121" s="414" t="s">
        <v>52</v>
      </c>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82" t="s">
        <v>474</v>
      </c>
      <c r="AE121" s="483"/>
      <c r="AF121" s="483"/>
      <c r="AG121" s="553" t="s">
        <v>521</v>
      </c>
      <c r="AH121" s="202"/>
      <c r="AI121" s="202"/>
      <c r="AJ121" s="202"/>
      <c r="AK121" s="202"/>
      <c r="AL121" s="202"/>
      <c r="AM121" s="202"/>
      <c r="AN121" s="202"/>
      <c r="AO121" s="202"/>
      <c r="AP121" s="202"/>
      <c r="AQ121" s="202"/>
      <c r="AR121" s="202"/>
      <c r="AS121" s="202"/>
      <c r="AT121" s="202"/>
      <c r="AU121" s="202"/>
      <c r="AV121" s="202"/>
      <c r="AW121" s="202"/>
      <c r="AX121" s="554"/>
    </row>
    <row r="122" spans="1:64" ht="33.6" customHeight="1">
      <c r="A122" s="645" t="s">
        <v>80</v>
      </c>
      <c r="B122" s="646"/>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06"/>
      <c r="AD122" s="418"/>
      <c r="AE122" s="419"/>
      <c r="AF122" s="419"/>
      <c r="AG122" s="604"/>
      <c r="AH122" s="200"/>
      <c r="AI122" s="200"/>
      <c r="AJ122" s="200"/>
      <c r="AK122" s="200"/>
      <c r="AL122" s="200"/>
      <c r="AM122" s="200"/>
      <c r="AN122" s="200"/>
      <c r="AO122" s="200"/>
      <c r="AP122" s="200"/>
      <c r="AQ122" s="200"/>
      <c r="AR122" s="200"/>
      <c r="AS122" s="200"/>
      <c r="AT122" s="200"/>
      <c r="AU122" s="200"/>
      <c r="AV122" s="200"/>
      <c r="AW122" s="200"/>
      <c r="AX122" s="605"/>
    </row>
    <row r="123" spans="1:64" ht="15.75" customHeight="1">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6"/>
      <c r="AH123" s="242"/>
      <c r="AI123" s="242"/>
      <c r="AJ123" s="242"/>
      <c r="AK123" s="242"/>
      <c r="AL123" s="242"/>
      <c r="AM123" s="242"/>
      <c r="AN123" s="242"/>
      <c r="AO123" s="242"/>
      <c r="AP123" s="242"/>
      <c r="AQ123" s="242"/>
      <c r="AR123" s="242"/>
      <c r="AS123" s="242"/>
      <c r="AT123" s="242"/>
      <c r="AU123" s="242"/>
      <c r="AV123" s="242"/>
      <c r="AW123" s="242"/>
      <c r="AX123" s="607"/>
    </row>
    <row r="124" spans="1:64" ht="18" customHeight="1">
      <c r="A124" s="647"/>
      <c r="B124" s="648"/>
      <c r="C124" s="661"/>
      <c r="D124" s="662"/>
      <c r="E124" s="662"/>
      <c r="F124" s="662"/>
      <c r="G124" s="662"/>
      <c r="H124" s="662"/>
      <c r="I124" s="662"/>
      <c r="J124" s="662"/>
      <c r="K124" s="662"/>
      <c r="L124" s="662"/>
      <c r="M124" s="662"/>
      <c r="N124" s="662"/>
      <c r="O124" s="663"/>
      <c r="P124" s="670"/>
      <c r="Q124" s="670"/>
      <c r="R124" s="670"/>
      <c r="S124" s="671"/>
      <c r="T124" s="653"/>
      <c r="U124" s="314"/>
      <c r="V124" s="314"/>
      <c r="W124" s="314"/>
      <c r="X124" s="314"/>
      <c r="Y124" s="314"/>
      <c r="Z124" s="314"/>
      <c r="AA124" s="314"/>
      <c r="AB124" s="314"/>
      <c r="AC124" s="314"/>
      <c r="AD124" s="314"/>
      <c r="AE124" s="314"/>
      <c r="AF124" s="654"/>
      <c r="AG124" s="606"/>
      <c r="AH124" s="242"/>
      <c r="AI124" s="242"/>
      <c r="AJ124" s="242"/>
      <c r="AK124" s="242"/>
      <c r="AL124" s="242"/>
      <c r="AM124" s="242"/>
      <c r="AN124" s="242"/>
      <c r="AO124" s="242"/>
      <c r="AP124" s="242"/>
      <c r="AQ124" s="242"/>
      <c r="AR124" s="242"/>
      <c r="AS124" s="242"/>
      <c r="AT124" s="242"/>
      <c r="AU124" s="242"/>
      <c r="AV124" s="242"/>
      <c r="AW124" s="242"/>
      <c r="AX124" s="607"/>
    </row>
    <row r="125" spans="1:64" ht="18" customHeight="1">
      <c r="A125" s="649"/>
      <c r="B125" s="650"/>
      <c r="C125" s="664"/>
      <c r="D125" s="665"/>
      <c r="E125" s="665"/>
      <c r="F125" s="665"/>
      <c r="G125" s="665"/>
      <c r="H125" s="665"/>
      <c r="I125" s="665"/>
      <c r="J125" s="665"/>
      <c r="K125" s="665"/>
      <c r="L125" s="665"/>
      <c r="M125" s="665"/>
      <c r="N125" s="665"/>
      <c r="O125" s="666"/>
      <c r="P125" s="672"/>
      <c r="Q125" s="672"/>
      <c r="R125" s="672"/>
      <c r="S125" s="673"/>
      <c r="T125" s="415"/>
      <c r="U125" s="416"/>
      <c r="V125" s="416"/>
      <c r="W125" s="416"/>
      <c r="X125" s="416"/>
      <c r="Y125" s="416"/>
      <c r="Z125" s="416"/>
      <c r="AA125" s="416"/>
      <c r="AB125" s="416"/>
      <c r="AC125" s="416"/>
      <c r="AD125" s="416"/>
      <c r="AE125" s="416"/>
      <c r="AF125" s="417"/>
      <c r="AG125" s="608"/>
      <c r="AH125" s="202"/>
      <c r="AI125" s="202"/>
      <c r="AJ125" s="202"/>
      <c r="AK125" s="202"/>
      <c r="AL125" s="202"/>
      <c r="AM125" s="202"/>
      <c r="AN125" s="202"/>
      <c r="AO125" s="202"/>
      <c r="AP125" s="202"/>
      <c r="AQ125" s="202"/>
      <c r="AR125" s="202"/>
      <c r="AS125" s="202"/>
      <c r="AT125" s="202"/>
      <c r="AU125" s="202"/>
      <c r="AV125" s="202"/>
      <c r="AW125" s="202"/>
      <c r="AX125" s="554"/>
    </row>
    <row r="126" spans="1:64" ht="51.75" customHeight="1">
      <c r="A126" s="574" t="s">
        <v>58</v>
      </c>
      <c r="B126" s="575"/>
      <c r="C126" s="386" t="s">
        <v>64</v>
      </c>
      <c r="D126" s="507"/>
      <c r="E126" s="507"/>
      <c r="F126" s="508"/>
      <c r="G126" s="568" t="s">
        <v>519</v>
      </c>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64" ht="51.75" customHeight="1" thickBot="1">
      <c r="A127" s="576"/>
      <c r="B127" s="577"/>
      <c r="C127" s="423" t="s">
        <v>68</v>
      </c>
      <c r="D127" s="424"/>
      <c r="E127" s="424"/>
      <c r="F127" s="425"/>
      <c r="G127" s="426" t="s">
        <v>520</v>
      </c>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7"/>
    </row>
    <row r="128" spans="1:64" ht="21" customHeight="1">
      <c r="A128" s="420" t="s">
        <v>40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2"/>
    </row>
    <row r="129" spans="1:50" ht="90" customHeight="1" thickBot="1">
      <c r="A129" s="504" t="s">
        <v>581</v>
      </c>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6"/>
    </row>
    <row r="130" spans="1:50" ht="21" customHeight="1">
      <c r="A130" s="587" t="s">
        <v>41</v>
      </c>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588"/>
      <c r="AT130" s="588"/>
      <c r="AU130" s="588"/>
      <c r="AV130" s="588"/>
      <c r="AW130" s="588"/>
      <c r="AX130" s="589"/>
    </row>
    <row r="131" spans="1:50" ht="89.25" customHeight="1" thickBot="1">
      <c r="A131" s="571" t="s">
        <v>304</v>
      </c>
      <c r="B131" s="572"/>
      <c r="C131" s="572"/>
      <c r="D131" s="572"/>
      <c r="E131" s="573"/>
      <c r="F131" s="590" t="s">
        <v>582</v>
      </c>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6"/>
    </row>
    <row r="132" spans="1:50" ht="21" customHeight="1">
      <c r="A132" s="587" t="s">
        <v>54</v>
      </c>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9"/>
    </row>
    <row r="133" spans="1:50" ht="97.5" customHeight="1" thickBot="1">
      <c r="A133" s="408" t="s">
        <v>353</v>
      </c>
      <c r="B133" s="409"/>
      <c r="C133" s="409"/>
      <c r="D133" s="409"/>
      <c r="E133" s="410"/>
      <c r="F133" s="591" t="s">
        <v>583</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c r="A134" s="578" t="s">
        <v>42</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93.75" customHeight="1" thickBot="1">
      <c r="A135" s="555"/>
      <c r="B135" s="556"/>
      <c r="C135" s="556"/>
      <c r="D135" s="556"/>
      <c r="E135" s="556"/>
      <c r="F135" s="556"/>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c r="AK135" s="556"/>
      <c r="AL135" s="556"/>
      <c r="AM135" s="556"/>
      <c r="AN135" s="556"/>
      <c r="AO135" s="556"/>
      <c r="AP135" s="556"/>
      <c r="AQ135" s="556"/>
      <c r="AR135" s="556"/>
      <c r="AS135" s="556"/>
      <c r="AT135" s="556"/>
      <c r="AU135" s="556"/>
      <c r="AV135" s="556"/>
      <c r="AW135" s="556"/>
      <c r="AX135" s="557"/>
    </row>
    <row r="136" spans="1:50" ht="19.7" customHeight="1">
      <c r="A136" s="565" t="s">
        <v>37</v>
      </c>
      <c r="B136" s="566"/>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6"/>
      <c r="AL136" s="566"/>
      <c r="AM136" s="566"/>
      <c r="AN136" s="566"/>
      <c r="AO136" s="566"/>
      <c r="AP136" s="566"/>
      <c r="AQ136" s="566"/>
      <c r="AR136" s="566"/>
      <c r="AS136" s="566"/>
      <c r="AT136" s="566"/>
      <c r="AU136" s="566"/>
      <c r="AV136" s="566"/>
      <c r="AW136" s="566"/>
      <c r="AX136" s="567"/>
    </row>
    <row r="137" spans="1:50" ht="19.899999999999999" customHeight="1">
      <c r="A137" s="492" t="s">
        <v>224</v>
      </c>
      <c r="B137" s="407"/>
      <c r="C137" s="407"/>
      <c r="D137" s="407"/>
      <c r="E137" s="407"/>
      <c r="F137" s="407"/>
      <c r="G137" s="411" t="s">
        <v>506</v>
      </c>
      <c r="H137" s="412"/>
      <c r="I137" s="412"/>
      <c r="J137" s="412"/>
      <c r="K137" s="412"/>
      <c r="L137" s="412"/>
      <c r="M137" s="412"/>
      <c r="N137" s="412"/>
      <c r="O137" s="412"/>
      <c r="P137" s="413"/>
      <c r="Q137" s="407" t="s">
        <v>225</v>
      </c>
      <c r="R137" s="407"/>
      <c r="S137" s="407"/>
      <c r="T137" s="407"/>
      <c r="U137" s="407"/>
      <c r="V137" s="407"/>
      <c r="W137" s="411" t="s">
        <v>506</v>
      </c>
      <c r="X137" s="412"/>
      <c r="Y137" s="412"/>
      <c r="Z137" s="412"/>
      <c r="AA137" s="412"/>
      <c r="AB137" s="412"/>
      <c r="AC137" s="412"/>
      <c r="AD137" s="412"/>
      <c r="AE137" s="412"/>
      <c r="AF137" s="413"/>
      <c r="AG137" s="407" t="s">
        <v>226</v>
      </c>
      <c r="AH137" s="407"/>
      <c r="AI137" s="407"/>
      <c r="AJ137" s="407"/>
      <c r="AK137" s="407"/>
      <c r="AL137" s="407"/>
      <c r="AM137" s="489" t="s">
        <v>506</v>
      </c>
      <c r="AN137" s="490"/>
      <c r="AO137" s="490"/>
      <c r="AP137" s="490"/>
      <c r="AQ137" s="490"/>
      <c r="AR137" s="490"/>
      <c r="AS137" s="490"/>
      <c r="AT137" s="490"/>
      <c r="AU137" s="490"/>
      <c r="AV137" s="491"/>
      <c r="AW137" s="12"/>
      <c r="AX137" s="13"/>
    </row>
    <row r="138" spans="1:50" ht="19.899999999999999" customHeight="1" thickBot="1">
      <c r="A138" s="493" t="s">
        <v>227</v>
      </c>
      <c r="B138" s="494"/>
      <c r="C138" s="494"/>
      <c r="D138" s="494"/>
      <c r="E138" s="494"/>
      <c r="F138" s="494"/>
      <c r="G138" s="635" t="s">
        <v>507</v>
      </c>
      <c r="H138" s="600"/>
      <c r="I138" s="600"/>
      <c r="J138" s="600"/>
      <c r="K138" s="600"/>
      <c r="L138" s="600"/>
      <c r="M138" s="600"/>
      <c r="N138" s="600"/>
      <c r="O138" s="600"/>
      <c r="P138" s="601"/>
      <c r="Q138" s="494" t="s">
        <v>228</v>
      </c>
      <c r="R138" s="494"/>
      <c r="S138" s="494"/>
      <c r="T138" s="494"/>
      <c r="U138" s="494"/>
      <c r="V138" s="494"/>
      <c r="W138" s="599">
        <v>319</v>
      </c>
      <c r="X138" s="600"/>
      <c r="Y138" s="600"/>
      <c r="Z138" s="600"/>
      <c r="AA138" s="600"/>
      <c r="AB138" s="600"/>
      <c r="AC138" s="600"/>
      <c r="AD138" s="600"/>
      <c r="AE138" s="600"/>
      <c r="AF138" s="601"/>
      <c r="AG138" s="602"/>
      <c r="AH138" s="603"/>
      <c r="AI138" s="603"/>
      <c r="AJ138" s="603"/>
      <c r="AK138" s="603"/>
      <c r="AL138" s="603"/>
      <c r="AM138" s="509"/>
      <c r="AN138" s="510"/>
      <c r="AO138" s="510"/>
      <c r="AP138" s="510"/>
      <c r="AQ138" s="510"/>
      <c r="AR138" s="510"/>
      <c r="AS138" s="510"/>
      <c r="AT138" s="510"/>
      <c r="AU138" s="510"/>
      <c r="AV138" s="511"/>
      <c r="AW138" s="28"/>
      <c r="AX138" s="29"/>
    </row>
    <row r="139" spans="1:50" ht="23.65" customHeight="1">
      <c r="A139" s="581" t="s">
        <v>28</v>
      </c>
      <c r="B139" s="582"/>
      <c r="C139" s="582"/>
      <c r="D139" s="582"/>
      <c r="E139" s="582"/>
      <c r="F139" s="58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49"/>
      <c r="B140" s="450"/>
      <c r="C140" s="450"/>
      <c r="D140" s="450"/>
      <c r="E140" s="450"/>
      <c r="F140" s="451"/>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49"/>
      <c r="B141" s="450"/>
      <c r="C141" s="450"/>
      <c r="D141" s="450"/>
      <c r="E141" s="450"/>
      <c r="F141" s="45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54.75" customHeight="1">
      <c r="A142" s="449"/>
      <c r="B142" s="450"/>
      <c r="C142" s="450"/>
      <c r="D142" s="450"/>
      <c r="E142" s="450"/>
      <c r="F142" s="45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62.25" customHeight="1">
      <c r="A143" s="449"/>
      <c r="B143" s="450"/>
      <c r="C143" s="450"/>
      <c r="D143" s="450"/>
      <c r="E143" s="450"/>
      <c r="F143" s="45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594" t="s">
        <v>486</v>
      </c>
      <c r="AJ143" s="594"/>
      <c r="AK143" s="594"/>
      <c r="AL143" s="594"/>
      <c r="AM143" s="595" t="s">
        <v>505</v>
      </c>
      <c r="AN143" s="595"/>
      <c r="AO143" s="595"/>
      <c r="AP143" s="595"/>
      <c r="AQ143" s="72"/>
      <c r="AR143" s="74" t="s">
        <v>487</v>
      </c>
      <c r="AS143" s="72"/>
      <c r="AT143" s="72"/>
      <c r="AU143" s="72"/>
      <c r="AV143" s="72"/>
      <c r="AW143" s="72"/>
      <c r="AX143" s="73"/>
    </row>
    <row r="144" spans="1:50" ht="39.75" customHeight="1">
      <c r="A144" s="449"/>
      <c r="B144" s="450"/>
      <c r="C144" s="450"/>
      <c r="D144" s="450"/>
      <c r="E144" s="450"/>
      <c r="F144" s="451"/>
      <c r="G144" s="71"/>
      <c r="H144" s="72"/>
      <c r="I144" s="72"/>
      <c r="J144" s="72"/>
      <c r="K144" s="72"/>
      <c r="L144" s="72"/>
      <c r="M144" s="72"/>
      <c r="N144" s="72"/>
      <c r="O144" s="72"/>
      <c r="P144" s="72"/>
      <c r="Q144" s="72"/>
      <c r="R144" s="72"/>
      <c r="S144" s="72"/>
      <c r="T144" s="72"/>
      <c r="U144" s="72"/>
      <c r="V144" s="596"/>
      <c r="W144" s="596"/>
      <c r="X144" s="596"/>
      <c r="Y144" s="596"/>
      <c r="Z144" s="596"/>
      <c r="AA144" s="596"/>
      <c r="AB144" s="596"/>
      <c r="AC144" s="596"/>
      <c r="AD144" s="596"/>
      <c r="AE144" s="596"/>
      <c r="AF144" s="596"/>
      <c r="AG144" s="596"/>
      <c r="AH144" s="596"/>
      <c r="AI144" s="72"/>
      <c r="AJ144" s="72"/>
      <c r="AK144" s="72"/>
      <c r="AL144" s="72"/>
      <c r="AM144" s="72"/>
      <c r="AN144" s="72"/>
      <c r="AO144" s="72"/>
      <c r="AP144" s="72"/>
      <c r="AQ144" s="72"/>
      <c r="AR144" s="72"/>
      <c r="AS144" s="72"/>
      <c r="AT144" s="72"/>
      <c r="AU144" s="72"/>
      <c r="AV144" s="72"/>
      <c r="AW144" s="72"/>
      <c r="AX144" s="73"/>
    </row>
    <row r="145" spans="1:50" ht="28.35" customHeight="1">
      <c r="A145" s="449"/>
      <c r="B145" s="450"/>
      <c r="C145" s="450"/>
      <c r="D145" s="450"/>
      <c r="E145" s="450"/>
      <c r="F145" s="451"/>
      <c r="G145" s="71"/>
      <c r="H145" s="72"/>
      <c r="I145" s="72"/>
      <c r="J145" s="72"/>
      <c r="K145" s="72"/>
      <c r="L145" s="72"/>
      <c r="M145" s="72"/>
      <c r="N145" s="72"/>
      <c r="O145" s="72"/>
      <c r="P145" s="72"/>
      <c r="Q145" s="72"/>
      <c r="R145" s="72"/>
      <c r="S145" s="72"/>
      <c r="T145" s="72"/>
      <c r="U145" s="72"/>
      <c r="V145" s="74"/>
      <c r="W145" s="74"/>
      <c r="X145" s="74"/>
      <c r="Y145" s="74"/>
      <c r="Z145" s="74"/>
      <c r="AA145" s="74"/>
      <c r="AB145" s="74"/>
      <c r="AC145" s="74"/>
      <c r="AD145" s="74"/>
      <c r="AE145" s="74"/>
      <c r="AF145" s="74"/>
      <c r="AG145" s="74"/>
      <c r="AH145" s="74"/>
      <c r="AI145" s="72"/>
      <c r="AJ145" s="72"/>
      <c r="AK145" s="72"/>
      <c r="AL145" s="72"/>
      <c r="AM145" s="72"/>
      <c r="AN145" s="72"/>
      <c r="AO145" s="72"/>
      <c r="AP145" s="72"/>
      <c r="AQ145" s="72"/>
      <c r="AR145" s="72"/>
      <c r="AS145" s="72"/>
      <c r="AT145" s="72"/>
      <c r="AU145" s="72"/>
      <c r="AV145" s="72"/>
      <c r="AW145" s="72"/>
      <c r="AX145" s="73"/>
    </row>
    <row r="146" spans="1:50" ht="46.5" customHeight="1">
      <c r="A146" s="449"/>
      <c r="B146" s="450"/>
      <c r="C146" s="450"/>
      <c r="D146" s="450"/>
      <c r="E146" s="450"/>
      <c r="F146" s="451"/>
      <c r="G146" s="71"/>
      <c r="H146" s="72"/>
      <c r="I146" s="72"/>
      <c r="J146" s="72"/>
      <c r="K146" s="72"/>
      <c r="L146" s="72"/>
      <c r="M146" s="72"/>
      <c r="N146" s="72"/>
      <c r="O146" s="72"/>
      <c r="P146" s="72"/>
      <c r="Q146" s="72"/>
      <c r="R146" s="72"/>
      <c r="S146" s="72"/>
      <c r="T146" s="72"/>
      <c r="U146" s="72"/>
      <c r="V146" s="597"/>
      <c r="W146" s="597"/>
      <c r="X146" s="597"/>
      <c r="Y146" s="597"/>
      <c r="Z146" s="597"/>
      <c r="AA146" s="597"/>
      <c r="AB146" s="597"/>
      <c r="AC146" s="597"/>
      <c r="AD146" s="597"/>
      <c r="AE146" s="597"/>
      <c r="AF146" s="597"/>
      <c r="AG146" s="597"/>
      <c r="AH146" s="597"/>
      <c r="AI146" s="72"/>
      <c r="AJ146" s="72"/>
      <c r="AK146" s="72"/>
      <c r="AL146" s="72"/>
      <c r="AM146" s="72"/>
      <c r="AN146" s="72"/>
      <c r="AO146" s="72"/>
      <c r="AP146" s="72"/>
      <c r="AQ146" s="72"/>
      <c r="AR146" s="72"/>
      <c r="AS146" s="72"/>
      <c r="AT146" s="72"/>
      <c r="AU146" s="72"/>
      <c r="AV146" s="72"/>
      <c r="AW146" s="72"/>
      <c r="AX146" s="73"/>
    </row>
    <row r="147" spans="1:50" ht="45.75" customHeight="1">
      <c r="A147" s="449"/>
      <c r="B147" s="450"/>
      <c r="C147" s="450"/>
      <c r="D147" s="450"/>
      <c r="E147" s="450"/>
      <c r="F147" s="45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53.25" customHeight="1">
      <c r="A148" s="449"/>
      <c r="B148" s="450"/>
      <c r="C148" s="450"/>
      <c r="D148" s="450"/>
      <c r="E148" s="450"/>
      <c r="F148" s="451"/>
      <c r="G148" s="71"/>
      <c r="H148" s="72"/>
      <c r="I148" s="72"/>
      <c r="J148" s="72"/>
      <c r="K148" s="72"/>
      <c r="L148" s="72"/>
      <c r="M148" s="72"/>
      <c r="N148" s="72"/>
      <c r="O148" s="72"/>
      <c r="P148" s="72"/>
      <c r="Q148" s="72"/>
      <c r="R148" s="72"/>
      <c r="S148" s="72"/>
      <c r="T148" s="72"/>
      <c r="U148" s="72"/>
      <c r="V148" s="598"/>
      <c r="W148" s="598"/>
      <c r="X148" s="598"/>
      <c r="Y148" s="598"/>
      <c r="Z148" s="598"/>
      <c r="AA148" s="598"/>
      <c r="AB148" s="598"/>
      <c r="AC148" s="598"/>
      <c r="AD148" s="598"/>
      <c r="AE148" s="598"/>
      <c r="AF148" s="598"/>
      <c r="AG148" s="598"/>
      <c r="AH148" s="598"/>
      <c r="AI148" s="72"/>
      <c r="AJ148" s="72"/>
      <c r="AK148" s="72"/>
      <c r="AL148" s="72"/>
      <c r="AM148" s="72"/>
      <c r="AN148" s="72"/>
      <c r="AO148" s="72"/>
      <c r="AP148" s="72"/>
      <c r="AQ148" s="72"/>
      <c r="AR148" s="72"/>
      <c r="AS148" s="72"/>
      <c r="AT148" s="72"/>
      <c r="AU148" s="72"/>
      <c r="AV148" s="72"/>
      <c r="AW148" s="72"/>
      <c r="AX148" s="73"/>
    </row>
    <row r="149" spans="1:50" ht="28.35" customHeight="1">
      <c r="A149" s="449"/>
      <c r="B149" s="450"/>
      <c r="C149" s="450"/>
      <c r="D149" s="450"/>
      <c r="E149" s="450"/>
      <c r="F149" s="45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c r="A150" s="449"/>
      <c r="B150" s="450"/>
      <c r="C150" s="450"/>
      <c r="D150" s="450"/>
      <c r="E150" s="450"/>
      <c r="F150" s="45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c r="A151" s="449"/>
      <c r="B151" s="450"/>
      <c r="C151" s="450"/>
      <c r="D151" s="450"/>
      <c r="E151" s="450"/>
      <c r="F151" s="45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c r="A152" s="449"/>
      <c r="B152" s="450"/>
      <c r="C152" s="450"/>
      <c r="D152" s="450"/>
      <c r="E152" s="450"/>
      <c r="F152" s="45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c r="A153" s="449"/>
      <c r="B153" s="450"/>
      <c r="C153" s="450"/>
      <c r="D153" s="450"/>
      <c r="E153" s="450"/>
      <c r="F153" s="45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c r="A154" s="449"/>
      <c r="B154" s="450"/>
      <c r="C154" s="450"/>
      <c r="D154" s="450"/>
      <c r="E154" s="450"/>
      <c r="F154" s="45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49"/>
      <c r="B155" s="450"/>
      <c r="C155" s="450"/>
      <c r="D155" s="450"/>
      <c r="E155" s="450"/>
      <c r="F155" s="45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49"/>
      <c r="B156" s="450"/>
      <c r="C156" s="450"/>
      <c r="D156" s="450"/>
      <c r="E156" s="450"/>
      <c r="F156" s="45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49"/>
      <c r="B157" s="450"/>
      <c r="C157" s="450"/>
      <c r="D157" s="450"/>
      <c r="E157" s="450"/>
      <c r="F157" s="45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49"/>
      <c r="B158" s="450"/>
      <c r="C158" s="450"/>
      <c r="D158" s="450"/>
      <c r="E158" s="450"/>
      <c r="F158" s="45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49"/>
      <c r="B159" s="450"/>
      <c r="C159" s="450"/>
      <c r="D159" s="450"/>
      <c r="E159" s="450"/>
      <c r="F159" s="45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49"/>
      <c r="B160" s="450"/>
      <c r="C160" s="450"/>
      <c r="D160" s="450"/>
      <c r="E160" s="450"/>
      <c r="F160" s="45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49"/>
      <c r="B161" s="450"/>
      <c r="C161" s="450"/>
      <c r="D161" s="450"/>
      <c r="E161" s="450"/>
      <c r="F161" s="45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9"/>
      <c r="B162" s="450"/>
      <c r="C162" s="450"/>
      <c r="D162" s="450"/>
      <c r="E162" s="450"/>
      <c r="F162" s="45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49"/>
      <c r="B163" s="450"/>
      <c r="C163" s="450"/>
      <c r="D163" s="450"/>
      <c r="E163" s="450"/>
      <c r="F163" s="45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49"/>
      <c r="B164" s="450"/>
      <c r="C164" s="450"/>
      <c r="D164" s="450"/>
      <c r="E164" s="450"/>
      <c r="F164" s="45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49"/>
      <c r="B165" s="450"/>
      <c r="C165" s="450"/>
      <c r="D165" s="450"/>
      <c r="E165" s="450"/>
      <c r="F165" s="45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49"/>
      <c r="B166" s="450"/>
      <c r="C166" s="450"/>
      <c r="D166" s="450"/>
      <c r="E166" s="450"/>
      <c r="F166" s="45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49"/>
      <c r="B167" s="450"/>
      <c r="C167" s="450"/>
      <c r="D167" s="450"/>
      <c r="E167" s="450"/>
      <c r="F167" s="45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49"/>
      <c r="B168" s="450"/>
      <c r="C168" s="450"/>
      <c r="D168" s="450"/>
      <c r="E168" s="450"/>
      <c r="F168" s="45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49"/>
      <c r="B169" s="450"/>
      <c r="C169" s="450"/>
      <c r="D169" s="450"/>
      <c r="E169" s="450"/>
      <c r="F169" s="45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49"/>
      <c r="B170" s="450"/>
      <c r="C170" s="450"/>
      <c r="D170" s="450"/>
      <c r="E170" s="450"/>
      <c r="F170" s="45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49"/>
      <c r="B171" s="450"/>
      <c r="C171" s="450"/>
      <c r="D171" s="450"/>
      <c r="E171" s="450"/>
      <c r="F171" s="45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 customHeight="1">
      <c r="A172" s="449"/>
      <c r="B172" s="450"/>
      <c r="C172" s="450"/>
      <c r="D172" s="450"/>
      <c r="E172" s="450"/>
      <c r="F172" s="45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0" customHeight="1">
      <c r="A173" s="449"/>
      <c r="B173" s="450"/>
      <c r="C173" s="450"/>
      <c r="D173" s="450"/>
      <c r="E173" s="450"/>
      <c r="F173" s="45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c r="A174" s="449"/>
      <c r="B174" s="450"/>
      <c r="C174" s="450"/>
      <c r="D174" s="450"/>
      <c r="E174" s="450"/>
      <c r="F174" s="45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 customHeight="1">
      <c r="A175" s="449"/>
      <c r="B175" s="450"/>
      <c r="C175" s="450"/>
      <c r="D175" s="450"/>
      <c r="E175" s="450"/>
      <c r="F175" s="45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0" customHeight="1">
      <c r="A176" s="449"/>
      <c r="B176" s="450"/>
      <c r="C176" s="450"/>
      <c r="D176" s="450"/>
      <c r="E176" s="450"/>
      <c r="F176" s="45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0" customHeight="1" thickBot="1">
      <c r="A177" s="584"/>
      <c r="B177" s="585"/>
      <c r="C177" s="585"/>
      <c r="D177" s="585"/>
      <c r="E177" s="585"/>
      <c r="F177" s="58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0" t="s">
        <v>34</v>
      </c>
      <c r="B178" s="561"/>
      <c r="C178" s="561"/>
      <c r="D178" s="561"/>
      <c r="E178" s="561"/>
      <c r="F178" s="562"/>
      <c r="G178" s="382" t="s">
        <v>535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462</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c r="A179" s="130"/>
      <c r="B179" s="563"/>
      <c r="C179" s="563"/>
      <c r="D179" s="563"/>
      <c r="E179" s="563"/>
      <c r="F179" s="56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3.25" customHeight="1">
      <c r="A180" s="130"/>
      <c r="B180" s="563"/>
      <c r="C180" s="563"/>
      <c r="D180" s="563"/>
      <c r="E180" s="563"/>
      <c r="F180" s="564"/>
      <c r="G180" s="101" t="s">
        <v>526</v>
      </c>
      <c r="H180" s="558"/>
      <c r="I180" s="558"/>
      <c r="J180" s="558"/>
      <c r="K180" s="559"/>
      <c r="L180" s="104" t="s">
        <v>536</v>
      </c>
      <c r="M180" s="478"/>
      <c r="N180" s="478"/>
      <c r="O180" s="478"/>
      <c r="P180" s="478"/>
      <c r="Q180" s="478"/>
      <c r="R180" s="478"/>
      <c r="S180" s="478"/>
      <c r="T180" s="478"/>
      <c r="U180" s="478"/>
      <c r="V180" s="478"/>
      <c r="W180" s="478"/>
      <c r="X180" s="479"/>
      <c r="Y180" s="107">
        <v>0.95240000000000002</v>
      </c>
      <c r="Z180" s="108"/>
      <c r="AA180" s="108"/>
      <c r="AB180" s="109"/>
      <c r="AC180" s="101"/>
      <c r="AD180" s="558"/>
      <c r="AE180" s="558"/>
      <c r="AF180" s="558"/>
      <c r="AG180" s="559"/>
      <c r="AH180" s="104"/>
      <c r="AI180" s="478"/>
      <c r="AJ180" s="478"/>
      <c r="AK180" s="478"/>
      <c r="AL180" s="478"/>
      <c r="AM180" s="478"/>
      <c r="AN180" s="478"/>
      <c r="AO180" s="478"/>
      <c r="AP180" s="478"/>
      <c r="AQ180" s="478"/>
      <c r="AR180" s="478"/>
      <c r="AS180" s="478"/>
      <c r="AT180" s="479"/>
      <c r="AU180" s="107"/>
      <c r="AV180" s="108"/>
      <c r="AW180" s="108"/>
      <c r="AX180" s="394"/>
    </row>
    <row r="181" spans="1:50" ht="23.25" customHeight="1">
      <c r="A181" s="130"/>
      <c r="B181" s="563"/>
      <c r="C181" s="563"/>
      <c r="D181" s="563"/>
      <c r="E181" s="563"/>
      <c r="F181" s="564"/>
      <c r="G181" s="78" t="s">
        <v>537</v>
      </c>
      <c r="H181" s="79"/>
      <c r="I181" s="79"/>
      <c r="J181" s="79"/>
      <c r="K181" s="80"/>
      <c r="L181" s="81" t="s">
        <v>540</v>
      </c>
      <c r="M181" s="82"/>
      <c r="N181" s="82"/>
      <c r="O181" s="82"/>
      <c r="P181" s="82"/>
      <c r="Q181" s="82"/>
      <c r="R181" s="82"/>
      <c r="S181" s="82"/>
      <c r="T181" s="82"/>
      <c r="U181" s="82"/>
      <c r="V181" s="82"/>
      <c r="W181" s="82"/>
      <c r="X181" s="83"/>
      <c r="Y181" s="84">
        <v>0.32400000000000001</v>
      </c>
      <c r="Z181" s="85"/>
      <c r="AA181" s="85"/>
      <c r="AB181" s="96"/>
      <c r="AC181" s="78"/>
      <c r="AD181" s="397"/>
      <c r="AE181" s="397"/>
      <c r="AF181" s="397"/>
      <c r="AG181" s="398"/>
      <c r="AH181" s="81"/>
      <c r="AI181" s="395"/>
      <c r="AJ181" s="395"/>
      <c r="AK181" s="395"/>
      <c r="AL181" s="395"/>
      <c r="AM181" s="395"/>
      <c r="AN181" s="395"/>
      <c r="AO181" s="395"/>
      <c r="AP181" s="395"/>
      <c r="AQ181" s="395"/>
      <c r="AR181" s="395"/>
      <c r="AS181" s="395"/>
      <c r="AT181" s="396"/>
      <c r="AU181" s="84"/>
      <c r="AV181" s="85"/>
      <c r="AW181" s="85"/>
      <c r="AX181" s="86"/>
    </row>
    <row r="182" spans="1:50" ht="23.25" customHeight="1">
      <c r="A182" s="130"/>
      <c r="B182" s="563"/>
      <c r="C182" s="563"/>
      <c r="D182" s="563"/>
      <c r="E182" s="563"/>
      <c r="F182" s="564"/>
      <c r="G182" s="78" t="s">
        <v>538</v>
      </c>
      <c r="H182" s="79"/>
      <c r="I182" s="79"/>
      <c r="J182" s="79"/>
      <c r="K182" s="80"/>
      <c r="L182" s="81" t="s">
        <v>539</v>
      </c>
      <c r="M182" s="82"/>
      <c r="N182" s="82"/>
      <c r="O182" s="82"/>
      <c r="P182" s="82"/>
      <c r="Q182" s="82"/>
      <c r="R182" s="82"/>
      <c r="S182" s="82"/>
      <c r="T182" s="82"/>
      <c r="U182" s="82"/>
      <c r="V182" s="82"/>
      <c r="W182" s="82"/>
      <c r="X182" s="83"/>
      <c r="Y182" s="84">
        <v>0.19709599999999999</v>
      </c>
      <c r="Z182" s="85"/>
      <c r="AA182" s="85"/>
      <c r="AB182" s="96"/>
      <c r="AC182" s="78"/>
      <c r="AD182" s="397"/>
      <c r="AE182" s="397"/>
      <c r="AF182" s="397"/>
      <c r="AG182" s="398"/>
      <c r="AH182" s="81"/>
      <c r="AI182" s="395"/>
      <c r="AJ182" s="395"/>
      <c r="AK182" s="395"/>
      <c r="AL182" s="395"/>
      <c r="AM182" s="395"/>
      <c r="AN182" s="395"/>
      <c r="AO182" s="395"/>
      <c r="AP182" s="395"/>
      <c r="AQ182" s="395"/>
      <c r="AR182" s="395"/>
      <c r="AS182" s="395"/>
      <c r="AT182" s="396"/>
      <c r="AU182" s="84"/>
      <c r="AV182" s="85"/>
      <c r="AW182" s="85"/>
      <c r="AX182" s="86"/>
    </row>
    <row r="183" spans="1:50" ht="23.25" customHeight="1">
      <c r="A183" s="130"/>
      <c r="B183" s="563"/>
      <c r="C183" s="563"/>
      <c r="D183" s="563"/>
      <c r="E183" s="563"/>
      <c r="F183" s="564"/>
      <c r="G183" s="78" t="s">
        <v>541</v>
      </c>
      <c r="H183" s="79"/>
      <c r="I183" s="79"/>
      <c r="J183" s="79"/>
      <c r="K183" s="80"/>
      <c r="L183" s="81" t="s">
        <v>542</v>
      </c>
      <c r="M183" s="82"/>
      <c r="N183" s="82"/>
      <c r="O183" s="82"/>
      <c r="P183" s="82"/>
      <c r="Q183" s="82"/>
      <c r="R183" s="82"/>
      <c r="S183" s="82"/>
      <c r="T183" s="82"/>
      <c r="U183" s="82"/>
      <c r="V183" s="82"/>
      <c r="W183" s="82"/>
      <c r="X183" s="83"/>
      <c r="Y183" s="84">
        <v>0.15526000000000001</v>
      </c>
      <c r="Z183" s="85"/>
      <c r="AA183" s="85"/>
      <c r="AB183" s="96"/>
      <c r="AC183" s="78"/>
      <c r="AD183" s="397"/>
      <c r="AE183" s="397"/>
      <c r="AF183" s="397"/>
      <c r="AG183" s="398"/>
      <c r="AH183" s="81"/>
      <c r="AI183" s="395"/>
      <c r="AJ183" s="395"/>
      <c r="AK183" s="395"/>
      <c r="AL183" s="395"/>
      <c r="AM183" s="395"/>
      <c r="AN183" s="395"/>
      <c r="AO183" s="395"/>
      <c r="AP183" s="395"/>
      <c r="AQ183" s="395"/>
      <c r="AR183" s="395"/>
      <c r="AS183" s="395"/>
      <c r="AT183" s="396"/>
      <c r="AU183" s="84"/>
      <c r="AV183" s="85"/>
      <c r="AW183" s="85"/>
      <c r="AX183" s="86"/>
    </row>
    <row r="184" spans="1:50" ht="23.25" customHeight="1">
      <c r="A184" s="130"/>
      <c r="B184" s="563"/>
      <c r="C184" s="563"/>
      <c r="D184" s="563"/>
      <c r="E184" s="563"/>
      <c r="F184" s="564"/>
      <c r="G184" s="78" t="s">
        <v>543</v>
      </c>
      <c r="H184" s="79"/>
      <c r="I184" s="79"/>
      <c r="J184" s="79"/>
      <c r="K184" s="80"/>
      <c r="L184" s="81" t="s">
        <v>544</v>
      </c>
      <c r="M184" s="82"/>
      <c r="N184" s="82"/>
      <c r="O184" s="82"/>
      <c r="P184" s="82"/>
      <c r="Q184" s="82"/>
      <c r="R184" s="82"/>
      <c r="S184" s="82"/>
      <c r="T184" s="82"/>
      <c r="U184" s="82"/>
      <c r="V184" s="82"/>
      <c r="W184" s="82"/>
      <c r="X184" s="83"/>
      <c r="Y184" s="84">
        <v>9.9403000000000005E-2</v>
      </c>
      <c r="Z184" s="85"/>
      <c r="AA184" s="85"/>
      <c r="AB184" s="96"/>
      <c r="AC184" s="78"/>
      <c r="AD184" s="397"/>
      <c r="AE184" s="397"/>
      <c r="AF184" s="397"/>
      <c r="AG184" s="398"/>
      <c r="AH184" s="81"/>
      <c r="AI184" s="395"/>
      <c r="AJ184" s="395"/>
      <c r="AK184" s="395"/>
      <c r="AL184" s="395"/>
      <c r="AM184" s="395"/>
      <c r="AN184" s="395"/>
      <c r="AO184" s="395"/>
      <c r="AP184" s="395"/>
      <c r="AQ184" s="395"/>
      <c r="AR184" s="395"/>
      <c r="AS184" s="395"/>
      <c r="AT184" s="396"/>
      <c r="AU184" s="84"/>
      <c r="AV184" s="85"/>
      <c r="AW184" s="85"/>
      <c r="AX184" s="86"/>
    </row>
    <row r="185" spans="1:50" ht="23.25" customHeight="1">
      <c r="A185" s="130"/>
      <c r="B185" s="563"/>
      <c r="C185" s="563"/>
      <c r="D185" s="563"/>
      <c r="E185" s="563"/>
      <c r="F185" s="564"/>
      <c r="G185" s="78" t="s">
        <v>545</v>
      </c>
      <c r="H185" s="397"/>
      <c r="I185" s="397"/>
      <c r="J185" s="397"/>
      <c r="K185" s="398"/>
      <c r="L185" s="81" t="s">
        <v>546</v>
      </c>
      <c r="M185" s="395"/>
      <c r="N185" s="395"/>
      <c r="O185" s="395"/>
      <c r="P185" s="395"/>
      <c r="Q185" s="395"/>
      <c r="R185" s="395"/>
      <c r="S185" s="395"/>
      <c r="T185" s="395"/>
      <c r="U185" s="395"/>
      <c r="V185" s="395"/>
      <c r="W185" s="395"/>
      <c r="X185" s="396"/>
      <c r="Y185" s="84">
        <v>9.7100000000000006E-2</v>
      </c>
      <c r="Z185" s="85"/>
      <c r="AA185" s="85"/>
      <c r="AB185" s="96"/>
      <c r="AC185" s="78"/>
      <c r="AD185" s="397"/>
      <c r="AE185" s="397"/>
      <c r="AF185" s="397"/>
      <c r="AG185" s="398"/>
      <c r="AH185" s="81"/>
      <c r="AI185" s="395"/>
      <c r="AJ185" s="395"/>
      <c r="AK185" s="395"/>
      <c r="AL185" s="395"/>
      <c r="AM185" s="395"/>
      <c r="AN185" s="395"/>
      <c r="AO185" s="395"/>
      <c r="AP185" s="395"/>
      <c r="AQ185" s="395"/>
      <c r="AR185" s="395"/>
      <c r="AS185" s="395"/>
      <c r="AT185" s="396"/>
      <c r="AU185" s="84"/>
      <c r="AV185" s="85"/>
      <c r="AW185" s="85"/>
      <c r="AX185" s="86"/>
    </row>
    <row r="186" spans="1:50" ht="23.25" customHeight="1">
      <c r="A186" s="130"/>
      <c r="B186" s="563"/>
      <c r="C186" s="563"/>
      <c r="D186" s="563"/>
      <c r="E186" s="563"/>
      <c r="F186" s="564"/>
      <c r="G186" s="78" t="s">
        <v>547</v>
      </c>
      <c r="H186" s="397"/>
      <c r="I186" s="397"/>
      <c r="J186" s="397"/>
      <c r="K186" s="398"/>
      <c r="L186" s="81" t="s">
        <v>567</v>
      </c>
      <c r="M186" s="395"/>
      <c r="N186" s="395"/>
      <c r="O186" s="395"/>
      <c r="P186" s="395"/>
      <c r="Q186" s="395"/>
      <c r="R186" s="395"/>
      <c r="S186" s="395"/>
      <c r="T186" s="395"/>
      <c r="U186" s="395"/>
      <c r="V186" s="395"/>
      <c r="W186" s="395"/>
      <c r="X186" s="396"/>
      <c r="Y186" s="84">
        <v>6.4999999999999997E-3</v>
      </c>
      <c r="Z186" s="85"/>
      <c r="AA186" s="85"/>
      <c r="AB186" s="96"/>
      <c r="AC186" s="78"/>
      <c r="AD186" s="397"/>
      <c r="AE186" s="397"/>
      <c r="AF186" s="397"/>
      <c r="AG186" s="398"/>
      <c r="AH186" s="81"/>
      <c r="AI186" s="395"/>
      <c r="AJ186" s="395"/>
      <c r="AK186" s="395"/>
      <c r="AL186" s="395"/>
      <c r="AM186" s="395"/>
      <c r="AN186" s="395"/>
      <c r="AO186" s="395"/>
      <c r="AP186" s="395"/>
      <c r="AQ186" s="395"/>
      <c r="AR186" s="395"/>
      <c r="AS186" s="395"/>
      <c r="AT186" s="396"/>
      <c r="AU186" s="84"/>
      <c r="AV186" s="85"/>
      <c r="AW186" s="85"/>
      <c r="AX186" s="86"/>
    </row>
    <row r="187" spans="1:50" ht="23.25" customHeight="1">
      <c r="A187" s="130"/>
      <c r="B187" s="563"/>
      <c r="C187" s="563"/>
      <c r="D187" s="563"/>
      <c r="E187" s="563"/>
      <c r="F187" s="564"/>
      <c r="G187" s="78" t="s">
        <v>548</v>
      </c>
      <c r="H187" s="79"/>
      <c r="I187" s="79"/>
      <c r="J187" s="79"/>
      <c r="K187" s="80"/>
      <c r="L187" s="81" t="s">
        <v>549</v>
      </c>
      <c r="M187" s="82"/>
      <c r="N187" s="82"/>
      <c r="O187" s="82"/>
      <c r="P187" s="82"/>
      <c r="Q187" s="82"/>
      <c r="R187" s="82"/>
      <c r="S187" s="82"/>
      <c r="T187" s="82"/>
      <c r="U187" s="82"/>
      <c r="V187" s="82"/>
      <c r="W187" s="82"/>
      <c r="X187" s="83"/>
      <c r="Y187" s="84">
        <v>3.7799999999999999E-3</v>
      </c>
      <c r="Z187" s="85"/>
      <c r="AA187" s="85"/>
      <c r="AB187" s="96"/>
      <c r="AC187" s="78"/>
      <c r="AD187" s="397"/>
      <c r="AE187" s="397"/>
      <c r="AF187" s="397"/>
      <c r="AG187" s="398"/>
      <c r="AH187" s="81"/>
      <c r="AI187" s="395"/>
      <c r="AJ187" s="395"/>
      <c r="AK187" s="395"/>
      <c r="AL187" s="395"/>
      <c r="AM187" s="395"/>
      <c r="AN187" s="395"/>
      <c r="AO187" s="395"/>
      <c r="AP187" s="395"/>
      <c r="AQ187" s="395"/>
      <c r="AR187" s="395"/>
      <c r="AS187" s="395"/>
      <c r="AT187" s="396"/>
      <c r="AU187" s="84"/>
      <c r="AV187" s="85"/>
      <c r="AW187" s="85"/>
      <c r="AX187" s="86"/>
    </row>
    <row r="188" spans="1:50" ht="23.25" customHeight="1">
      <c r="A188" s="130"/>
      <c r="B188" s="563"/>
      <c r="C188" s="563"/>
      <c r="D188" s="563"/>
      <c r="E188" s="563"/>
      <c r="F188" s="564"/>
      <c r="G188" s="78" t="s">
        <v>550</v>
      </c>
      <c r="H188" s="79"/>
      <c r="I188" s="79"/>
      <c r="J188" s="79"/>
      <c r="K188" s="80"/>
      <c r="L188" s="81" t="s">
        <v>551</v>
      </c>
      <c r="M188" s="82"/>
      <c r="N188" s="82"/>
      <c r="O188" s="82"/>
      <c r="P188" s="82"/>
      <c r="Q188" s="82"/>
      <c r="R188" s="82"/>
      <c r="S188" s="82"/>
      <c r="T188" s="82"/>
      <c r="U188" s="82"/>
      <c r="V188" s="82"/>
      <c r="W188" s="82"/>
      <c r="X188" s="83"/>
      <c r="Y188" s="84">
        <v>3.7580000000000001E-3</v>
      </c>
      <c r="Z188" s="85"/>
      <c r="AA188" s="85"/>
      <c r="AB188" s="96"/>
      <c r="AC188" s="78"/>
      <c r="AD188" s="397"/>
      <c r="AE188" s="397"/>
      <c r="AF188" s="397"/>
      <c r="AG188" s="398"/>
      <c r="AH188" s="81"/>
      <c r="AI188" s="395"/>
      <c r="AJ188" s="395"/>
      <c r="AK188" s="395"/>
      <c r="AL188" s="395"/>
      <c r="AM188" s="395"/>
      <c r="AN188" s="395"/>
      <c r="AO188" s="395"/>
      <c r="AP188" s="395"/>
      <c r="AQ188" s="395"/>
      <c r="AR188" s="395"/>
      <c r="AS188" s="395"/>
      <c r="AT188" s="396"/>
      <c r="AU188" s="84"/>
      <c r="AV188" s="85"/>
      <c r="AW188" s="85"/>
      <c r="AX188" s="86"/>
    </row>
    <row r="189" spans="1:50" ht="23.25" customHeight="1">
      <c r="A189" s="130"/>
      <c r="B189" s="563"/>
      <c r="C189" s="563"/>
      <c r="D189" s="563"/>
      <c r="E189" s="563"/>
      <c r="F189" s="564"/>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3.25" customHeight="1" thickBot="1">
      <c r="A190" s="130"/>
      <c r="B190" s="563"/>
      <c r="C190" s="563"/>
      <c r="D190" s="563"/>
      <c r="E190" s="563"/>
      <c r="F190" s="564"/>
      <c r="G190" s="87" t="s">
        <v>22</v>
      </c>
      <c r="H190" s="88"/>
      <c r="I190" s="88"/>
      <c r="J190" s="88"/>
      <c r="K190" s="88"/>
      <c r="L190" s="89"/>
      <c r="M190" s="90"/>
      <c r="N190" s="90"/>
      <c r="O190" s="90"/>
      <c r="P190" s="90"/>
      <c r="Q190" s="90"/>
      <c r="R190" s="90"/>
      <c r="S190" s="90"/>
      <c r="T190" s="90"/>
      <c r="U190" s="90"/>
      <c r="V190" s="90"/>
      <c r="W190" s="90"/>
      <c r="X190" s="91"/>
      <c r="Y190" s="92">
        <f>SUM(Y180:AB189)</f>
        <v>1.8392969999999995</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0</v>
      </c>
      <c r="AV190" s="93"/>
      <c r="AW190" s="93"/>
      <c r="AX190" s="95"/>
    </row>
    <row r="191" spans="1:50" ht="23.25" customHeight="1">
      <c r="A191" s="130"/>
      <c r="B191" s="563"/>
      <c r="C191" s="563"/>
      <c r="D191" s="563"/>
      <c r="E191" s="563"/>
      <c r="F191" s="564"/>
      <c r="G191" s="382" t="s">
        <v>534</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c r="A192" s="130"/>
      <c r="B192" s="563"/>
      <c r="C192" s="563"/>
      <c r="D192" s="563"/>
      <c r="E192" s="563"/>
      <c r="F192" s="56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3.25" customHeight="1">
      <c r="A193" s="130"/>
      <c r="B193" s="563"/>
      <c r="C193" s="563"/>
      <c r="D193" s="563"/>
      <c r="E193" s="563"/>
      <c r="F193" s="564"/>
      <c r="G193" s="101" t="s">
        <v>548</v>
      </c>
      <c r="H193" s="102"/>
      <c r="I193" s="102"/>
      <c r="J193" s="102"/>
      <c r="K193" s="103"/>
      <c r="L193" s="104" t="s">
        <v>559</v>
      </c>
      <c r="M193" s="105"/>
      <c r="N193" s="105"/>
      <c r="O193" s="105"/>
      <c r="P193" s="105"/>
      <c r="Q193" s="105"/>
      <c r="R193" s="105"/>
      <c r="S193" s="105"/>
      <c r="T193" s="105"/>
      <c r="U193" s="105"/>
      <c r="V193" s="105"/>
      <c r="W193" s="105"/>
      <c r="X193" s="106"/>
      <c r="Y193" s="107">
        <v>7.4465000000000003</v>
      </c>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394"/>
    </row>
    <row r="194" spans="1:50" ht="23.25" customHeight="1">
      <c r="A194" s="130"/>
      <c r="B194" s="563"/>
      <c r="C194" s="563"/>
      <c r="D194" s="563"/>
      <c r="E194" s="563"/>
      <c r="F194" s="564"/>
      <c r="G194" s="78" t="s">
        <v>560</v>
      </c>
      <c r="H194" s="79"/>
      <c r="I194" s="79"/>
      <c r="J194" s="79"/>
      <c r="K194" s="80"/>
      <c r="L194" s="81" t="s">
        <v>561</v>
      </c>
      <c r="M194" s="82"/>
      <c r="N194" s="82"/>
      <c r="O194" s="82"/>
      <c r="P194" s="82"/>
      <c r="Q194" s="82"/>
      <c r="R194" s="82"/>
      <c r="S194" s="82"/>
      <c r="T194" s="82"/>
      <c r="U194" s="82"/>
      <c r="V194" s="82"/>
      <c r="W194" s="82"/>
      <c r="X194" s="83"/>
      <c r="Y194" s="84">
        <v>2.9958</v>
      </c>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3.25" customHeight="1">
      <c r="A195" s="130"/>
      <c r="B195" s="563"/>
      <c r="C195" s="563"/>
      <c r="D195" s="563"/>
      <c r="E195" s="563"/>
      <c r="F195" s="564"/>
      <c r="G195" s="78" t="s">
        <v>557</v>
      </c>
      <c r="H195" s="79"/>
      <c r="I195" s="79"/>
      <c r="J195" s="79"/>
      <c r="K195" s="80"/>
      <c r="L195" s="81" t="s">
        <v>575</v>
      </c>
      <c r="M195" s="82"/>
      <c r="N195" s="82"/>
      <c r="O195" s="82"/>
      <c r="P195" s="82"/>
      <c r="Q195" s="82"/>
      <c r="R195" s="82"/>
      <c r="S195" s="82"/>
      <c r="T195" s="82"/>
      <c r="U195" s="82"/>
      <c r="V195" s="82"/>
      <c r="W195" s="82"/>
      <c r="X195" s="83"/>
      <c r="Y195" s="84">
        <v>2.4853999999999998</v>
      </c>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3.25" customHeight="1">
      <c r="A196" s="130"/>
      <c r="B196" s="563"/>
      <c r="C196" s="563"/>
      <c r="D196" s="563"/>
      <c r="E196" s="563"/>
      <c r="F196" s="564"/>
      <c r="G196" s="78" t="s">
        <v>562</v>
      </c>
      <c r="H196" s="79"/>
      <c r="I196" s="79"/>
      <c r="J196" s="79"/>
      <c r="K196" s="80"/>
      <c r="L196" s="81"/>
      <c r="M196" s="82"/>
      <c r="N196" s="82"/>
      <c r="O196" s="82"/>
      <c r="P196" s="82"/>
      <c r="Q196" s="82"/>
      <c r="R196" s="82"/>
      <c r="S196" s="82"/>
      <c r="T196" s="82"/>
      <c r="U196" s="82"/>
      <c r="V196" s="82"/>
      <c r="W196" s="82"/>
      <c r="X196" s="83"/>
      <c r="Y196" s="84">
        <v>0.90808199999999994</v>
      </c>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3.25" customHeight="1">
      <c r="A197" s="130"/>
      <c r="B197" s="563"/>
      <c r="C197" s="563"/>
      <c r="D197" s="563"/>
      <c r="E197" s="563"/>
      <c r="F197" s="564"/>
      <c r="G197" s="78" t="s">
        <v>543</v>
      </c>
      <c r="H197" s="79"/>
      <c r="I197" s="79"/>
      <c r="J197" s="79"/>
      <c r="K197" s="80"/>
      <c r="L197" s="81" t="s">
        <v>563</v>
      </c>
      <c r="M197" s="82"/>
      <c r="N197" s="82"/>
      <c r="O197" s="82"/>
      <c r="P197" s="82"/>
      <c r="Q197" s="82"/>
      <c r="R197" s="82"/>
      <c r="S197" s="82"/>
      <c r="T197" s="82"/>
      <c r="U197" s="82"/>
      <c r="V197" s="82"/>
      <c r="W197" s="82"/>
      <c r="X197" s="83"/>
      <c r="Y197" s="84">
        <v>0.7</v>
      </c>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3.25" customHeight="1">
      <c r="A198" s="130"/>
      <c r="B198" s="563"/>
      <c r="C198" s="563"/>
      <c r="D198" s="563"/>
      <c r="E198" s="563"/>
      <c r="F198" s="564"/>
      <c r="G198" s="78" t="s">
        <v>574</v>
      </c>
      <c r="H198" s="79"/>
      <c r="I198" s="79"/>
      <c r="J198" s="79"/>
      <c r="K198" s="80"/>
      <c r="L198" s="81" t="s">
        <v>565</v>
      </c>
      <c r="M198" s="82"/>
      <c r="N198" s="82"/>
      <c r="O198" s="82"/>
      <c r="P198" s="82"/>
      <c r="Q198" s="82"/>
      <c r="R198" s="82"/>
      <c r="S198" s="82"/>
      <c r="T198" s="82"/>
      <c r="U198" s="82"/>
      <c r="V198" s="82"/>
      <c r="W198" s="82"/>
      <c r="X198" s="83"/>
      <c r="Y198" s="84">
        <v>0.155274</v>
      </c>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3.25" customHeight="1">
      <c r="A199" s="130"/>
      <c r="B199" s="563"/>
      <c r="C199" s="563"/>
      <c r="D199" s="563"/>
      <c r="E199" s="563"/>
      <c r="F199" s="564"/>
      <c r="G199" s="78" t="s">
        <v>550</v>
      </c>
      <c r="H199" s="79"/>
      <c r="I199" s="79"/>
      <c r="J199" s="79"/>
      <c r="K199" s="80"/>
      <c r="L199" s="81" t="s">
        <v>564</v>
      </c>
      <c r="M199" s="82"/>
      <c r="N199" s="82"/>
      <c r="O199" s="82"/>
      <c r="P199" s="82"/>
      <c r="Q199" s="82"/>
      <c r="R199" s="82"/>
      <c r="S199" s="82"/>
      <c r="T199" s="82"/>
      <c r="U199" s="82"/>
      <c r="V199" s="82"/>
      <c r="W199" s="82"/>
      <c r="X199" s="83"/>
      <c r="Y199" s="84">
        <v>0.12459000000000001</v>
      </c>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3.25" customHeight="1">
      <c r="A200" s="130"/>
      <c r="B200" s="563"/>
      <c r="C200" s="563"/>
      <c r="D200" s="563"/>
      <c r="E200" s="563"/>
      <c r="F200" s="564"/>
      <c r="G200" s="78" t="s">
        <v>566</v>
      </c>
      <c r="H200" s="79"/>
      <c r="I200" s="79"/>
      <c r="J200" s="79"/>
      <c r="K200" s="80"/>
      <c r="L200" s="81" t="s">
        <v>567</v>
      </c>
      <c r="M200" s="395"/>
      <c r="N200" s="395"/>
      <c r="O200" s="395"/>
      <c r="P200" s="395"/>
      <c r="Q200" s="395"/>
      <c r="R200" s="395"/>
      <c r="S200" s="395"/>
      <c r="T200" s="395"/>
      <c r="U200" s="395"/>
      <c r="V200" s="395"/>
      <c r="W200" s="395"/>
      <c r="X200" s="396"/>
      <c r="Y200" s="84">
        <v>9.0999999999999998E-2</v>
      </c>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3.25" customHeight="1">
      <c r="A201" s="130"/>
      <c r="B201" s="563"/>
      <c r="C201" s="563"/>
      <c r="D201" s="563"/>
      <c r="E201" s="563"/>
      <c r="F201" s="564"/>
      <c r="G201" s="78" t="s">
        <v>568</v>
      </c>
      <c r="H201" s="79"/>
      <c r="I201" s="79"/>
      <c r="J201" s="79"/>
      <c r="K201" s="80"/>
      <c r="L201" s="81" t="s">
        <v>569</v>
      </c>
      <c r="M201" s="82"/>
      <c r="N201" s="82"/>
      <c r="O201" s="82"/>
      <c r="P201" s="82"/>
      <c r="Q201" s="82"/>
      <c r="R201" s="82"/>
      <c r="S201" s="82"/>
      <c r="T201" s="82"/>
      <c r="U201" s="82"/>
      <c r="V201" s="82"/>
      <c r="W201" s="82"/>
      <c r="X201" s="83"/>
      <c r="Y201" s="84">
        <v>7.5599999999999999E-3</v>
      </c>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3.25" customHeight="1">
      <c r="A202" s="130"/>
      <c r="B202" s="563"/>
      <c r="C202" s="563"/>
      <c r="D202" s="563"/>
      <c r="E202" s="563"/>
      <c r="F202" s="564"/>
      <c r="G202" s="78" t="s">
        <v>541</v>
      </c>
      <c r="H202" s="79"/>
      <c r="I202" s="79"/>
      <c r="J202" s="79"/>
      <c r="K202" s="80"/>
      <c r="L202" s="81" t="s">
        <v>570</v>
      </c>
      <c r="M202" s="82"/>
      <c r="N202" s="82"/>
      <c r="O202" s="82"/>
      <c r="P202" s="82"/>
      <c r="Q202" s="82"/>
      <c r="R202" s="82"/>
      <c r="S202" s="82"/>
      <c r="T202" s="82"/>
      <c r="U202" s="82"/>
      <c r="V202" s="82"/>
      <c r="W202" s="82"/>
      <c r="X202" s="83"/>
      <c r="Y202" s="84">
        <v>3.1619999999999999E-3</v>
      </c>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23.25" customHeight="1" thickBot="1">
      <c r="A203" s="130"/>
      <c r="B203" s="563"/>
      <c r="C203" s="563"/>
      <c r="D203" s="563"/>
      <c r="E203" s="563"/>
      <c r="F203" s="564"/>
      <c r="G203" s="87" t="s">
        <v>22</v>
      </c>
      <c r="H203" s="88"/>
      <c r="I203" s="88"/>
      <c r="J203" s="88"/>
      <c r="K203" s="88"/>
      <c r="L203" s="89"/>
      <c r="M203" s="90"/>
      <c r="N203" s="90"/>
      <c r="O203" s="90"/>
      <c r="P203" s="90"/>
      <c r="Q203" s="90"/>
      <c r="R203" s="90"/>
      <c r="S203" s="90"/>
      <c r="T203" s="90"/>
      <c r="U203" s="90"/>
      <c r="V203" s="90"/>
      <c r="W203" s="90"/>
      <c r="X203" s="91"/>
      <c r="Y203" s="92">
        <f>SUM(Y193:AB202)</f>
        <v>14.917367999999998</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0</v>
      </c>
      <c r="AV203" s="93"/>
      <c r="AW203" s="93"/>
      <c r="AX203" s="95"/>
    </row>
    <row r="204" spans="1:50" ht="23.25" customHeight="1">
      <c r="A204" s="130"/>
      <c r="B204" s="563"/>
      <c r="C204" s="563"/>
      <c r="D204" s="563"/>
      <c r="E204" s="563"/>
      <c r="F204" s="564"/>
      <c r="G204" s="382" t="s">
        <v>556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366</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c r="A205" s="130"/>
      <c r="B205" s="563"/>
      <c r="C205" s="563"/>
      <c r="D205" s="563"/>
      <c r="E205" s="563"/>
      <c r="F205" s="56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3.25" customHeight="1">
      <c r="A206" s="130"/>
      <c r="B206" s="563"/>
      <c r="C206" s="563"/>
      <c r="D206" s="563"/>
      <c r="E206" s="563"/>
      <c r="F206" s="564"/>
      <c r="G206" s="101" t="s">
        <v>557</v>
      </c>
      <c r="H206" s="102"/>
      <c r="I206" s="102"/>
      <c r="J206" s="102"/>
      <c r="K206" s="103"/>
      <c r="L206" s="104" t="s">
        <v>558</v>
      </c>
      <c r="M206" s="105"/>
      <c r="N206" s="105"/>
      <c r="O206" s="105"/>
      <c r="P206" s="105"/>
      <c r="Q206" s="105"/>
      <c r="R206" s="105"/>
      <c r="S206" s="105"/>
      <c r="T206" s="105"/>
      <c r="U206" s="105"/>
      <c r="V206" s="105"/>
      <c r="W206" s="105"/>
      <c r="X206" s="106"/>
      <c r="Y206" s="107">
        <v>0.95240000000000002</v>
      </c>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394"/>
    </row>
    <row r="207" spans="1:50" ht="23.25" customHeight="1">
      <c r="A207" s="130"/>
      <c r="B207" s="563"/>
      <c r="C207" s="563"/>
      <c r="D207" s="563"/>
      <c r="E207" s="563"/>
      <c r="F207" s="564"/>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3.25" customHeight="1">
      <c r="A208" s="130"/>
      <c r="B208" s="563"/>
      <c r="C208" s="563"/>
      <c r="D208" s="563"/>
      <c r="E208" s="563"/>
      <c r="F208" s="564"/>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3.25" customHeight="1">
      <c r="A209" s="130"/>
      <c r="B209" s="563"/>
      <c r="C209" s="563"/>
      <c r="D209" s="563"/>
      <c r="E209" s="563"/>
      <c r="F209" s="564"/>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3.25" customHeight="1">
      <c r="A210" s="130"/>
      <c r="B210" s="563"/>
      <c r="C210" s="563"/>
      <c r="D210" s="563"/>
      <c r="E210" s="563"/>
      <c r="F210" s="564"/>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3.25" customHeight="1">
      <c r="A211" s="130"/>
      <c r="B211" s="563"/>
      <c r="C211" s="563"/>
      <c r="D211" s="563"/>
      <c r="E211" s="563"/>
      <c r="F211" s="564"/>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3.25" customHeight="1">
      <c r="A212" s="130"/>
      <c r="B212" s="563"/>
      <c r="C212" s="563"/>
      <c r="D212" s="563"/>
      <c r="E212" s="563"/>
      <c r="F212" s="564"/>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3.25" customHeight="1">
      <c r="A213" s="130"/>
      <c r="B213" s="563"/>
      <c r="C213" s="563"/>
      <c r="D213" s="563"/>
      <c r="E213" s="563"/>
      <c r="F213" s="564"/>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3.25" customHeight="1">
      <c r="A214" s="130"/>
      <c r="B214" s="563"/>
      <c r="C214" s="563"/>
      <c r="D214" s="563"/>
      <c r="E214" s="563"/>
      <c r="F214" s="564"/>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3.25" customHeight="1">
      <c r="A215" s="130"/>
      <c r="B215" s="563"/>
      <c r="C215" s="563"/>
      <c r="D215" s="563"/>
      <c r="E215" s="563"/>
      <c r="F215" s="564"/>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3.25" customHeight="1" thickBot="1">
      <c r="A216" s="130"/>
      <c r="B216" s="563"/>
      <c r="C216" s="563"/>
      <c r="D216" s="563"/>
      <c r="E216" s="563"/>
      <c r="F216" s="564"/>
      <c r="G216" s="87" t="s">
        <v>22</v>
      </c>
      <c r="H216" s="88"/>
      <c r="I216" s="88"/>
      <c r="J216" s="88"/>
      <c r="K216" s="88"/>
      <c r="L216" s="89"/>
      <c r="M216" s="90"/>
      <c r="N216" s="90"/>
      <c r="O216" s="90"/>
      <c r="P216" s="90"/>
      <c r="Q216" s="90"/>
      <c r="R216" s="90"/>
      <c r="S216" s="90"/>
      <c r="T216" s="90"/>
      <c r="U216" s="90"/>
      <c r="V216" s="90"/>
      <c r="W216" s="90"/>
      <c r="X216" s="91"/>
      <c r="Y216" s="92">
        <f>SUM(Y206:AB215)</f>
        <v>0.95240000000000002</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23.25" customHeight="1">
      <c r="A217" s="130"/>
      <c r="B217" s="563"/>
      <c r="C217" s="563"/>
      <c r="D217" s="563"/>
      <c r="E217" s="563"/>
      <c r="F217" s="564"/>
      <c r="G217" s="382" t="s">
        <v>367</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368</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c r="A218" s="130"/>
      <c r="B218" s="563"/>
      <c r="C218" s="563"/>
      <c r="D218" s="563"/>
      <c r="E218" s="563"/>
      <c r="F218" s="56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3.25" customHeight="1">
      <c r="A219" s="130"/>
      <c r="B219" s="563"/>
      <c r="C219" s="563"/>
      <c r="D219" s="563"/>
      <c r="E219" s="563"/>
      <c r="F219" s="564"/>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394"/>
    </row>
    <row r="220" spans="1:50" ht="23.25" customHeight="1">
      <c r="A220" s="130"/>
      <c r="B220" s="563"/>
      <c r="C220" s="563"/>
      <c r="D220" s="563"/>
      <c r="E220" s="563"/>
      <c r="F220" s="564"/>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3.25" customHeight="1">
      <c r="A221" s="130"/>
      <c r="B221" s="563"/>
      <c r="C221" s="563"/>
      <c r="D221" s="563"/>
      <c r="E221" s="563"/>
      <c r="F221" s="564"/>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3.25" customHeight="1">
      <c r="A222" s="130"/>
      <c r="B222" s="563"/>
      <c r="C222" s="563"/>
      <c r="D222" s="563"/>
      <c r="E222" s="563"/>
      <c r="F222" s="564"/>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3.25" customHeight="1">
      <c r="A223" s="130"/>
      <c r="B223" s="563"/>
      <c r="C223" s="563"/>
      <c r="D223" s="563"/>
      <c r="E223" s="563"/>
      <c r="F223" s="564"/>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3.25" customHeight="1">
      <c r="A224" s="130"/>
      <c r="B224" s="563"/>
      <c r="C224" s="563"/>
      <c r="D224" s="563"/>
      <c r="E224" s="563"/>
      <c r="F224" s="564"/>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3.25" customHeight="1">
      <c r="A225" s="130"/>
      <c r="B225" s="563"/>
      <c r="C225" s="563"/>
      <c r="D225" s="563"/>
      <c r="E225" s="563"/>
      <c r="F225" s="564"/>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3.25" customHeight="1">
      <c r="A226" s="130"/>
      <c r="B226" s="563"/>
      <c r="C226" s="563"/>
      <c r="D226" s="563"/>
      <c r="E226" s="563"/>
      <c r="F226" s="564"/>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3.25" customHeight="1">
      <c r="A227" s="130"/>
      <c r="B227" s="563"/>
      <c r="C227" s="563"/>
      <c r="D227" s="563"/>
      <c r="E227" s="563"/>
      <c r="F227" s="564"/>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3.25" customHeight="1">
      <c r="A228" s="130"/>
      <c r="B228" s="563"/>
      <c r="C228" s="563"/>
      <c r="D228" s="563"/>
      <c r="E228" s="563"/>
      <c r="F228" s="564"/>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3.25" customHeight="1">
      <c r="A229" s="130"/>
      <c r="B229" s="563"/>
      <c r="C229" s="563"/>
      <c r="D229" s="563"/>
      <c r="E229" s="563"/>
      <c r="F229" s="564"/>
      <c r="G229" s="87" t="s">
        <v>22</v>
      </c>
      <c r="H229" s="88"/>
      <c r="I229" s="88"/>
      <c r="J229" s="88"/>
      <c r="K229" s="88"/>
      <c r="L229" s="89"/>
      <c r="M229" s="90"/>
      <c r="N229" s="90"/>
      <c r="O229" s="90"/>
      <c r="P229" s="90"/>
      <c r="Q229" s="90"/>
      <c r="R229" s="90"/>
      <c r="S229" s="90"/>
      <c r="T229" s="90"/>
      <c r="U229" s="90"/>
      <c r="V229" s="90"/>
      <c r="W229" s="90"/>
      <c r="X229" s="91"/>
      <c r="Y229" s="92">
        <f>SUM(Y219:AB228)</f>
        <v>0</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3.25" customHeight="1" thickBot="1">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36" customHeight="1">
      <c r="A236" s="116">
        <v>1</v>
      </c>
      <c r="B236" s="116">
        <v>1</v>
      </c>
      <c r="C236" s="121" t="s">
        <v>529</v>
      </c>
      <c r="D236" s="117"/>
      <c r="E236" s="117"/>
      <c r="F236" s="117"/>
      <c r="G236" s="117"/>
      <c r="H236" s="117"/>
      <c r="I236" s="117"/>
      <c r="J236" s="117"/>
      <c r="K236" s="117"/>
      <c r="L236" s="117"/>
      <c r="M236" s="121" t="s">
        <v>531</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1.839297</v>
      </c>
      <c r="AL236" s="119"/>
      <c r="AM236" s="119"/>
      <c r="AN236" s="119"/>
      <c r="AO236" s="119"/>
      <c r="AP236" s="120"/>
      <c r="AQ236" s="121" t="s">
        <v>532</v>
      </c>
      <c r="AR236" s="117"/>
      <c r="AS236" s="117"/>
      <c r="AT236" s="117"/>
      <c r="AU236" s="118" t="s">
        <v>533</v>
      </c>
      <c r="AV236" s="119"/>
      <c r="AW236" s="119"/>
      <c r="AX236" s="120"/>
    </row>
    <row r="237" spans="1:50" ht="24" customHeight="1">
      <c r="A237" s="116">
        <v>2</v>
      </c>
      <c r="B237" s="116">
        <v>1</v>
      </c>
      <c r="C237" s="121"/>
      <c r="D237" s="117"/>
      <c r="E237" s="117"/>
      <c r="F237" s="117"/>
      <c r="G237" s="117"/>
      <c r="H237" s="117"/>
      <c r="I237" s="117"/>
      <c r="J237" s="117"/>
      <c r="K237" s="117"/>
      <c r="L237" s="117"/>
      <c r="M237" s="121"/>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c r="A238" s="116">
        <v>3</v>
      </c>
      <c r="B238" s="116">
        <v>1</v>
      </c>
      <c r="C238" s="121"/>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customHeight="1">
      <c r="A239" s="116">
        <v>4</v>
      </c>
      <c r="B239" s="116">
        <v>1</v>
      </c>
      <c r="C239" s="121"/>
      <c r="D239" s="117"/>
      <c r="E239" s="117"/>
      <c r="F239" s="117"/>
      <c r="G239" s="117"/>
      <c r="H239" s="117"/>
      <c r="I239" s="117"/>
      <c r="J239" s="117"/>
      <c r="K239" s="117"/>
      <c r="L239" s="117"/>
      <c r="M239" s="121"/>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c r="A240" s="116">
        <v>5</v>
      </c>
      <c r="B240" s="116">
        <v>1</v>
      </c>
      <c r="C240" s="121"/>
      <c r="D240" s="117"/>
      <c r="E240" s="117"/>
      <c r="F240" s="117"/>
      <c r="G240" s="117"/>
      <c r="H240" s="117"/>
      <c r="I240" s="117"/>
      <c r="J240" s="117"/>
      <c r="K240" s="117"/>
      <c r="L240" s="117"/>
      <c r="M240" s="121"/>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c r="A241" s="116">
        <v>6</v>
      </c>
      <c r="B241" s="116">
        <v>1</v>
      </c>
      <c r="C241" s="121"/>
      <c r="D241" s="117"/>
      <c r="E241" s="117"/>
      <c r="F241" s="117"/>
      <c r="G241" s="117"/>
      <c r="H241" s="117"/>
      <c r="I241" s="117"/>
      <c r="J241" s="117"/>
      <c r="K241" s="117"/>
      <c r="L241" s="117"/>
      <c r="M241" s="121"/>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c r="A242" s="116">
        <v>7</v>
      </c>
      <c r="B242" s="116">
        <v>1</v>
      </c>
      <c r="C242" s="121"/>
      <c r="D242" s="117"/>
      <c r="E242" s="117"/>
      <c r="F242" s="117"/>
      <c r="G242" s="117"/>
      <c r="H242" s="117"/>
      <c r="I242" s="117"/>
      <c r="J242" s="117"/>
      <c r="K242" s="117"/>
      <c r="L242" s="117"/>
      <c r="M242" s="121"/>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c r="A243" s="116">
        <v>8</v>
      </c>
      <c r="B243" s="116">
        <v>1</v>
      </c>
      <c r="C243" s="121"/>
      <c r="D243" s="117"/>
      <c r="E243" s="117"/>
      <c r="F243" s="117"/>
      <c r="G243" s="117"/>
      <c r="H243" s="117"/>
      <c r="I243" s="117"/>
      <c r="J243" s="117"/>
      <c r="K243" s="117"/>
      <c r="L243" s="117"/>
      <c r="M243" s="121"/>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c r="A244" s="116">
        <v>9</v>
      </c>
      <c r="B244" s="116">
        <v>1</v>
      </c>
      <c r="C244" s="121"/>
      <c r="D244" s="117"/>
      <c r="E244" s="117"/>
      <c r="F244" s="117"/>
      <c r="G244" s="117"/>
      <c r="H244" s="117"/>
      <c r="I244" s="117"/>
      <c r="J244" s="117"/>
      <c r="K244" s="117"/>
      <c r="L244" s="117"/>
      <c r="M244" s="121"/>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c r="A245" s="116">
        <v>10</v>
      </c>
      <c r="B245" s="116">
        <v>1</v>
      </c>
      <c r="C245" s="121"/>
      <c r="D245" s="117"/>
      <c r="E245" s="117"/>
      <c r="F245" s="117"/>
      <c r="G245" s="117"/>
      <c r="H245" s="117"/>
      <c r="I245" s="117"/>
      <c r="J245" s="117"/>
      <c r="K245" s="117"/>
      <c r="L245" s="117"/>
      <c r="M245" s="121"/>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6"/>
      <c r="B268" s="116"/>
      <c r="C268" s="122" t="s">
        <v>410</v>
      </c>
      <c r="D268" s="122"/>
      <c r="E268" s="122"/>
      <c r="F268" s="122"/>
      <c r="G268" s="122"/>
      <c r="H268" s="122"/>
      <c r="I268" s="122"/>
      <c r="J268" s="122"/>
      <c r="K268" s="122"/>
      <c r="L268" s="122"/>
      <c r="M268" s="122" t="s">
        <v>411</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412</v>
      </c>
      <c r="AL268" s="122"/>
      <c r="AM268" s="122"/>
      <c r="AN268" s="122"/>
      <c r="AO268" s="122"/>
      <c r="AP268" s="122"/>
      <c r="AQ268" s="122" t="s">
        <v>23</v>
      </c>
      <c r="AR268" s="122"/>
      <c r="AS268" s="122"/>
      <c r="AT268" s="122"/>
      <c r="AU268" s="124" t="s">
        <v>24</v>
      </c>
      <c r="AV268" s="125"/>
      <c r="AW268" s="125"/>
      <c r="AX268" s="126"/>
    </row>
    <row r="269" spans="1:50" ht="24" customHeight="1">
      <c r="A269" s="116">
        <v>1</v>
      </c>
      <c r="B269" s="116">
        <v>1</v>
      </c>
      <c r="C269" s="121" t="s">
        <v>490</v>
      </c>
      <c r="D269" s="117"/>
      <c r="E269" s="117"/>
      <c r="F269" s="117"/>
      <c r="G269" s="117"/>
      <c r="H269" s="117"/>
      <c r="I269" s="117"/>
      <c r="J269" s="117"/>
      <c r="K269" s="117"/>
      <c r="L269" s="117"/>
      <c r="M269" s="121" t="s">
        <v>530</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14.9</v>
      </c>
      <c r="AL269" s="119"/>
      <c r="AM269" s="119"/>
      <c r="AN269" s="119"/>
      <c r="AO269" s="119"/>
      <c r="AP269" s="120"/>
      <c r="AQ269" s="121" t="s">
        <v>491</v>
      </c>
      <c r="AR269" s="117"/>
      <c r="AS269" s="117"/>
      <c r="AT269" s="117"/>
      <c r="AU269" s="118" t="s">
        <v>479</v>
      </c>
      <c r="AV269" s="119"/>
      <c r="AW269" s="119"/>
      <c r="AX269" s="120"/>
    </row>
    <row r="270" spans="1:50" ht="24" customHeight="1">
      <c r="A270" s="116">
        <v>2</v>
      </c>
      <c r="B270" s="116">
        <v>1</v>
      </c>
      <c r="C270" s="121" t="s">
        <v>492</v>
      </c>
      <c r="D270" s="117"/>
      <c r="E270" s="117"/>
      <c r="F270" s="117"/>
      <c r="G270" s="117"/>
      <c r="H270" s="117"/>
      <c r="I270" s="117"/>
      <c r="J270" s="117"/>
      <c r="K270" s="117"/>
      <c r="L270" s="117"/>
      <c r="M270" s="121" t="s">
        <v>489</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14.9</v>
      </c>
      <c r="AL270" s="119"/>
      <c r="AM270" s="119"/>
      <c r="AN270" s="119"/>
      <c r="AO270" s="119"/>
      <c r="AP270" s="120"/>
      <c r="AQ270" s="121" t="s">
        <v>491</v>
      </c>
      <c r="AR270" s="117"/>
      <c r="AS270" s="117"/>
      <c r="AT270" s="117"/>
      <c r="AU270" s="118" t="s">
        <v>479</v>
      </c>
      <c r="AV270" s="119"/>
      <c r="AW270" s="119"/>
      <c r="AX270" s="120"/>
    </row>
    <row r="271" spans="1:50" ht="30" customHeight="1">
      <c r="A271" s="116">
        <v>3</v>
      </c>
      <c r="B271" s="116">
        <v>1</v>
      </c>
      <c r="C271" s="121" t="s">
        <v>488</v>
      </c>
      <c r="D271" s="117"/>
      <c r="E271" s="117"/>
      <c r="F271" s="117"/>
      <c r="G271" s="117"/>
      <c r="H271" s="117"/>
      <c r="I271" s="117"/>
      <c r="J271" s="117"/>
      <c r="K271" s="117"/>
      <c r="L271" s="117"/>
      <c r="M271" s="127" t="s">
        <v>489</v>
      </c>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9"/>
      <c r="AK271" s="118">
        <v>12.9</v>
      </c>
      <c r="AL271" s="119"/>
      <c r="AM271" s="119"/>
      <c r="AN271" s="119"/>
      <c r="AO271" s="119"/>
      <c r="AP271" s="120"/>
      <c r="AQ271" s="121" t="s">
        <v>491</v>
      </c>
      <c r="AR271" s="117"/>
      <c r="AS271" s="117"/>
      <c r="AT271" s="117"/>
      <c r="AU271" s="118" t="s">
        <v>479</v>
      </c>
      <c r="AV271" s="119"/>
      <c r="AW271" s="119"/>
      <c r="AX271" s="120"/>
    </row>
    <row r="272" spans="1:50" ht="24" customHeight="1">
      <c r="A272" s="116">
        <v>4</v>
      </c>
      <c r="B272" s="116">
        <v>1</v>
      </c>
      <c r="C272" s="121" t="s">
        <v>493</v>
      </c>
      <c r="D272" s="117"/>
      <c r="E272" s="117"/>
      <c r="F272" s="117"/>
      <c r="G272" s="117"/>
      <c r="H272" s="117"/>
      <c r="I272" s="117"/>
      <c r="J272" s="117"/>
      <c r="K272" s="117"/>
      <c r="L272" s="117"/>
      <c r="M272" s="121" t="s">
        <v>489</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11.6</v>
      </c>
      <c r="AL272" s="119"/>
      <c r="AM272" s="119"/>
      <c r="AN272" s="119"/>
      <c r="AO272" s="119"/>
      <c r="AP272" s="120"/>
      <c r="AQ272" s="121" t="s">
        <v>491</v>
      </c>
      <c r="AR272" s="117"/>
      <c r="AS272" s="117"/>
      <c r="AT272" s="117"/>
      <c r="AU272" s="118" t="s">
        <v>479</v>
      </c>
      <c r="AV272" s="119"/>
      <c r="AW272" s="119"/>
      <c r="AX272" s="120"/>
    </row>
    <row r="273" spans="1:50" ht="24" customHeight="1">
      <c r="A273" s="116">
        <v>5</v>
      </c>
      <c r="B273" s="116">
        <v>1</v>
      </c>
      <c r="C273" s="121" t="s">
        <v>494</v>
      </c>
      <c r="D273" s="117"/>
      <c r="E273" s="117"/>
      <c r="F273" s="117"/>
      <c r="G273" s="117"/>
      <c r="H273" s="117"/>
      <c r="I273" s="117"/>
      <c r="J273" s="117"/>
      <c r="K273" s="117"/>
      <c r="L273" s="117"/>
      <c r="M273" s="121" t="s">
        <v>489</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10.99</v>
      </c>
      <c r="AL273" s="119"/>
      <c r="AM273" s="119"/>
      <c r="AN273" s="119"/>
      <c r="AO273" s="119"/>
      <c r="AP273" s="120"/>
      <c r="AQ273" s="121" t="s">
        <v>491</v>
      </c>
      <c r="AR273" s="117"/>
      <c r="AS273" s="117"/>
      <c r="AT273" s="117"/>
      <c r="AU273" s="118" t="s">
        <v>479</v>
      </c>
      <c r="AV273" s="119"/>
      <c r="AW273" s="119"/>
      <c r="AX273" s="120"/>
    </row>
    <row r="274" spans="1:50" ht="30.75" customHeight="1">
      <c r="A274" s="116">
        <v>6</v>
      </c>
      <c r="B274" s="116">
        <v>1</v>
      </c>
      <c r="C274" s="121" t="s">
        <v>495</v>
      </c>
      <c r="D274" s="117"/>
      <c r="E274" s="117"/>
      <c r="F274" s="117"/>
      <c r="G274" s="117"/>
      <c r="H274" s="117"/>
      <c r="I274" s="117"/>
      <c r="J274" s="117"/>
      <c r="K274" s="117"/>
      <c r="L274" s="117"/>
      <c r="M274" s="121" t="s">
        <v>489</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v>9.9398999999999997</v>
      </c>
      <c r="AL274" s="119"/>
      <c r="AM274" s="119"/>
      <c r="AN274" s="119"/>
      <c r="AO274" s="119"/>
      <c r="AP274" s="120"/>
      <c r="AQ274" s="121" t="s">
        <v>491</v>
      </c>
      <c r="AR274" s="117"/>
      <c r="AS274" s="117"/>
      <c r="AT274" s="117"/>
      <c r="AU274" s="118" t="s">
        <v>479</v>
      </c>
      <c r="AV274" s="119"/>
      <c r="AW274" s="119"/>
      <c r="AX274" s="120"/>
    </row>
    <row r="275" spans="1:50" ht="24" customHeight="1">
      <c r="A275" s="116">
        <v>7</v>
      </c>
      <c r="B275" s="116">
        <v>1</v>
      </c>
      <c r="C275" s="121" t="s">
        <v>496</v>
      </c>
      <c r="D275" s="117"/>
      <c r="E275" s="117"/>
      <c r="F275" s="117"/>
      <c r="G275" s="117"/>
      <c r="H275" s="117"/>
      <c r="I275" s="117"/>
      <c r="J275" s="117"/>
      <c r="K275" s="117"/>
      <c r="L275" s="117"/>
      <c r="M275" s="121" t="s">
        <v>489</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v>7.8331799999999996</v>
      </c>
      <c r="AL275" s="119"/>
      <c r="AM275" s="119"/>
      <c r="AN275" s="119"/>
      <c r="AO275" s="119"/>
      <c r="AP275" s="120"/>
      <c r="AQ275" s="121" t="s">
        <v>491</v>
      </c>
      <c r="AR275" s="117"/>
      <c r="AS275" s="117"/>
      <c r="AT275" s="117"/>
      <c r="AU275" s="118" t="s">
        <v>479</v>
      </c>
      <c r="AV275" s="119"/>
      <c r="AW275" s="119"/>
      <c r="AX275" s="120"/>
    </row>
    <row r="276" spans="1:50" ht="24" customHeight="1">
      <c r="A276" s="116">
        <v>8</v>
      </c>
      <c r="B276" s="116">
        <v>1</v>
      </c>
      <c r="C276" s="121" t="s">
        <v>497</v>
      </c>
      <c r="D276" s="117"/>
      <c r="E276" s="117"/>
      <c r="F276" s="117"/>
      <c r="G276" s="117"/>
      <c r="H276" s="117"/>
      <c r="I276" s="117"/>
      <c r="J276" s="117"/>
      <c r="K276" s="117"/>
      <c r="L276" s="117"/>
      <c r="M276" s="121" t="s">
        <v>489</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v>6.4166889999999999</v>
      </c>
      <c r="AL276" s="119"/>
      <c r="AM276" s="119"/>
      <c r="AN276" s="119"/>
      <c r="AO276" s="119"/>
      <c r="AP276" s="120"/>
      <c r="AQ276" s="121" t="s">
        <v>491</v>
      </c>
      <c r="AR276" s="117"/>
      <c r="AS276" s="117"/>
      <c r="AT276" s="117"/>
      <c r="AU276" s="118" t="s">
        <v>479</v>
      </c>
      <c r="AV276" s="119"/>
      <c r="AW276" s="119"/>
      <c r="AX276" s="120"/>
    </row>
    <row r="277" spans="1:50" ht="30.75" customHeight="1">
      <c r="A277" s="116">
        <v>9</v>
      </c>
      <c r="B277" s="116">
        <v>1</v>
      </c>
      <c r="C277" s="121" t="s">
        <v>498</v>
      </c>
      <c r="D277" s="117"/>
      <c r="E277" s="117"/>
      <c r="F277" s="117"/>
      <c r="G277" s="117"/>
      <c r="H277" s="117"/>
      <c r="I277" s="117"/>
      <c r="J277" s="117"/>
      <c r="K277" s="117"/>
      <c r="L277" s="117"/>
      <c r="M277" s="121" t="s">
        <v>489</v>
      </c>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v>6.12</v>
      </c>
      <c r="AL277" s="119"/>
      <c r="AM277" s="119"/>
      <c r="AN277" s="119"/>
      <c r="AO277" s="119"/>
      <c r="AP277" s="120"/>
      <c r="AQ277" s="121" t="s">
        <v>491</v>
      </c>
      <c r="AR277" s="117"/>
      <c r="AS277" s="117"/>
      <c r="AT277" s="117"/>
      <c r="AU277" s="118" t="s">
        <v>479</v>
      </c>
      <c r="AV277" s="119"/>
      <c r="AW277" s="119"/>
      <c r="AX277" s="120"/>
    </row>
    <row r="278" spans="1:50" ht="24" customHeight="1">
      <c r="A278" s="116">
        <v>10</v>
      </c>
      <c r="B278" s="116">
        <v>1</v>
      </c>
      <c r="C278" s="121" t="s">
        <v>499</v>
      </c>
      <c r="D278" s="117"/>
      <c r="E278" s="117"/>
      <c r="F278" s="117"/>
      <c r="G278" s="117"/>
      <c r="H278" s="117"/>
      <c r="I278" s="117"/>
      <c r="J278" s="117"/>
      <c r="K278" s="117"/>
      <c r="L278" s="117"/>
      <c r="M278" s="121" t="s">
        <v>489</v>
      </c>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v>4.1963400000000002</v>
      </c>
      <c r="AL278" s="119"/>
      <c r="AM278" s="119"/>
      <c r="AN278" s="119"/>
      <c r="AO278" s="119"/>
      <c r="AP278" s="120"/>
      <c r="AQ278" s="121" t="s">
        <v>491</v>
      </c>
      <c r="AR278" s="117"/>
      <c r="AS278" s="117"/>
      <c r="AT278" s="117"/>
      <c r="AU278" s="118" t="s">
        <v>479</v>
      </c>
      <c r="AV278" s="119"/>
      <c r="AW278" s="119"/>
      <c r="AX278" s="120"/>
    </row>
    <row r="279" spans="1:50" ht="24" hidden="1" customHeight="1">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6"/>
      <c r="B301" s="116"/>
      <c r="C301" s="122" t="s">
        <v>410</v>
      </c>
      <c r="D301" s="122"/>
      <c r="E301" s="122"/>
      <c r="F301" s="122"/>
      <c r="G301" s="122"/>
      <c r="H301" s="122"/>
      <c r="I301" s="122"/>
      <c r="J301" s="122"/>
      <c r="K301" s="122"/>
      <c r="L301" s="122"/>
      <c r="M301" s="122" t="s">
        <v>411</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412</v>
      </c>
      <c r="AL301" s="122"/>
      <c r="AM301" s="122"/>
      <c r="AN301" s="122"/>
      <c r="AO301" s="122"/>
      <c r="AP301" s="122"/>
      <c r="AQ301" s="122" t="s">
        <v>23</v>
      </c>
      <c r="AR301" s="122"/>
      <c r="AS301" s="122"/>
      <c r="AT301" s="122"/>
      <c r="AU301" s="124" t="s">
        <v>24</v>
      </c>
      <c r="AV301" s="125"/>
      <c r="AW301" s="125"/>
      <c r="AX301" s="126"/>
    </row>
    <row r="302" spans="1:50" ht="39" customHeight="1">
      <c r="A302" s="116">
        <v>1</v>
      </c>
      <c r="B302" s="116">
        <v>1</v>
      </c>
      <c r="C302" s="121" t="s">
        <v>552</v>
      </c>
      <c r="D302" s="117"/>
      <c r="E302" s="117"/>
      <c r="F302" s="117"/>
      <c r="G302" s="117"/>
      <c r="H302" s="117"/>
      <c r="I302" s="117"/>
      <c r="J302" s="117"/>
      <c r="K302" s="117"/>
      <c r="L302" s="117"/>
      <c r="M302" s="121" t="s">
        <v>553</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0.95240000000000002</v>
      </c>
      <c r="AL302" s="119"/>
      <c r="AM302" s="119"/>
      <c r="AN302" s="119"/>
      <c r="AO302" s="119"/>
      <c r="AP302" s="120"/>
      <c r="AQ302" s="121" t="s">
        <v>554</v>
      </c>
      <c r="AR302" s="117"/>
      <c r="AS302" s="117"/>
      <c r="AT302" s="117"/>
      <c r="AU302" s="118" t="s">
        <v>555</v>
      </c>
      <c r="AV302" s="119"/>
      <c r="AW302" s="119"/>
      <c r="AX302" s="120"/>
    </row>
    <row r="303" spans="1:50" ht="24" customHeight="1">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6"/>
      <c r="B334" s="116"/>
      <c r="C334" s="122" t="s">
        <v>410</v>
      </c>
      <c r="D334" s="122"/>
      <c r="E334" s="122"/>
      <c r="F334" s="122"/>
      <c r="G334" s="122"/>
      <c r="H334" s="122"/>
      <c r="I334" s="122"/>
      <c r="J334" s="122"/>
      <c r="K334" s="122"/>
      <c r="L334" s="122"/>
      <c r="M334" s="122" t="s">
        <v>411</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412</v>
      </c>
      <c r="AL334" s="122"/>
      <c r="AM334" s="122"/>
      <c r="AN334" s="122"/>
      <c r="AO334" s="122"/>
      <c r="AP334" s="122"/>
      <c r="AQ334" s="122" t="s">
        <v>23</v>
      </c>
      <c r="AR334" s="122"/>
      <c r="AS334" s="122"/>
      <c r="AT334" s="122"/>
      <c r="AU334" s="124" t="s">
        <v>24</v>
      </c>
      <c r="AV334" s="125"/>
      <c r="AW334" s="125"/>
      <c r="AX334" s="126"/>
    </row>
    <row r="335" spans="1:50" ht="24" customHeight="1">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6"/>
      <c r="B367" s="116"/>
      <c r="C367" s="122" t="s">
        <v>410</v>
      </c>
      <c r="D367" s="122"/>
      <c r="E367" s="122"/>
      <c r="F367" s="122"/>
      <c r="G367" s="122"/>
      <c r="H367" s="122"/>
      <c r="I367" s="122"/>
      <c r="J367" s="122"/>
      <c r="K367" s="122"/>
      <c r="L367" s="122"/>
      <c r="M367" s="122" t="s">
        <v>411</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412</v>
      </c>
      <c r="AL367" s="122"/>
      <c r="AM367" s="122"/>
      <c r="AN367" s="122"/>
      <c r="AO367" s="122"/>
      <c r="AP367" s="122"/>
      <c r="AQ367" s="122" t="s">
        <v>23</v>
      </c>
      <c r="AR367" s="122"/>
      <c r="AS367" s="122"/>
      <c r="AT367" s="122"/>
      <c r="AU367" s="124" t="s">
        <v>24</v>
      </c>
      <c r="AV367" s="125"/>
      <c r="AW367" s="125"/>
      <c r="AX367" s="126"/>
    </row>
    <row r="368" spans="1:50" ht="24" customHeight="1">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6"/>
      <c r="B400" s="116"/>
      <c r="C400" s="122" t="s">
        <v>410</v>
      </c>
      <c r="D400" s="122"/>
      <c r="E400" s="122"/>
      <c r="F400" s="122"/>
      <c r="G400" s="122"/>
      <c r="H400" s="122"/>
      <c r="I400" s="122"/>
      <c r="J400" s="122"/>
      <c r="K400" s="122"/>
      <c r="L400" s="122"/>
      <c r="M400" s="122" t="s">
        <v>411</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412</v>
      </c>
      <c r="AL400" s="122"/>
      <c r="AM400" s="122"/>
      <c r="AN400" s="122"/>
      <c r="AO400" s="122"/>
      <c r="AP400" s="122"/>
      <c r="AQ400" s="122" t="s">
        <v>23</v>
      </c>
      <c r="AR400" s="122"/>
      <c r="AS400" s="122"/>
      <c r="AT400" s="122"/>
      <c r="AU400" s="124" t="s">
        <v>24</v>
      </c>
      <c r="AV400" s="125"/>
      <c r="AW400" s="125"/>
      <c r="AX400" s="126"/>
    </row>
    <row r="401" spans="1:50" ht="24" customHeight="1">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6"/>
      <c r="B433" s="116"/>
      <c r="C433" s="122" t="s">
        <v>410</v>
      </c>
      <c r="D433" s="122"/>
      <c r="E433" s="122"/>
      <c r="F433" s="122"/>
      <c r="G433" s="122"/>
      <c r="H433" s="122"/>
      <c r="I433" s="122"/>
      <c r="J433" s="122"/>
      <c r="K433" s="122"/>
      <c r="L433" s="122"/>
      <c r="M433" s="122" t="s">
        <v>411</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412</v>
      </c>
      <c r="AL433" s="122"/>
      <c r="AM433" s="122"/>
      <c r="AN433" s="122"/>
      <c r="AO433" s="122"/>
      <c r="AP433" s="122"/>
      <c r="AQ433" s="122" t="s">
        <v>23</v>
      </c>
      <c r="AR433" s="122"/>
      <c r="AS433" s="122"/>
      <c r="AT433" s="122"/>
      <c r="AU433" s="124" t="s">
        <v>24</v>
      </c>
      <c r="AV433" s="125"/>
      <c r="AW433" s="125"/>
      <c r="AX433" s="126"/>
    </row>
    <row r="434" spans="1:50" ht="24" customHeight="1">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6"/>
      <c r="B466" s="116"/>
      <c r="C466" s="122" t="s">
        <v>410</v>
      </c>
      <c r="D466" s="122"/>
      <c r="E466" s="122"/>
      <c r="F466" s="122"/>
      <c r="G466" s="122"/>
      <c r="H466" s="122"/>
      <c r="I466" s="122"/>
      <c r="J466" s="122"/>
      <c r="K466" s="122"/>
      <c r="L466" s="122"/>
      <c r="M466" s="122" t="s">
        <v>411</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412</v>
      </c>
      <c r="AL466" s="122"/>
      <c r="AM466" s="122"/>
      <c r="AN466" s="122"/>
      <c r="AO466" s="122"/>
      <c r="AP466" s="122"/>
      <c r="AQ466" s="122" t="s">
        <v>23</v>
      </c>
      <c r="AR466" s="122"/>
      <c r="AS466" s="122"/>
      <c r="AT466" s="122"/>
      <c r="AU466" s="124" t="s">
        <v>24</v>
      </c>
      <c r="AV466" s="125"/>
      <c r="AW466" s="125"/>
      <c r="AX466" s="126"/>
    </row>
    <row r="467" spans="1:50" ht="24" customHeight="1">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7">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I143:AL143"/>
    <mergeCell ref="AM143:AP143"/>
    <mergeCell ref="V144:AH144"/>
    <mergeCell ref="V146:AH146"/>
    <mergeCell ref="V148:AH14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A46:AN46"/>
    <mergeCell ref="B47:F51"/>
    <mergeCell ref="B52:F56"/>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55">
      <formula>IF(RIGHT(TEXT(P14,"0.#"),1)=".",FALSE,TRUE)</formula>
    </cfRule>
    <cfRule type="expression" dxfId="954" priority="556">
      <formula>IF(RIGHT(TEXT(P14,"0.#"),1)=".",TRUE,FALSE)</formula>
    </cfRule>
  </conditionalFormatting>
  <conditionalFormatting sqref="AE23:AI23">
    <cfRule type="expression" dxfId="953" priority="545">
      <formula>IF(RIGHT(TEXT(AE23,"0.#"),1)=".",FALSE,TRUE)</formula>
    </cfRule>
    <cfRule type="expression" dxfId="952" priority="546">
      <formula>IF(RIGHT(TEXT(AE23,"0.#"),1)=".",TRUE,FALSE)</formula>
    </cfRule>
  </conditionalFormatting>
  <conditionalFormatting sqref="AE69:AX69">
    <cfRule type="expression" dxfId="951" priority="477">
      <formula>IF(RIGHT(TEXT(AE69,"0.#"),1)=".",FALSE,TRUE)</formula>
    </cfRule>
    <cfRule type="expression" dxfId="950" priority="478">
      <formula>IF(RIGHT(TEXT(AE69,"0.#"),1)=".",TRUE,FALSE)</formula>
    </cfRule>
  </conditionalFormatting>
  <conditionalFormatting sqref="AE83:AI83">
    <cfRule type="expression" dxfId="949" priority="459">
      <formula>IF(RIGHT(TEXT(AE83,"0.#"),1)=".",FALSE,TRUE)</formula>
    </cfRule>
    <cfRule type="expression" dxfId="948" priority="460">
      <formula>IF(RIGHT(TEXT(AE83,"0.#"),1)=".",TRUE,FALSE)</formula>
    </cfRule>
  </conditionalFormatting>
  <conditionalFormatting sqref="AJ83:AX83">
    <cfRule type="expression" dxfId="947" priority="457">
      <formula>IF(RIGHT(TEXT(AJ83,"0.#"),1)=".",FALSE,TRUE)</formula>
    </cfRule>
    <cfRule type="expression" dxfId="946" priority="458">
      <formula>IF(RIGHT(TEXT(AJ83,"0.#"),1)=".",TRUE,FALSE)</formula>
    </cfRule>
  </conditionalFormatting>
  <conditionalFormatting sqref="L99">
    <cfRule type="expression" dxfId="945" priority="437">
      <formula>IF(RIGHT(TEXT(L99,"0.#"),1)=".",FALSE,TRUE)</formula>
    </cfRule>
    <cfRule type="expression" dxfId="944" priority="438">
      <formula>IF(RIGHT(TEXT(L99,"0.#"),1)=".",TRUE,FALSE)</formula>
    </cfRule>
  </conditionalFormatting>
  <conditionalFormatting sqref="L104">
    <cfRule type="expression" dxfId="943" priority="435">
      <formula>IF(RIGHT(TEXT(L104,"0.#"),1)=".",FALSE,TRUE)</formula>
    </cfRule>
    <cfRule type="expression" dxfId="942" priority="436">
      <formula>IF(RIGHT(TEXT(L104,"0.#"),1)=".",TRUE,FALSE)</formula>
    </cfRule>
  </conditionalFormatting>
  <conditionalFormatting sqref="R104">
    <cfRule type="expression" dxfId="941" priority="433">
      <formula>IF(RIGHT(TEXT(R104,"0.#"),1)=".",FALSE,TRUE)</formula>
    </cfRule>
    <cfRule type="expression" dxfId="940" priority="434">
      <formula>IF(RIGHT(TEXT(R104,"0.#"),1)=".",TRUE,FALSE)</formula>
    </cfRule>
  </conditionalFormatting>
  <conditionalFormatting sqref="P18:AX18">
    <cfRule type="expression" dxfId="939" priority="431">
      <formula>IF(RIGHT(TEXT(P18,"0.#"),1)=".",FALSE,TRUE)</formula>
    </cfRule>
    <cfRule type="expression" dxfId="938" priority="432">
      <formula>IF(RIGHT(TEXT(P18,"0.#"),1)=".",TRUE,FALSE)</formula>
    </cfRule>
  </conditionalFormatting>
  <conditionalFormatting sqref="Y181">
    <cfRule type="expression" dxfId="937" priority="427">
      <formula>IF(RIGHT(TEXT(Y181,"0.#"),1)=".",FALSE,TRUE)</formula>
    </cfRule>
    <cfRule type="expression" dxfId="936" priority="428">
      <formula>IF(RIGHT(TEXT(Y181,"0.#"),1)=".",TRUE,FALSE)</formula>
    </cfRule>
  </conditionalFormatting>
  <conditionalFormatting sqref="Y190">
    <cfRule type="expression" dxfId="935" priority="423">
      <formula>IF(RIGHT(TEXT(Y190,"0.#"),1)=".",FALSE,TRUE)</formula>
    </cfRule>
    <cfRule type="expression" dxfId="934" priority="424">
      <formula>IF(RIGHT(TEXT(Y190,"0.#"),1)=".",TRUE,FALSE)</formula>
    </cfRule>
  </conditionalFormatting>
  <conditionalFormatting sqref="AK236">
    <cfRule type="expression" dxfId="933" priority="345">
      <formula>IF(RIGHT(TEXT(AK236,"0.#"),1)=".",FALSE,TRUE)</formula>
    </cfRule>
    <cfRule type="expression" dxfId="932" priority="346">
      <formula>IF(RIGHT(TEXT(AK236,"0.#"),1)=".",TRUE,FALSE)</formula>
    </cfRule>
  </conditionalFormatting>
  <conditionalFormatting sqref="AE54:AI54">
    <cfRule type="expression" dxfId="931" priority="295">
      <formula>IF(RIGHT(TEXT(AE54,"0.#"),1)=".",FALSE,TRUE)</formula>
    </cfRule>
    <cfRule type="expression" dxfId="930" priority="296">
      <formula>IF(RIGHT(TEXT(AE54,"0.#"),1)=".",TRUE,FALSE)</formula>
    </cfRule>
  </conditionalFormatting>
  <conditionalFormatting sqref="P16:AQ17 P15:AX15 P13:AX13">
    <cfRule type="expression" dxfId="929" priority="253">
      <formula>IF(RIGHT(TEXT(P13,"0.#"),1)=".",FALSE,TRUE)</formula>
    </cfRule>
    <cfRule type="expression" dxfId="928" priority="254">
      <formula>IF(RIGHT(TEXT(P13,"0.#"),1)=".",TRUE,FALSE)</formula>
    </cfRule>
  </conditionalFormatting>
  <conditionalFormatting sqref="P19:AJ19">
    <cfRule type="expression" dxfId="927" priority="251">
      <formula>IF(RIGHT(TEXT(P19,"0.#"),1)=".",FALSE,TRUE)</formula>
    </cfRule>
    <cfRule type="expression" dxfId="926" priority="252">
      <formula>IF(RIGHT(TEXT(P19,"0.#"),1)=".",TRUE,FALSE)</formula>
    </cfRule>
  </conditionalFormatting>
  <conditionalFormatting sqref="AE55:AX55 AJ54:AS54">
    <cfRule type="expression" dxfId="925" priority="247">
      <formula>IF(RIGHT(TEXT(AE54,"0.#"),1)=".",FALSE,TRUE)</formula>
    </cfRule>
    <cfRule type="expression" dxfId="924" priority="248">
      <formula>IF(RIGHT(TEXT(AE54,"0.#"),1)=".",TRUE,FALSE)</formula>
    </cfRule>
  </conditionalFormatting>
  <conditionalFormatting sqref="AE68:AS68">
    <cfRule type="expression" dxfId="923" priority="243">
      <formula>IF(RIGHT(TEXT(AE68,"0.#"),1)=".",FALSE,TRUE)</formula>
    </cfRule>
    <cfRule type="expression" dxfId="922" priority="244">
      <formula>IF(RIGHT(TEXT(AE68,"0.#"),1)=".",TRUE,FALSE)</formula>
    </cfRule>
  </conditionalFormatting>
  <conditionalFormatting sqref="AE95:AI95 AE92:AI92 AE89:AI89 AE86:AI86">
    <cfRule type="expression" dxfId="921" priority="241">
      <formula>IF(RIGHT(TEXT(AE86,"0.#"),1)=".",FALSE,TRUE)</formula>
    </cfRule>
    <cfRule type="expression" dxfId="920" priority="242">
      <formula>IF(RIGHT(TEXT(AE86,"0.#"),1)=".",TRUE,FALSE)</formula>
    </cfRule>
  </conditionalFormatting>
  <conditionalFormatting sqref="AJ95:AX95 AJ92:AX92 AJ89:AX89 AJ86:AX86">
    <cfRule type="expression" dxfId="919" priority="239">
      <formula>IF(RIGHT(TEXT(AJ86,"0.#"),1)=".",FALSE,TRUE)</formula>
    </cfRule>
    <cfRule type="expression" dxfId="918" priority="240">
      <formula>IF(RIGHT(TEXT(AJ86,"0.#"),1)=".",TRUE,FALSE)</formula>
    </cfRule>
  </conditionalFormatting>
  <conditionalFormatting sqref="L100:L103 L98">
    <cfRule type="expression" dxfId="917" priority="237">
      <formula>IF(RIGHT(TEXT(L98,"0.#"),1)=".",FALSE,TRUE)</formula>
    </cfRule>
    <cfRule type="expression" dxfId="916" priority="238">
      <formula>IF(RIGHT(TEXT(L98,"0.#"),1)=".",TRUE,FALSE)</formula>
    </cfRule>
  </conditionalFormatting>
  <conditionalFormatting sqref="R98">
    <cfRule type="expression" dxfId="915" priority="233">
      <formula>IF(RIGHT(TEXT(R98,"0.#"),1)=".",FALSE,TRUE)</formula>
    </cfRule>
    <cfRule type="expression" dxfId="914" priority="234">
      <formula>IF(RIGHT(TEXT(R98,"0.#"),1)=".",TRUE,FALSE)</formula>
    </cfRule>
  </conditionalFormatting>
  <conditionalFormatting sqref="R99:R103">
    <cfRule type="expression" dxfId="913" priority="231">
      <formula>IF(RIGHT(TEXT(R99,"0.#"),1)=".",FALSE,TRUE)</formula>
    </cfRule>
    <cfRule type="expression" dxfId="912" priority="232">
      <formula>IF(RIGHT(TEXT(R99,"0.#"),1)=".",TRUE,FALSE)</formula>
    </cfRule>
  </conditionalFormatting>
  <conditionalFormatting sqref="Y182:Y189 Y180">
    <cfRule type="expression" dxfId="911" priority="229">
      <formula>IF(RIGHT(TEXT(Y180,"0.#"),1)=".",FALSE,TRUE)</formula>
    </cfRule>
    <cfRule type="expression" dxfId="910" priority="230">
      <formula>IF(RIGHT(TEXT(Y180,"0.#"),1)=".",TRUE,FALSE)</formula>
    </cfRule>
  </conditionalFormatting>
  <conditionalFormatting sqref="AU181">
    <cfRule type="expression" dxfId="909" priority="227">
      <formula>IF(RIGHT(TEXT(AU181,"0.#"),1)=".",FALSE,TRUE)</formula>
    </cfRule>
    <cfRule type="expression" dxfId="908" priority="228">
      <formula>IF(RIGHT(TEXT(AU181,"0.#"),1)=".",TRUE,FALSE)</formula>
    </cfRule>
  </conditionalFormatting>
  <conditionalFormatting sqref="AU190">
    <cfRule type="expression" dxfId="907" priority="225">
      <formula>IF(RIGHT(TEXT(AU190,"0.#"),1)=".",FALSE,TRUE)</formula>
    </cfRule>
    <cfRule type="expression" dxfId="906" priority="226">
      <formula>IF(RIGHT(TEXT(AU190,"0.#"),1)=".",TRUE,FALSE)</formula>
    </cfRule>
  </conditionalFormatting>
  <conditionalFormatting sqref="AU182:AU189 AU180">
    <cfRule type="expression" dxfId="905" priority="223">
      <formula>IF(RIGHT(TEXT(AU180,"0.#"),1)=".",FALSE,TRUE)</formula>
    </cfRule>
    <cfRule type="expression" dxfId="904" priority="224">
      <formula>IF(RIGHT(TEXT(AU180,"0.#"),1)=".",TRUE,FALSE)</formula>
    </cfRule>
  </conditionalFormatting>
  <conditionalFormatting sqref="Y220 Y207 Y194">
    <cfRule type="expression" dxfId="903" priority="209">
      <formula>IF(RIGHT(TEXT(Y194,"0.#"),1)=".",FALSE,TRUE)</formula>
    </cfRule>
    <cfRule type="expression" dxfId="902" priority="210">
      <formula>IF(RIGHT(TEXT(Y194,"0.#"),1)=".",TRUE,FALSE)</formula>
    </cfRule>
  </conditionalFormatting>
  <conditionalFormatting sqref="Y229 Y216 Y203">
    <cfRule type="expression" dxfId="901" priority="207">
      <formula>IF(RIGHT(TEXT(Y203,"0.#"),1)=".",FALSE,TRUE)</formula>
    </cfRule>
    <cfRule type="expression" dxfId="900" priority="208">
      <formula>IF(RIGHT(TEXT(Y203,"0.#"),1)=".",TRUE,FALSE)</formula>
    </cfRule>
  </conditionalFormatting>
  <conditionalFormatting sqref="Y221:Y228 Y219 Y208:Y215 Y206 Y195:Y198 Y193 Y200:Y202">
    <cfRule type="expression" dxfId="899" priority="205">
      <formula>IF(RIGHT(TEXT(Y193,"0.#"),1)=".",FALSE,TRUE)</formula>
    </cfRule>
    <cfRule type="expression" dxfId="898" priority="206">
      <formula>IF(RIGHT(TEXT(Y193,"0.#"),1)=".",TRUE,FALSE)</formula>
    </cfRule>
  </conditionalFormatting>
  <conditionalFormatting sqref="AU220 AU207 AU194">
    <cfRule type="expression" dxfId="897" priority="203">
      <formula>IF(RIGHT(TEXT(AU194,"0.#"),1)=".",FALSE,TRUE)</formula>
    </cfRule>
    <cfRule type="expression" dxfId="896" priority="204">
      <formula>IF(RIGHT(TEXT(AU194,"0.#"),1)=".",TRUE,FALSE)</formula>
    </cfRule>
  </conditionalFormatting>
  <conditionalFormatting sqref="AU229 AU216 AU203">
    <cfRule type="expression" dxfId="895" priority="201">
      <formula>IF(RIGHT(TEXT(AU203,"0.#"),1)=".",FALSE,TRUE)</formula>
    </cfRule>
    <cfRule type="expression" dxfId="894" priority="202">
      <formula>IF(RIGHT(TEXT(AU203,"0.#"),1)=".",TRUE,FALSE)</formula>
    </cfRule>
  </conditionalFormatting>
  <conditionalFormatting sqref="AU221:AU228 AU219 AU208:AU215 AU206 AU195:AU202 AU193">
    <cfRule type="expression" dxfId="893" priority="199">
      <formula>IF(RIGHT(TEXT(AU193,"0.#"),1)=".",FALSE,TRUE)</formula>
    </cfRule>
    <cfRule type="expression" dxfId="892" priority="200">
      <formula>IF(RIGHT(TEXT(AU193,"0.#"),1)=".",TRUE,FALSE)</formula>
    </cfRule>
  </conditionalFormatting>
  <conditionalFormatting sqref="AE56:AI56">
    <cfRule type="expression" dxfId="891" priority="173">
      <formula>IF(AND(AE56&gt;=0, RIGHT(TEXT(AE56,"0.#"),1)&lt;&gt;"."),TRUE,FALSE)</formula>
    </cfRule>
    <cfRule type="expression" dxfId="890" priority="174">
      <formula>IF(AND(AE56&gt;=0, RIGHT(TEXT(AE56,"0.#"),1)="."),TRUE,FALSE)</formula>
    </cfRule>
    <cfRule type="expression" dxfId="889" priority="175">
      <formula>IF(AND(AE56&lt;0, RIGHT(TEXT(AE56,"0.#"),1)&lt;&gt;"."),TRUE,FALSE)</formula>
    </cfRule>
    <cfRule type="expression" dxfId="888" priority="176">
      <formula>IF(AND(AE56&lt;0, RIGHT(TEXT(AE56,"0.#"),1)="."),TRUE,FALSE)</formula>
    </cfRule>
  </conditionalFormatting>
  <conditionalFormatting sqref="AJ56:AS56">
    <cfRule type="expression" dxfId="887" priority="169">
      <formula>IF(AND(AJ56&gt;=0, RIGHT(TEXT(AJ56,"0.#"),1)&lt;&gt;"."),TRUE,FALSE)</formula>
    </cfRule>
    <cfRule type="expression" dxfId="886" priority="170">
      <formula>IF(AND(AJ56&gt;=0, RIGHT(TEXT(AJ56,"0.#"),1)="."),TRUE,FALSE)</formula>
    </cfRule>
    <cfRule type="expression" dxfId="885" priority="171">
      <formula>IF(AND(AJ56&lt;0, RIGHT(TEXT(AJ56,"0.#"),1)&lt;&gt;"."),TRUE,FALSE)</formula>
    </cfRule>
    <cfRule type="expression" dxfId="884" priority="172">
      <formula>IF(AND(AJ56&lt;0, RIGHT(TEXT(AJ56,"0.#"),1)="."),TRUE,FALSE)</formula>
    </cfRule>
  </conditionalFormatting>
  <conditionalFormatting sqref="AK237:AK265">
    <cfRule type="expression" dxfId="883" priority="157">
      <formula>IF(RIGHT(TEXT(AK237,"0.#"),1)=".",FALSE,TRUE)</formula>
    </cfRule>
    <cfRule type="expression" dxfId="882" priority="158">
      <formula>IF(RIGHT(TEXT(AK237,"0.#"),1)=".",TRUE,FALSE)</formula>
    </cfRule>
  </conditionalFormatting>
  <conditionalFormatting sqref="AU237:AX265">
    <cfRule type="expression" dxfId="881" priority="153">
      <formula>IF(AND(AU237&gt;=0, RIGHT(TEXT(AU237,"0.#"),1)&lt;&gt;"."),TRUE,FALSE)</formula>
    </cfRule>
    <cfRule type="expression" dxfId="880" priority="154">
      <formula>IF(AND(AU237&gt;=0, RIGHT(TEXT(AU237,"0.#"),1)="."),TRUE,FALSE)</formula>
    </cfRule>
    <cfRule type="expression" dxfId="879" priority="155">
      <formula>IF(AND(AU237&lt;0, RIGHT(TEXT(AU237,"0.#"),1)&lt;&gt;"."),TRUE,FALSE)</formula>
    </cfRule>
    <cfRule type="expression" dxfId="878" priority="156">
      <formula>IF(AND(AU237&lt;0, RIGHT(TEXT(AU237,"0.#"),1)="."),TRUE,FALSE)</formula>
    </cfRule>
  </conditionalFormatting>
  <conditionalFormatting sqref="AK279:AK298">
    <cfRule type="expression" dxfId="877" priority="145">
      <formula>IF(RIGHT(TEXT(AK279,"0.#"),1)=".",FALSE,TRUE)</formula>
    </cfRule>
    <cfRule type="expression" dxfId="876" priority="146">
      <formula>IF(RIGHT(TEXT(AK279,"0.#"),1)=".",TRUE,FALSE)</formula>
    </cfRule>
  </conditionalFormatting>
  <conditionalFormatting sqref="AU279:AX298">
    <cfRule type="expression" dxfId="875" priority="141">
      <formula>IF(AND(AU279&gt;=0, RIGHT(TEXT(AU279,"0.#"),1)&lt;&gt;"."),TRUE,FALSE)</formula>
    </cfRule>
    <cfRule type="expression" dxfId="874" priority="142">
      <formula>IF(AND(AU279&gt;=0, RIGHT(TEXT(AU279,"0.#"),1)="."),TRUE,FALSE)</formula>
    </cfRule>
    <cfRule type="expression" dxfId="873" priority="143">
      <formula>IF(AND(AU279&lt;0, RIGHT(TEXT(AU279,"0.#"),1)&lt;&gt;"."),TRUE,FALSE)</formula>
    </cfRule>
    <cfRule type="expression" dxfId="872" priority="144">
      <formula>IF(AND(AU279&lt;0, RIGHT(TEXT(AU279,"0.#"),1)="."),TRUE,FALSE)</formula>
    </cfRule>
  </conditionalFormatting>
  <conditionalFormatting sqref="AK302">
    <cfRule type="expression" dxfId="871" priority="139">
      <formula>IF(RIGHT(TEXT(AK302,"0.#"),1)=".",FALSE,TRUE)</formula>
    </cfRule>
    <cfRule type="expression" dxfId="870" priority="140">
      <formula>IF(RIGHT(TEXT(AK302,"0.#"),1)=".",TRUE,FALSE)</formula>
    </cfRule>
  </conditionalFormatting>
  <conditionalFormatting sqref="AU302:AX302">
    <cfRule type="expression" dxfId="869" priority="135">
      <formula>IF(AND(AU302&gt;=0, RIGHT(TEXT(AU302,"0.#"),1)&lt;&gt;"."),TRUE,FALSE)</formula>
    </cfRule>
    <cfRule type="expression" dxfId="868" priority="136">
      <formula>IF(AND(AU302&gt;=0, RIGHT(TEXT(AU302,"0.#"),1)="."),TRUE,FALSE)</formula>
    </cfRule>
    <cfRule type="expression" dxfId="867" priority="137">
      <formula>IF(AND(AU302&lt;0, RIGHT(TEXT(AU302,"0.#"),1)&lt;&gt;"."),TRUE,FALSE)</formula>
    </cfRule>
    <cfRule type="expression" dxfId="866" priority="138">
      <formula>IF(AND(AU302&lt;0, RIGHT(TEXT(AU302,"0.#"),1)="."),TRUE,FALSE)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X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J25:AS25">
    <cfRule type="expression" dxfId="793" priority="55">
      <formula>IF(AND(AJ25&gt;=0, RIGHT(TEXT(AJ25,"0.#"),1)&lt;&gt;"."),TRUE,FALSE)</formula>
    </cfRule>
    <cfRule type="expression" dxfId="792" priority="56">
      <formula>IF(AND(AJ25&gt;=0, RIGHT(TEXT(AJ25,"0.#"),1)="."),TRUE,FALSE)</formula>
    </cfRule>
    <cfRule type="expression" dxfId="791" priority="57">
      <formula>IF(AND(AJ25&lt;0, RIGHT(TEXT(AJ25,"0.#"),1)&lt;&gt;"."),TRUE,FALSE)</formula>
    </cfRule>
    <cfRule type="expression" dxfId="790" priority="58">
      <formula>IF(AND(AJ25&lt;0, RIGHT(TEXT(AJ25,"0.#"),1)="."),TRUE,FALSE)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K269">
    <cfRule type="expression" dxfId="757" priority="13">
      <formula>IF(RIGHT(TEXT(AK269,"0.#"),1)=".",FALSE,TRUE)</formula>
    </cfRule>
    <cfRule type="expression" dxfId="756" priority="14">
      <formula>IF(RIGHT(TEXT(AK269,"0.#"),1)=".",TRUE,FALSE)</formula>
    </cfRule>
  </conditionalFormatting>
  <conditionalFormatting sqref="AK270:AK278">
    <cfRule type="expression" dxfId="755" priority="11">
      <formula>IF(RIGHT(TEXT(AK270,"0.#"),1)=".",FALSE,TRUE)</formula>
    </cfRule>
    <cfRule type="expression" dxfId="754" priority="12">
      <formula>IF(RIGHT(TEXT(AK270,"0.#"),1)=".",TRUE,FALSE)</formula>
    </cfRule>
  </conditionalFormatting>
  <conditionalFormatting sqref="AU270:AX278">
    <cfRule type="expression" dxfId="753" priority="7">
      <formula>IF(AND(AU270&gt;=0, RIGHT(TEXT(AU270,"0.#"),1)&lt;&gt;"."),TRUE,FALSE)</formula>
    </cfRule>
    <cfRule type="expression" dxfId="752" priority="8">
      <formula>IF(AND(AU270&gt;=0, RIGHT(TEXT(AU270,"0.#"),1)="."),TRUE,FALSE)</formula>
    </cfRule>
    <cfRule type="expression" dxfId="751" priority="9">
      <formula>IF(AND(AU270&lt;0, RIGHT(TEXT(AU270,"0.#"),1)&lt;&gt;"."),TRUE,FALSE)</formula>
    </cfRule>
    <cfRule type="expression" dxfId="750" priority="10">
      <formula>IF(AND(AU270&lt;0, RIGHT(TEXT(AU270,"0.#"),1)="."),TRUE,FALSE)</formula>
    </cfRule>
  </conditionalFormatting>
  <conditionalFormatting sqref="AU269:AX269">
    <cfRule type="expression" dxfId="749" priority="3">
      <formula>IF(AND(AU269&gt;=0, RIGHT(TEXT(AU269,"0.#"),1)&lt;&gt;"."),TRUE,FALSE)</formula>
    </cfRule>
    <cfRule type="expression" dxfId="748" priority="4">
      <formula>IF(AND(AU269&gt;=0, RIGHT(TEXT(AU269,"0.#"),1)="."),TRUE,FALSE)</formula>
    </cfRule>
    <cfRule type="expression" dxfId="747" priority="5">
      <formula>IF(AND(AU269&lt;0, RIGHT(TEXT(AU269,"0.#"),1)&lt;&gt;"."),TRUE,FALSE)</formula>
    </cfRule>
    <cfRule type="expression" dxfId="746" priority="6">
      <formula>IF(AND(AU269&lt;0, RIGHT(TEXT(AU269,"0.#"),1)="."),TRUE,FALSE)</formula>
    </cfRule>
  </conditionalFormatting>
  <conditionalFormatting sqref="Y199">
    <cfRule type="expression" dxfId="745" priority="1">
      <formula>IF(RIGHT(TEXT(Y199,"0.#"),1)=".",FALSE,TRUE)</formula>
    </cfRule>
    <cfRule type="expression" dxfId="744" priority="2">
      <formula>IF(RIGHT(TEXT(Y199,"0.#"),1)=".",TRUE,FALSE)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8" max="16383" man="1"/>
    <brk id="177" max="16383" man="1"/>
    <brk id="231"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474</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7" t="s">
        <v>13</v>
      </c>
      <c r="B2" s="248"/>
      <c r="C2" s="248"/>
      <c r="D2" s="248"/>
      <c r="E2" s="248"/>
      <c r="F2" s="249"/>
      <c r="G2" s="254" t="s">
        <v>319</v>
      </c>
      <c r="H2" s="219"/>
      <c r="I2" s="219"/>
      <c r="J2" s="219"/>
      <c r="K2" s="219"/>
      <c r="L2" s="219"/>
      <c r="M2" s="219"/>
      <c r="N2" s="219"/>
      <c r="O2" s="220"/>
      <c r="P2" s="218" t="s">
        <v>83</v>
      </c>
      <c r="Q2" s="219"/>
      <c r="R2" s="219"/>
      <c r="S2" s="219"/>
      <c r="T2" s="219"/>
      <c r="U2" s="219"/>
      <c r="V2" s="219"/>
      <c r="W2" s="219"/>
      <c r="X2" s="220"/>
      <c r="Y2" s="198"/>
      <c r="Z2" s="90"/>
      <c r="AA2" s="91"/>
      <c r="AB2" s="304" t="s">
        <v>12</v>
      </c>
      <c r="AC2" s="305"/>
      <c r="AD2" s="306"/>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c r="A3" s="247"/>
      <c r="B3" s="248"/>
      <c r="C3" s="248"/>
      <c r="D3" s="248"/>
      <c r="E3" s="248"/>
      <c r="F3" s="249"/>
      <c r="G3" s="255"/>
      <c r="H3" s="112"/>
      <c r="I3" s="112"/>
      <c r="J3" s="112"/>
      <c r="K3" s="112"/>
      <c r="L3" s="112"/>
      <c r="M3" s="112"/>
      <c r="N3" s="112"/>
      <c r="O3" s="222"/>
      <c r="P3" s="221"/>
      <c r="Q3" s="112"/>
      <c r="R3" s="112"/>
      <c r="S3" s="112"/>
      <c r="T3" s="112"/>
      <c r="U3" s="112"/>
      <c r="V3" s="112"/>
      <c r="W3" s="112"/>
      <c r="X3" s="222"/>
      <c r="Y3" s="679"/>
      <c r="Z3" s="680"/>
      <c r="AA3" s="681"/>
      <c r="AB3" s="143"/>
      <c r="AC3" s="138"/>
      <c r="AD3" s="139"/>
      <c r="AE3" s="144"/>
      <c r="AF3" s="137"/>
      <c r="AG3" s="137"/>
      <c r="AH3" s="137"/>
      <c r="AI3" s="297"/>
      <c r="AJ3" s="144"/>
      <c r="AK3" s="137"/>
      <c r="AL3" s="137"/>
      <c r="AM3" s="137"/>
      <c r="AN3" s="297"/>
      <c r="AO3" s="144"/>
      <c r="AP3" s="137"/>
      <c r="AQ3" s="137"/>
      <c r="AR3" s="137"/>
      <c r="AS3" s="297"/>
      <c r="AT3" s="67"/>
      <c r="AU3" s="114"/>
      <c r="AV3" s="114"/>
      <c r="AW3" s="112" t="s">
        <v>464</v>
      </c>
      <c r="AX3" s="113"/>
    </row>
    <row r="4" spans="1:50" ht="22.5" customHeight="1">
      <c r="A4" s="250"/>
      <c r="B4" s="248"/>
      <c r="C4" s="248"/>
      <c r="D4" s="248"/>
      <c r="E4" s="248"/>
      <c r="F4" s="249"/>
      <c r="G4" s="331"/>
      <c r="H4" s="234"/>
      <c r="I4" s="234"/>
      <c r="J4" s="234"/>
      <c r="K4" s="234"/>
      <c r="L4" s="234"/>
      <c r="M4" s="234"/>
      <c r="N4" s="234"/>
      <c r="O4" s="235"/>
      <c r="P4" s="223"/>
      <c r="Q4" s="200"/>
      <c r="R4" s="200"/>
      <c r="S4" s="200"/>
      <c r="T4" s="200"/>
      <c r="U4" s="200"/>
      <c r="V4" s="200"/>
      <c r="W4" s="200"/>
      <c r="X4" s="201"/>
      <c r="Y4" s="299" t="s">
        <v>14</v>
      </c>
      <c r="Z4" s="300"/>
      <c r="AA4" s="301"/>
      <c r="AB4" s="702"/>
      <c r="AC4" s="302"/>
      <c r="AD4" s="302"/>
      <c r="AE4" s="97"/>
      <c r="AF4" s="98"/>
      <c r="AG4" s="98"/>
      <c r="AH4" s="98"/>
      <c r="AI4" s="99"/>
      <c r="AJ4" s="97"/>
      <c r="AK4" s="98"/>
      <c r="AL4" s="98"/>
      <c r="AM4" s="98"/>
      <c r="AN4" s="99"/>
      <c r="AO4" s="97"/>
      <c r="AP4" s="98"/>
      <c r="AQ4" s="98"/>
      <c r="AR4" s="98"/>
      <c r="AS4" s="99"/>
      <c r="AT4" s="257"/>
      <c r="AU4" s="257"/>
      <c r="AV4" s="257"/>
      <c r="AW4" s="257"/>
      <c r="AX4" s="258"/>
    </row>
    <row r="5" spans="1:50" ht="22.5" customHeight="1">
      <c r="A5" s="251"/>
      <c r="B5" s="252"/>
      <c r="C5" s="252"/>
      <c r="D5" s="252"/>
      <c r="E5" s="252"/>
      <c r="F5" s="253"/>
      <c r="G5" s="236"/>
      <c r="H5" s="237"/>
      <c r="I5" s="237"/>
      <c r="J5" s="237"/>
      <c r="K5" s="237"/>
      <c r="L5" s="237"/>
      <c r="M5" s="237"/>
      <c r="N5" s="237"/>
      <c r="O5" s="238"/>
      <c r="P5" s="242"/>
      <c r="Q5" s="242"/>
      <c r="R5" s="242"/>
      <c r="S5" s="242"/>
      <c r="T5" s="242"/>
      <c r="U5" s="242"/>
      <c r="V5" s="242"/>
      <c r="W5" s="242"/>
      <c r="X5" s="243"/>
      <c r="Y5" s="180" t="s">
        <v>65</v>
      </c>
      <c r="Z5" s="125"/>
      <c r="AA5" s="176"/>
      <c r="AB5" s="342"/>
      <c r="AC5" s="298"/>
      <c r="AD5" s="298"/>
      <c r="AE5" s="97"/>
      <c r="AF5" s="98"/>
      <c r="AG5" s="98"/>
      <c r="AH5" s="98"/>
      <c r="AI5" s="99"/>
      <c r="AJ5" s="97"/>
      <c r="AK5" s="98"/>
      <c r="AL5" s="98"/>
      <c r="AM5" s="98"/>
      <c r="AN5" s="99"/>
      <c r="AO5" s="97"/>
      <c r="AP5" s="98"/>
      <c r="AQ5" s="98"/>
      <c r="AR5" s="98"/>
      <c r="AS5" s="99"/>
      <c r="AT5" s="97"/>
      <c r="AU5" s="98"/>
      <c r="AV5" s="98"/>
      <c r="AW5" s="98"/>
      <c r="AX5" s="100"/>
    </row>
    <row r="6" spans="1:50" ht="22.5" customHeight="1">
      <c r="A6" s="694"/>
      <c r="B6" s="695"/>
      <c r="C6" s="695"/>
      <c r="D6" s="695"/>
      <c r="E6" s="695"/>
      <c r="F6" s="696"/>
      <c r="G6" s="239"/>
      <c r="H6" s="240"/>
      <c r="I6" s="240"/>
      <c r="J6" s="240"/>
      <c r="K6" s="240"/>
      <c r="L6" s="240"/>
      <c r="M6" s="240"/>
      <c r="N6" s="240"/>
      <c r="O6" s="241"/>
      <c r="P6" s="202"/>
      <c r="Q6" s="202"/>
      <c r="R6" s="202"/>
      <c r="S6" s="202"/>
      <c r="T6" s="202"/>
      <c r="U6" s="202"/>
      <c r="V6" s="202"/>
      <c r="W6" s="202"/>
      <c r="X6" s="203"/>
      <c r="Y6" s="124" t="s">
        <v>15</v>
      </c>
      <c r="Z6" s="125"/>
      <c r="AA6" s="176"/>
      <c r="AB6" s="697" t="s">
        <v>465</v>
      </c>
      <c r="AC6" s="303"/>
      <c r="AD6" s="303"/>
      <c r="AE6" s="97"/>
      <c r="AF6" s="98"/>
      <c r="AG6" s="98"/>
      <c r="AH6" s="98"/>
      <c r="AI6" s="99"/>
      <c r="AJ6" s="97"/>
      <c r="AK6" s="98"/>
      <c r="AL6" s="98"/>
      <c r="AM6" s="98"/>
      <c r="AN6" s="99"/>
      <c r="AO6" s="97"/>
      <c r="AP6" s="98"/>
      <c r="AQ6" s="98"/>
      <c r="AR6" s="98"/>
      <c r="AS6" s="99"/>
      <c r="AT6" s="280"/>
      <c r="AU6" s="281"/>
      <c r="AV6" s="281"/>
      <c r="AW6" s="281"/>
      <c r="AX6" s="282"/>
    </row>
    <row r="7" spans="1:50" ht="18.75" customHeight="1">
      <c r="A7" s="247" t="s">
        <v>13</v>
      </c>
      <c r="B7" s="248"/>
      <c r="C7" s="248"/>
      <c r="D7" s="248"/>
      <c r="E7" s="248"/>
      <c r="F7" s="249"/>
      <c r="G7" s="254" t="s">
        <v>319</v>
      </c>
      <c r="H7" s="219"/>
      <c r="I7" s="219"/>
      <c r="J7" s="219"/>
      <c r="K7" s="219"/>
      <c r="L7" s="219"/>
      <c r="M7" s="219"/>
      <c r="N7" s="219"/>
      <c r="O7" s="220"/>
      <c r="P7" s="218" t="s">
        <v>83</v>
      </c>
      <c r="Q7" s="219"/>
      <c r="R7" s="219"/>
      <c r="S7" s="219"/>
      <c r="T7" s="219"/>
      <c r="U7" s="219"/>
      <c r="V7" s="219"/>
      <c r="W7" s="219"/>
      <c r="X7" s="220"/>
      <c r="Y7" s="198"/>
      <c r="Z7" s="90"/>
      <c r="AA7" s="91"/>
      <c r="AB7" s="304" t="s">
        <v>12</v>
      </c>
      <c r="AC7" s="305"/>
      <c r="AD7" s="306"/>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c r="A8" s="247"/>
      <c r="B8" s="248"/>
      <c r="C8" s="248"/>
      <c r="D8" s="248"/>
      <c r="E8" s="248"/>
      <c r="F8" s="249"/>
      <c r="G8" s="255"/>
      <c r="H8" s="112"/>
      <c r="I8" s="112"/>
      <c r="J8" s="112"/>
      <c r="K8" s="112"/>
      <c r="L8" s="112"/>
      <c r="M8" s="112"/>
      <c r="N8" s="112"/>
      <c r="O8" s="222"/>
      <c r="P8" s="221"/>
      <c r="Q8" s="112"/>
      <c r="R8" s="112"/>
      <c r="S8" s="112"/>
      <c r="T8" s="112"/>
      <c r="U8" s="112"/>
      <c r="V8" s="112"/>
      <c r="W8" s="112"/>
      <c r="X8" s="222"/>
      <c r="Y8" s="679"/>
      <c r="Z8" s="680"/>
      <c r="AA8" s="681"/>
      <c r="AB8" s="143"/>
      <c r="AC8" s="138"/>
      <c r="AD8" s="139"/>
      <c r="AE8" s="144"/>
      <c r="AF8" s="137"/>
      <c r="AG8" s="137"/>
      <c r="AH8" s="137"/>
      <c r="AI8" s="297"/>
      <c r="AJ8" s="144"/>
      <c r="AK8" s="137"/>
      <c r="AL8" s="137"/>
      <c r="AM8" s="137"/>
      <c r="AN8" s="297"/>
      <c r="AO8" s="144"/>
      <c r="AP8" s="137"/>
      <c r="AQ8" s="137"/>
      <c r="AR8" s="137"/>
      <c r="AS8" s="297"/>
      <c r="AT8" s="67"/>
      <c r="AU8" s="114"/>
      <c r="AV8" s="114"/>
      <c r="AW8" s="112" t="s">
        <v>360</v>
      </c>
      <c r="AX8" s="113"/>
    </row>
    <row r="9" spans="1:50" ht="22.5" customHeight="1">
      <c r="A9" s="250"/>
      <c r="B9" s="248"/>
      <c r="C9" s="248"/>
      <c r="D9" s="248"/>
      <c r="E9" s="248"/>
      <c r="F9" s="249"/>
      <c r="G9" s="331"/>
      <c r="H9" s="234"/>
      <c r="I9" s="234"/>
      <c r="J9" s="234"/>
      <c r="K9" s="234"/>
      <c r="L9" s="234"/>
      <c r="M9" s="234"/>
      <c r="N9" s="234"/>
      <c r="O9" s="235"/>
      <c r="P9" s="223"/>
      <c r="Q9" s="200"/>
      <c r="R9" s="200"/>
      <c r="S9" s="200"/>
      <c r="T9" s="200"/>
      <c r="U9" s="200"/>
      <c r="V9" s="200"/>
      <c r="W9" s="200"/>
      <c r="X9" s="201"/>
      <c r="Y9" s="299" t="s">
        <v>14</v>
      </c>
      <c r="Z9" s="300"/>
      <c r="AA9" s="301"/>
      <c r="AB9" s="702"/>
      <c r="AC9" s="302"/>
      <c r="AD9" s="302"/>
      <c r="AE9" s="97"/>
      <c r="AF9" s="98"/>
      <c r="AG9" s="98"/>
      <c r="AH9" s="98"/>
      <c r="AI9" s="99"/>
      <c r="AJ9" s="97"/>
      <c r="AK9" s="98"/>
      <c r="AL9" s="98"/>
      <c r="AM9" s="98"/>
      <c r="AN9" s="99"/>
      <c r="AO9" s="97"/>
      <c r="AP9" s="98"/>
      <c r="AQ9" s="98"/>
      <c r="AR9" s="98"/>
      <c r="AS9" s="99"/>
      <c r="AT9" s="257"/>
      <c r="AU9" s="257"/>
      <c r="AV9" s="257"/>
      <c r="AW9" s="257"/>
      <c r="AX9" s="258"/>
    </row>
    <row r="10" spans="1:50" ht="22.5" customHeight="1">
      <c r="A10" s="251"/>
      <c r="B10" s="252"/>
      <c r="C10" s="252"/>
      <c r="D10" s="252"/>
      <c r="E10" s="252"/>
      <c r="F10" s="253"/>
      <c r="G10" s="236"/>
      <c r="H10" s="237"/>
      <c r="I10" s="237"/>
      <c r="J10" s="237"/>
      <c r="K10" s="237"/>
      <c r="L10" s="237"/>
      <c r="M10" s="237"/>
      <c r="N10" s="237"/>
      <c r="O10" s="238"/>
      <c r="P10" s="242"/>
      <c r="Q10" s="242"/>
      <c r="R10" s="242"/>
      <c r="S10" s="242"/>
      <c r="T10" s="242"/>
      <c r="U10" s="242"/>
      <c r="V10" s="242"/>
      <c r="W10" s="242"/>
      <c r="X10" s="243"/>
      <c r="Y10" s="180" t="s">
        <v>65</v>
      </c>
      <c r="Z10" s="125"/>
      <c r="AA10" s="176"/>
      <c r="AB10" s="342"/>
      <c r="AC10" s="298"/>
      <c r="AD10" s="298"/>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c r="A11" s="694"/>
      <c r="B11" s="695"/>
      <c r="C11" s="695"/>
      <c r="D11" s="695"/>
      <c r="E11" s="695"/>
      <c r="F11" s="696"/>
      <c r="G11" s="239"/>
      <c r="H11" s="240"/>
      <c r="I11" s="240"/>
      <c r="J11" s="240"/>
      <c r="K11" s="240"/>
      <c r="L11" s="240"/>
      <c r="M11" s="240"/>
      <c r="N11" s="240"/>
      <c r="O11" s="241"/>
      <c r="P11" s="202"/>
      <c r="Q11" s="202"/>
      <c r="R11" s="202"/>
      <c r="S11" s="202"/>
      <c r="T11" s="202"/>
      <c r="U11" s="202"/>
      <c r="V11" s="202"/>
      <c r="W11" s="202"/>
      <c r="X11" s="203"/>
      <c r="Y11" s="124" t="s">
        <v>15</v>
      </c>
      <c r="Z11" s="125"/>
      <c r="AA11" s="176"/>
      <c r="AB11" s="697" t="s">
        <v>16</v>
      </c>
      <c r="AC11" s="303"/>
      <c r="AD11" s="303"/>
      <c r="AE11" s="97"/>
      <c r="AF11" s="98"/>
      <c r="AG11" s="98"/>
      <c r="AH11" s="98"/>
      <c r="AI11" s="99"/>
      <c r="AJ11" s="97"/>
      <c r="AK11" s="98"/>
      <c r="AL11" s="98"/>
      <c r="AM11" s="98"/>
      <c r="AN11" s="99"/>
      <c r="AO11" s="97"/>
      <c r="AP11" s="98"/>
      <c r="AQ11" s="98"/>
      <c r="AR11" s="98"/>
      <c r="AS11" s="99"/>
      <c r="AT11" s="280"/>
      <c r="AU11" s="281"/>
      <c r="AV11" s="281"/>
      <c r="AW11" s="281"/>
      <c r="AX11" s="282"/>
    </row>
    <row r="12" spans="1:50" ht="18.75" customHeight="1">
      <c r="A12" s="247" t="s">
        <v>13</v>
      </c>
      <c r="B12" s="248"/>
      <c r="C12" s="248"/>
      <c r="D12" s="248"/>
      <c r="E12" s="248"/>
      <c r="F12" s="249"/>
      <c r="G12" s="254" t="s">
        <v>319</v>
      </c>
      <c r="H12" s="219"/>
      <c r="I12" s="219"/>
      <c r="J12" s="219"/>
      <c r="K12" s="219"/>
      <c r="L12" s="219"/>
      <c r="M12" s="219"/>
      <c r="N12" s="219"/>
      <c r="O12" s="220"/>
      <c r="P12" s="218" t="s">
        <v>83</v>
      </c>
      <c r="Q12" s="219"/>
      <c r="R12" s="219"/>
      <c r="S12" s="219"/>
      <c r="T12" s="219"/>
      <c r="U12" s="219"/>
      <c r="V12" s="219"/>
      <c r="W12" s="219"/>
      <c r="X12" s="220"/>
      <c r="Y12" s="198"/>
      <c r="Z12" s="90"/>
      <c r="AA12" s="91"/>
      <c r="AB12" s="304" t="s">
        <v>12</v>
      </c>
      <c r="AC12" s="305"/>
      <c r="AD12" s="306"/>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c r="A13" s="247"/>
      <c r="B13" s="248"/>
      <c r="C13" s="248"/>
      <c r="D13" s="248"/>
      <c r="E13" s="248"/>
      <c r="F13" s="249"/>
      <c r="G13" s="255"/>
      <c r="H13" s="112"/>
      <c r="I13" s="112"/>
      <c r="J13" s="112"/>
      <c r="K13" s="112"/>
      <c r="L13" s="112"/>
      <c r="M13" s="112"/>
      <c r="N13" s="112"/>
      <c r="O13" s="222"/>
      <c r="P13" s="221"/>
      <c r="Q13" s="112"/>
      <c r="R13" s="112"/>
      <c r="S13" s="112"/>
      <c r="T13" s="112"/>
      <c r="U13" s="112"/>
      <c r="V13" s="112"/>
      <c r="W13" s="112"/>
      <c r="X13" s="222"/>
      <c r="Y13" s="679"/>
      <c r="Z13" s="680"/>
      <c r="AA13" s="681"/>
      <c r="AB13" s="143"/>
      <c r="AC13" s="138"/>
      <c r="AD13" s="139"/>
      <c r="AE13" s="144"/>
      <c r="AF13" s="137"/>
      <c r="AG13" s="137"/>
      <c r="AH13" s="137"/>
      <c r="AI13" s="297"/>
      <c r="AJ13" s="144"/>
      <c r="AK13" s="137"/>
      <c r="AL13" s="137"/>
      <c r="AM13" s="137"/>
      <c r="AN13" s="297"/>
      <c r="AO13" s="144"/>
      <c r="AP13" s="137"/>
      <c r="AQ13" s="137"/>
      <c r="AR13" s="137"/>
      <c r="AS13" s="297"/>
      <c r="AT13" s="67"/>
      <c r="AU13" s="114"/>
      <c r="AV13" s="114"/>
      <c r="AW13" s="112" t="s">
        <v>360</v>
      </c>
      <c r="AX13" s="113"/>
    </row>
    <row r="14" spans="1:50" ht="22.5" customHeight="1">
      <c r="A14" s="250"/>
      <c r="B14" s="248"/>
      <c r="C14" s="248"/>
      <c r="D14" s="248"/>
      <c r="E14" s="248"/>
      <c r="F14" s="249"/>
      <c r="G14" s="331"/>
      <c r="H14" s="234"/>
      <c r="I14" s="234"/>
      <c r="J14" s="234"/>
      <c r="K14" s="234"/>
      <c r="L14" s="234"/>
      <c r="M14" s="234"/>
      <c r="N14" s="234"/>
      <c r="O14" s="235"/>
      <c r="P14" s="223"/>
      <c r="Q14" s="200"/>
      <c r="R14" s="200"/>
      <c r="S14" s="200"/>
      <c r="T14" s="200"/>
      <c r="U14" s="200"/>
      <c r="V14" s="200"/>
      <c r="W14" s="200"/>
      <c r="X14" s="201"/>
      <c r="Y14" s="299" t="s">
        <v>14</v>
      </c>
      <c r="Z14" s="300"/>
      <c r="AA14" s="301"/>
      <c r="AB14" s="702"/>
      <c r="AC14" s="302"/>
      <c r="AD14" s="302"/>
      <c r="AE14" s="97"/>
      <c r="AF14" s="98"/>
      <c r="AG14" s="98"/>
      <c r="AH14" s="98"/>
      <c r="AI14" s="99"/>
      <c r="AJ14" s="97"/>
      <c r="AK14" s="98"/>
      <c r="AL14" s="98"/>
      <c r="AM14" s="98"/>
      <c r="AN14" s="99"/>
      <c r="AO14" s="97"/>
      <c r="AP14" s="98"/>
      <c r="AQ14" s="98"/>
      <c r="AR14" s="98"/>
      <c r="AS14" s="99"/>
      <c r="AT14" s="257"/>
      <c r="AU14" s="257"/>
      <c r="AV14" s="257"/>
      <c r="AW14" s="257"/>
      <c r="AX14" s="258"/>
    </row>
    <row r="15" spans="1:50" ht="22.5" customHeight="1">
      <c r="A15" s="251"/>
      <c r="B15" s="252"/>
      <c r="C15" s="252"/>
      <c r="D15" s="252"/>
      <c r="E15" s="252"/>
      <c r="F15" s="253"/>
      <c r="G15" s="236"/>
      <c r="H15" s="237"/>
      <c r="I15" s="237"/>
      <c r="J15" s="237"/>
      <c r="K15" s="237"/>
      <c r="L15" s="237"/>
      <c r="M15" s="237"/>
      <c r="N15" s="237"/>
      <c r="O15" s="238"/>
      <c r="P15" s="242"/>
      <c r="Q15" s="242"/>
      <c r="R15" s="242"/>
      <c r="S15" s="242"/>
      <c r="T15" s="242"/>
      <c r="U15" s="242"/>
      <c r="V15" s="242"/>
      <c r="W15" s="242"/>
      <c r="X15" s="243"/>
      <c r="Y15" s="180" t="s">
        <v>65</v>
      </c>
      <c r="Z15" s="125"/>
      <c r="AA15" s="176"/>
      <c r="AB15" s="342"/>
      <c r="AC15" s="298"/>
      <c r="AD15" s="298"/>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c r="A16" s="694"/>
      <c r="B16" s="695"/>
      <c r="C16" s="695"/>
      <c r="D16" s="695"/>
      <c r="E16" s="695"/>
      <c r="F16" s="696"/>
      <c r="G16" s="239"/>
      <c r="H16" s="240"/>
      <c r="I16" s="240"/>
      <c r="J16" s="240"/>
      <c r="K16" s="240"/>
      <c r="L16" s="240"/>
      <c r="M16" s="240"/>
      <c r="N16" s="240"/>
      <c r="O16" s="241"/>
      <c r="P16" s="202"/>
      <c r="Q16" s="202"/>
      <c r="R16" s="202"/>
      <c r="S16" s="202"/>
      <c r="T16" s="202"/>
      <c r="U16" s="202"/>
      <c r="V16" s="202"/>
      <c r="W16" s="202"/>
      <c r="X16" s="203"/>
      <c r="Y16" s="124" t="s">
        <v>15</v>
      </c>
      <c r="Z16" s="125"/>
      <c r="AA16" s="176"/>
      <c r="AB16" s="697" t="s">
        <v>16</v>
      </c>
      <c r="AC16" s="303"/>
      <c r="AD16" s="303"/>
      <c r="AE16" s="97"/>
      <c r="AF16" s="98"/>
      <c r="AG16" s="98"/>
      <c r="AH16" s="98"/>
      <c r="AI16" s="99"/>
      <c r="AJ16" s="97"/>
      <c r="AK16" s="98"/>
      <c r="AL16" s="98"/>
      <c r="AM16" s="98"/>
      <c r="AN16" s="99"/>
      <c r="AO16" s="97"/>
      <c r="AP16" s="98"/>
      <c r="AQ16" s="98"/>
      <c r="AR16" s="98"/>
      <c r="AS16" s="99"/>
      <c r="AT16" s="280"/>
      <c r="AU16" s="281"/>
      <c r="AV16" s="281"/>
      <c r="AW16" s="281"/>
      <c r="AX16" s="282"/>
    </row>
    <row r="17" spans="1:50" ht="18.75" customHeight="1">
      <c r="A17" s="247" t="s">
        <v>13</v>
      </c>
      <c r="B17" s="248"/>
      <c r="C17" s="248"/>
      <c r="D17" s="248"/>
      <c r="E17" s="248"/>
      <c r="F17" s="249"/>
      <c r="G17" s="254" t="s">
        <v>319</v>
      </c>
      <c r="H17" s="219"/>
      <c r="I17" s="219"/>
      <c r="J17" s="219"/>
      <c r="K17" s="219"/>
      <c r="L17" s="219"/>
      <c r="M17" s="219"/>
      <c r="N17" s="219"/>
      <c r="O17" s="220"/>
      <c r="P17" s="218" t="s">
        <v>83</v>
      </c>
      <c r="Q17" s="219"/>
      <c r="R17" s="219"/>
      <c r="S17" s="219"/>
      <c r="T17" s="219"/>
      <c r="U17" s="219"/>
      <c r="V17" s="219"/>
      <c r="W17" s="219"/>
      <c r="X17" s="220"/>
      <c r="Y17" s="198"/>
      <c r="Z17" s="90"/>
      <c r="AA17" s="91"/>
      <c r="AB17" s="304" t="s">
        <v>12</v>
      </c>
      <c r="AC17" s="305"/>
      <c r="AD17" s="306"/>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c r="A18" s="247"/>
      <c r="B18" s="248"/>
      <c r="C18" s="248"/>
      <c r="D18" s="248"/>
      <c r="E18" s="248"/>
      <c r="F18" s="249"/>
      <c r="G18" s="255"/>
      <c r="H18" s="112"/>
      <c r="I18" s="112"/>
      <c r="J18" s="112"/>
      <c r="K18" s="112"/>
      <c r="L18" s="112"/>
      <c r="M18" s="112"/>
      <c r="N18" s="112"/>
      <c r="O18" s="222"/>
      <c r="P18" s="221"/>
      <c r="Q18" s="112"/>
      <c r="R18" s="112"/>
      <c r="S18" s="112"/>
      <c r="T18" s="112"/>
      <c r="U18" s="112"/>
      <c r="V18" s="112"/>
      <c r="W18" s="112"/>
      <c r="X18" s="222"/>
      <c r="Y18" s="679"/>
      <c r="Z18" s="680"/>
      <c r="AA18" s="681"/>
      <c r="AB18" s="143"/>
      <c r="AC18" s="138"/>
      <c r="AD18" s="139"/>
      <c r="AE18" s="144"/>
      <c r="AF18" s="137"/>
      <c r="AG18" s="137"/>
      <c r="AH18" s="137"/>
      <c r="AI18" s="297"/>
      <c r="AJ18" s="144"/>
      <c r="AK18" s="137"/>
      <c r="AL18" s="137"/>
      <c r="AM18" s="137"/>
      <c r="AN18" s="297"/>
      <c r="AO18" s="144"/>
      <c r="AP18" s="137"/>
      <c r="AQ18" s="137"/>
      <c r="AR18" s="137"/>
      <c r="AS18" s="297"/>
      <c r="AT18" s="67"/>
      <c r="AU18" s="114"/>
      <c r="AV18" s="114"/>
      <c r="AW18" s="112" t="s">
        <v>360</v>
      </c>
      <c r="AX18" s="113"/>
    </row>
    <row r="19" spans="1:50" ht="22.5" customHeight="1">
      <c r="A19" s="250"/>
      <c r="B19" s="248"/>
      <c r="C19" s="248"/>
      <c r="D19" s="248"/>
      <c r="E19" s="248"/>
      <c r="F19" s="249"/>
      <c r="G19" s="331"/>
      <c r="H19" s="234"/>
      <c r="I19" s="234"/>
      <c r="J19" s="234"/>
      <c r="K19" s="234"/>
      <c r="L19" s="234"/>
      <c r="M19" s="234"/>
      <c r="N19" s="234"/>
      <c r="O19" s="235"/>
      <c r="P19" s="223"/>
      <c r="Q19" s="200"/>
      <c r="R19" s="200"/>
      <c r="S19" s="200"/>
      <c r="T19" s="200"/>
      <c r="U19" s="200"/>
      <c r="V19" s="200"/>
      <c r="W19" s="200"/>
      <c r="X19" s="201"/>
      <c r="Y19" s="299" t="s">
        <v>14</v>
      </c>
      <c r="Z19" s="300"/>
      <c r="AA19" s="301"/>
      <c r="AB19" s="702"/>
      <c r="AC19" s="302"/>
      <c r="AD19" s="302"/>
      <c r="AE19" s="97"/>
      <c r="AF19" s="98"/>
      <c r="AG19" s="98"/>
      <c r="AH19" s="98"/>
      <c r="AI19" s="99"/>
      <c r="AJ19" s="97"/>
      <c r="AK19" s="98"/>
      <c r="AL19" s="98"/>
      <c r="AM19" s="98"/>
      <c r="AN19" s="99"/>
      <c r="AO19" s="97"/>
      <c r="AP19" s="98"/>
      <c r="AQ19" s="98"/>
      <c r="AR19" s="98"/>
      <c r="AS19" s="99"/>
      <c r="AT19" s="257"/>
      <c r="AU19" s="257"/>
      <c r="AV19" s="257"/>
      <c r="AW19" s="257"/>
      <c r="AX19" s="258"/>
    </row>
    <row r="20" spans="1:50" ht="22.5" customHeight="1">
      <c r="A20" s="251"/>
      <c r="B20" s="252"/>
      <c r="C20" s="252"/>
      <c r="D20" s="252"/>
      <c r="E20" s="252"/>
      <c r="F20" s="253"/>
      <c r="G20" s="236"/>
      <c r="H20" s="237"/>
      <c r="I20" s="237"/>
      <c r="J20" s="237"/>
      <c r="K20" s="237"/>
      <c r="L20" s="237"/>
      <c r="M20" s="237"/>
      <c r="N20" s="237"/>
      <c r="O20" s="238"/>
      <c r="P20" s="242"/>
      <c r="Q20" s="242"/>
      <c r="R20" s="242"/>
      <c r="S20" s="242"/>
      <c r="T20" s="242"/>
      <c r="U20" s="242"/>
      <c r="V20" s="242"/>
      <c r="W20" s="242"/>
      <c r="X20" s="243"/>
      <c r="Y20" s="180" t="s">
        <v>65</v>
      </c>
      <c r="Z20" s="125"/>
      <c r="AA20" s="176"/>
      <c r="AB20" s="342"/>
      <c r="AC20" s="298"/>
      <c r="AD20" s="298"/>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c r="A21" s="694"/>
      <c r="B21" s="695"/>
      <c r="C21" s="695"/>
      <c r="D21" s="695"/>
      <c r="E21" s="695"/>
      <c r="F21" s="696"/>
      <c r="G21" s="239"/>
      <c r="H21" s="240"/>
      <c r="I21" s="240"/>
      <c r="J21" s="240"/>
      <c r="K21" s="240"/>
      <c r="L21" s="240"/>
      <c r="M21" s="240"/>
      <c r="N21" s="240"/>
      <c r="O21" s="241"/>
      <c r="P21" s="202"/>
      <c r="Q21" s="202"/>
      <c r="R21" s="202"/>
      <c r="S21" s="202"/>
      <c r="T21" s="202"/>
      <c r="U21" s="202"/>
      <c r="V21" s="202"/>
      <c r="W21" s="202"/>
      <c r="X21" s="203"/>
      <c r="Y21" s="124" t="s">
        <v>15</v>
      </c>
      <c r="Z21" s="125"/>
      <c r="AA21" s="176"/>
      <c r="AB21" s="697" t="s">
        <v>466</v>
      </c>
      <c r="AC21" s="303"/>
      <c r="AD21" s="303"/>
      <c r="AE21" s="97"/>
      <c r="AF21" s="98"/>
      <c r="AG21" s="98"/>
      <c r="AH21" s="98"/>
      <c r="AI21" s="99"/>
      <c r="AJ21" s="97"/>
      <c r="AK21" s="98"/>
      <c r="AL21" s="98"/>
      <c r="AM21" s="98"/>
      <c r="AN21" s="99"/>
      <c r="AO21" s="97"/>
      <c r="AP21" s="98"/>
      <c r="AQ21" s="98"/>
      <c r="AR21" s="98"/>
      <c r="AS21" s="99"/>
      <c r="AT21" s="280"/>
      <c r="AU21" s="281"/>
      <c r="AV21" s="281"/>
      <c r="AW21" s="281"/>
      <c r="AX21" s="282"/>
    </row>
    <row r="22" spans="1:50" ht="18.75" customHeight="1">
      <c r="A22" s="247" t="s">
        <v>13</v>
      </c>
      <c r="B22" s="248"/>
      <c r="C22" s="248"/>
      <c r="D22" s="248"/>
      <c r="E22" s="248"/>
      <c r="F22" s="249"/>
      <c r="G22" s="254" t="s">
        <v>319</v>
      </c>
      <c r="H22" s="219"/>
      <c r="I22" s="219"/>
      <c r="J22" s="219"/>
      <c r="K22" s="219"/>
      <c r="L22" s="219"/>
      <c r="M22" s="219"/>
      <c r="N22" s="219"/>
      <c r="O22" s="220"/>
      <c r="P22" s="218" t="s">
        <v>83</v>
      </c>
      <c r="Q22" s="219"/>
      <c r="R22" s="219"/>
      <c r="S22" s="219"/>
      <c r="T22" s="219"/>
      <c r="U22" s="219"/>
      <c r="V22" s="219"/>
      <c r="W22" s="219"/>
      <c r="X22" s="220"/>
      <c r="Y22" s="198"/>
      <c r="Z22" s="90"/>
      <c r="AA22" s="91"/>
      <c r="AB22" s="304" t="s">
        <v>12</v>
      </c>
      <c r="AC22" s="305"/>
      <c r="AD22" s="306"/>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c r="A23" s="247"/>
      <c r="B23" s="248"/>
      <c r="C23" s="248"/>
      <c r="D23" s="248"/>
      <c r="E23" s="248"/>
      <c r="F23" s="249"/>
      <c r="G23" s="255"/>
      <c r="H23" s="112"/>
      <c r="I23" s="112"/>
      <c r="J23" s="112"/>
      <c r="K23" s="112"/>
      <c r="L23" s="112"/>
      <c r="M23" s="112"/>
      <c r="N23" s="112"/>
      <c r="O23" s="222"/>
      <c r="P23" s="221"/>
      <c r="Q23" s="112"/>
      <c r="R23" s="112"/>
      <c r="S23" s="112"/>
      <c r="T23" s="112"/>
      <c r="U23" s="112"/>
      <c r="V23" s="112"/>
      <c r="W23" s="112"/>
      <c r="X23" s="222"/>
      <c r="Y23" s="679"/>
      <c r="Z23" s="680"/>
      <c r="AA23" s="681"/>
      <c r="AB23" s="143"/>
      <c r="AC23" s="138"/>
      <c r="AD23" s="139"/>
      <c r="AE23" s="144"/>
      <c r="AF23" s="137"/>
      <c r="AG23" s="137"/>
      <c r="AH23" s="137"/>
      <c r="AI23" s="297"/>
      <c r="AJ23" s="144"/>
      <c r="AK23" s="137"/>
      <c r="AL23" s="137"/>
      <c r="AM23" s="137"/>
      <c r="AN23" s="297"/>
      <c r="AO23" s="144"/>
      <c r="AP23" s="137"/>
      <c r="AQ23" s="137"/>
      <c r="AR23" s="137"/>
      <c r="AS23" s="297"/>
      <c r="AT23" s="67"/>
      <c r="AU23" s="114"/>
      <c r="AV23" s="114"/>
      <c r="AW23" s="112" t="s">
        <v>467</v>
      </c>
      <c r="AX23" s="113"/>
    </row>
    <row r="24" spans="1:50" ht="22.5" customHeight="1">
      <c r="A24" s="250"/>
      <c r="B24" s="248"/>
      <c r="C24" s="248"/>
      <c r="D24" s="248"/>
      <c r="E24" s="248"/>
      <c r="F24" s="249"/>
      <c r="G24" s="331"/>
      <c r="H24" s="234"/>
      <c r="I24" s="234"/>
      <c r="J24" s="234"/>
      <c r="K24" s="234"/>
      <c r="L24" s="234"/>
      <c r="M24" s="234"/>
      <c r="N24" s="234"/>
      <c r="O24" s="235"/>
      <c r="P24" s="223"/>
      <c r="Q24" s="200"/>
      <c r="R24" s="200"/>
      <c r="S24" s="200"/>
      <c r="T24" s="200"/>
      <c r="U24" s="200"/>
      <c r="V24" s="200"/>
      <c r="W24" s="200"/>
      <c r="X24" s="201"/>
      <c r="Y24" s="299" t="s">
        <v>14</v>
      </c>
      <c r="Z24" s="300"/>
      <c r="AA24" s="301"/>
      <c r="AB24" s="702"/>
      <c r="AC24" s="302"/>
      <c r="AD24" s="302"/>
      <c r="AE24" s="97"/>
      <c r="AF24" s="98"/>
      <c r="AG24" s="98"/>
      <c r="AH24" s="98"/>
      <c r="AI24" s="99"/>
      <c r="AJ24" s="97"/>
      <c r="AK24" s="98"/>
      <c r="AL24" s="98"/>
      <c r="AM24" s="98"/>
      <c r="AN24" s="99"/>
      <c r="AO24" s="97"/>
      <c r="AP24" s="98"/>
      <c r="AQ24" s="98"/>
      <c r="AR24" s="98"/>
      <c r="AS24" s="99"/>
      <c r="AT24" s="257"/>
      <c r="AU24" s="257"/>
      <c r="AV24" s="257"/>
      <c r="AW24" s="257"/>
      <c r="AX24" s="258"/>
    </row>
    <row r="25" spans="1:50" ht="22.5" customHeight="1">
      <c r="A25" s="251"/>
      <c r="B25" s="252"/>
      <c r="C25" s="252"/>
      <c r="D25" s="252"/>
      <c r="E25" s="252"/>
      <c r="F25" s="253"/>
      <c r="G25" s="236"/>
      <c r="H25" s="237"/>
      <c r="I25" s="237"/>
      <c r="J25" s="237"/>
      <c r="K25" s="237"/>
      <c r="L25" s="237"/>
      <c r="M25" s="237"/>
      <c r="N25" s="237"/>
      <c r="O25" s="238"/>
      <c r="P25" s="242"/>
      <c r="Q25" s="242"/>
      <c r="R25" s="242"/>
      <c r="S25" s="242"/>
      <c r="T25" s="242"/>
      <c r="U25" s="242"/>
      <c r="V25" s="242"/>
      <c r="W25" s="242"/>
      <c r="X25" s="243"/>
      <c r="Y25" s="180" t="s">
        <v>65</v>
      </c>
      <c r="Z25" s="125"/>
      <c r="AA25" s="176"/>
      <c r="AB25" s="342"/>
      <c r="AC25" s="298"/>
      <c r="AD25" s="298"/>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c r="A26" s="694"/>
      <c r="B26" s="695"/>
      <c r="C26" s="695"/>
      <c r="D26" s="695"/>
      <c r="E26" s="695"/>
      <c r="F26" s="696"/>
      <c r="G26" s="239"/>
      <c r="H26" s="240"/>
      <c r="I26" s="240"/>
      <c r="J26" s="240"/>
      <c r="K26" s="240"/>
      <c r="L26" s="240"/>
      <c r="M26" s="240"/>
      <c r="N26" s="240"/>
      <c r="O26" s="241"/>
      <c r="P26" s="202"/>
      <c r="Q26" s="202"/>
      <c r="R26" s="202"/>
      <c r="S26" s="202"/>
      <c r="T26" s="202"/>
      <c r="U26" s="202"/>
      <c r="V26" s="202"/>
      <c r="W26" s="202"/>
      <c r="X26" s="203"/>
      <c r="Y26" s="124" t="s">
        <v>15</v>
      </c>
      <c r="Z26" s="125"/>
      <c r="AA26" s="176"/>
      <c r="AB26" s="697" t="s">
        <v>466</v>
      </c>
      <c r="AC26" s="303"/>
      <c r="AD26" s="303"/>
      <c r="AE26" s="97"/>
      <c r="AF26" s="98"/>
      <c r="AG26" s="98"/>
      <c r="AH26" s="98"/>
      <c r="AI26" s="99"/>
      <c r="AJ26" s="97"/>
      <c r="AK26" s="98"/>
      <c r="AL26" s="98"/>
      <c r="AM26" s="98"/>
      <c r="AN26" s="99"/>
      <c r="AO26" s="97"/>
      <c r="AP26" s="98"/>
      <c r="AQ26" s="98"/>
      <c r="AR26" s="98"/>
      <c r="AS26" s="99"/>
      <c r="AT26" s="280"/>
      <c r="AU26" s="281"/>
      <c r="AV26" s="281"/>
      <c r="AW26" s="281"/>
      <c r="AX26" s="282"/>
    </row>
    <row r="27" spans="1:50" ht="18.75" customHeight="1">
      <c r="A27" s="247" t="s">
        <v>13</v>
      </c>
      <c r="B27" s="248"/>
      <c r="C27" s="248"/>
      <c r="D27" s="248"/>
      <c r="E27" s="248"/>
      <c r="F27" s="249"/>
      <c r="G27" s="254" t="s">
        <v>319</v>
      </c>
      <c r="H27" s="219"/>
      <c r="I27" s="219"/>
      <c r="J27" s="219"/>
      <c r="K27" s="219"/>
      <c r="L27" s="219"/>
      <c r="M27" s="219"/>
      <c r="N27" s="219"/>
      <c r="O27" s="220"/>
      <c r="P27" s="218" t="s">
        <v>83</v>
      </c>
      <c r="Q27" s="219"/>
      <c r="R27" s="219"/>
      <c r="S27" s="219"/>
      <c r="T27" s="219"/>
      <c r="U27" s="219"/>
      <c r="V27" s="219"/>
      <c r="W27" s="219"/>
      <c r="X27" s="220"/>
      <c r="Y27" s="198"/>
      <c r="Z27" s="90"/>
      <c r="AA27" s="91"/>
      <c r="AB27" s="304" t="s">
        <v>12</v>
      </c>
      <c r="AC27" s="305"/>
      <c r="AD27" s="306"/>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c r="A28" s="247"/>
      <c r="B28" s="248"/>
      <c r="C28" s="248"/>
      <c r="D28" s="248"/>
      <c r="E28" s="248"/>
      <c r="F28" s="249"/>
      <c r="G28" s="255"/>
      <c r="H28" s="112"/>
      <c r="I28" s="112"/>
      <c r="J28" s="112"/>
      <c r="K28" s="112"/>
      <c r="L28" s="112"/>
      <c r="M28" s="112"/>
      <c r="N28" s="112"/>
      <c r="O28" s="222"/>
      <c r="P28" s="221"/>
      <c r="Q28" s="112"/>
      <c r="R28" s="112"/>
      <c r="S28" s="112"/>
      <c r="T28" s="112"/>
      <c r="U28" s="112"/>
      <c r="V28" s="112"/>
      <c r="W28" s="112"/>
      <c r="X28" s="222"/>
      <c r="Y28" s="679"/>
      <c r="Z28" s="680"/>
      <c r="AA28" s="681"/>
      <c r="AB28" s="143"/>
      <c r="AC28" s="138"/>
      <c r="AD28" s="139"/>
      <c r="AE28" s="144"/>
      <c r="AF28" s="137"/>
      <c r="AG28" s="137"/>
      <c r="AH28" s="137"/>
      <c r="AI28" s="297"/>
      <c r="AJ28" s="144"/>
      <c r="AK28" s="137"/>
      <c r="AL28" s="137"/>
      <c r="AM28" s="137"/>
      <c r="AN28" s="297"/>
      <c r="AO28" s="144"/>
      <c r="AP28" s="137"/>
      <c r="AQ28" s="137"/>
      <c r="AR28" s="137"/>
      <c r="AS28" s="297"/>
      <c r="AT28" s="67"/>
      <c r="AU28" s="114"/>
      <c r="AV28" s="114"/>
      <c r="AW28" s="112" t="s">
        <v>464</v>
      </c>
      <c r="AX28" s="113"/>
    </row>
    <row r="29" spans="1:50" ht="22.5" customHeight="1">
      <c r="A29" s="250"/>
      <c r="B29" s="248"/>
      <c r="C29" s="248"/>
      <c r="D29" s="248"/>
      <c r="E29" s="248"/>
      <c r="F29" s="249"/>
      <c r="G29" s="331"/>
      <c r="H29" s="234"/>
      <c r="I29" s="234"/>
      <c r="J29" s="234"/>
      <c r="K29" s="234"/>
      <c r="L29" s="234"/>
      <c r="M29" s="234"/>
      <c r="N29" s="234"/>
      <c r="O29" s="235"/>
      <c r="P29" s="223"/>
      <c r="Q29" s="200"/>
      <c r="R29" s="200"/>
      <c r="S29" s="200"/>
      <c r="T29" s="200"/>
      <c r="U29" s="200"/>
      <c r="V29" s="200"/>
      <c r="W29" s="200"/>
      <c r="X29" s="201"/>
      <c r="Y29" s="299" t="s">
        <v>14</v>
      </c>
      <c r="Z29" s="300"/>
      <c r="AA29" s="301"/>
      <c r="AB29" s="702"/>
      <c r="AC29" s="302"/>
      <c r="AD29" s="302"/>
      <c r="AE29" s="97"/>
      <c r="AF29" s="98"/>
      <c r="AG29" s="98"/>
      <c r="AH29" s="98"/>
      <c r="AI29" s="99"/>
      <c r="AJ29" s="97"/>
      <c r="AK29" s="98"/>
      <c r="AL29" s="98"/>
      <c r="AM29" s="98"/>
      <c r="AN29" s="99"/>
      <c r="AO29" s="97"/>
      <c r="AP29" s="98"/>
      <c r="AQ29" s="98"/>
      <c r="AR29" s="98"/>
      <c r="AS29" s="99"/>
      <c r="AT29" s="257"/>
      <c r="AU29" s="257"/>
      <c r="AV29" s="257"/>
      <c r="AW29" s="257"/>
      <c r="AX29" s="258"/>
    </row>
    <row r="30" spans="1:50" ht="22.5" customHeight="1">
      <c r="A30" s="251"/>
      <c r="B30" s="252"/>
      <c r="C30" s="252"/>
      <c r="D30" s="252"/>
      <c r="E30" s="252"/>
      <c r="F30" s="253"/>
      <c r="G30" s="236"/>
      <c r="H30" s="237"/>
      <c r="I30" s="237"/>
      <c r="J30" s="237"/>
      <c r="K30" s="237"/>
      <c r="L30" s="237"/>
      <c r="M30" s="237"/>
      <c r="N30" s="237"/>
      <c r="O30" s="238"/>
      <c r="P30" s="242"/>
      <c r="Q30" s="242"/>
      <c r="R30" s="242"/>
      <c r="S30" s="242"/>
      <c r="T30" s="242"/>
      <c r="U30" s="242"/>
      <c r="V30" s="242"/>
      <c r="W30" s="242"/>
      <c r="X30" s="243"/>
      <c r="Y30" s="180" t="s">
        <v>65</v>
      </c>
      <c r="Z30" s="125"/>
      <c r="AA30" s="176"/>
      <c r="AB30" s="342"/>
      <c r="AC30" s="298"/>
      <c r="AD30" s="298"/>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c r="A31" s="694"/>
      <c r="B31" s="695"/>
      <c r="C31" s="695"/>
      <c r="D31" s="695"/>
      <c r="E31" s="695"/>
      <c r="F31" s="696"/>
      <c r="G31" s="239"/>
      <c r="H31" s="240"/>
      <c r="I31" s="240"/>
      <c r="J31" s="240"/>
      <c r="K31" s="240"/>
      <c r="L31" s="240"/>
      <c r="M31" s="240"/>
      <c r="N31" s="240"/>
      <c r="O31" s="241"/>
      <c r="P31" s="202"/>
      <c r="Q31" s="202"/>
      <c r="R31" s="202"/>
      <c r="S31" s="202"/>
      <c r="T31" s="202"/>
      <c r="U31" s="202"/>
      <c r="V31" s="202"/>
      <c r="W31" s="202"/>
      <c r="X31" s="203"/>
      <c r="Y31" s="124" t="s">
        <v>15</v>
      </c>
      <c r="Z31" s="125"/>
      <c r="AA31" s="176"/>
      <c r="AB31" s="697" t="s">
        <v>465</v>
      </c>
      <c r="AC31" s="303"/>
      <c r="AD31" s="303"/>
      <c r="AE31" s="97"/>
      <c r="AF31" s="98"/>
      <c r="AG31" s="98"/>
      <c r="AH31" s="98"/>
      <c r="AI31" s="99"/>
      <c r="AJ31" s="97"/>
      <c r="AK31" s="98"/>
      <c r="AL31" s="98"/>
      <c r="AM31" s="98"/>
      <c r="AN31" s="99"/>
      <c r="AO31" s="97"/>
      <c r="AP31" s="98"/>
      <c r="AQ31" s="98"/>
      <c r="AR31" s="98"/>
      <c r="AS31" s="99"/>
      <c r="AT31" s="280"/>
      <c r="AU31" s="281"/>
      <c r="AV31" s="281"/>
      <c r="AW31" s="281"/>
      <c r="AX31" s="282"/>
    </row>
    <row r="32" spans="1:50" ht="18.75" customHeight="1">
      <c r="A32" s="247" t="s">
        <v>13</v>
      </c>
      <c r="B32" s="248"/>
      <c r="C32" s="248"/>
      <c r="D32" s="248"/>
      <c r="E32" s="248"/>
      <c r="F32" s="249"/>
      <c r="G32" s="254" t="s">
        <v>319</v>
      </c>
      <c r="H32" s="219"/>
      <c r="I32" s="219"/>
      <c r="J32" s="219"/>
      <c r="K32" s="219"/>
      <c r="L32" s="219"/>
      <c r="M32" s="219"/>
      <c r="N32" s="219"/>
      <c r="O32" s="220"/>
      <c r="P32" s="218" t="s">
        <v>83</v>
      </c>
      <c r="Q32" s="219"/>
      <c r="R32" s="219"/>
      <c r="S32" s="219"/>
      <c r="T32" s="219"/>
      <c r="U32" s="219"/>
      <c r="V32" s="219"/>
      <c r="W32" s="219"/>
      <c r="X32" s="220"/>
      <c r="Y32" s="198"/>
      <c r="Z32" s="90"/>
      <c r="AA32" s="91"/>
      <c r="AB32" s="304" t="s">
        <v>12</v>
      </c>
      <c r="AC32" s="305"/>
      <c r="AD32" s="306"/>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c r="A33" s="247"/>
      <c r="B33" s="248"/>
      <c r="C33" s="248"/>
      <c r="D33" s="248"/>
      <c r="E33" s="248"/>
      <c r="F33" s="249"/>
      <c r="G33" s="255"/>
      <c r="H33" s="112"/>
      <c r="I33" s="112"/>
      <c r="J33" s="112"/>
      <c r="K33" s="112"/>
      <c r="L33" s="112"/>
      <c r="M33" s="112"/>
      <c r="N33" s="112"/>
      <c r="O33" s="222"/>
      <c r="P33" s="221"/>
      <c r="Q33" s="112"/>
      <c r="R33" s="112"/>
      <c r="S33" s="112"/>
      <c r="T33" s="112"/>
      <c r="U33" s="112"/>
      <c r="V33" s="112"/>
      <c r="W33" s="112"/>
      <c r="X33" s="222"/>
      <c r="Y33" s="679"/>
      <c r="Z33" s="680"/>
      <c r="AA33" s="681"/>
      <c r="AB33" s="143"/>
      <c r="AC33" s="138"/>
      <c r="AD33" s="139"/>
      <c r="AE33" s="144"/>
      <c r="AF33" s="137"/>
      <c r="AG33" s="137"/>
      <c r="AH33" s="137"/>
      <c r="AI33" s="297"/>
      <c r="AJ33" s="144"/>
      <c r="AK33" s="137"/>
      <c r="AL33" s="137"/>
      <c r="AM33" s="137"/>
      <c r="AN33" s="297"/>
      <c r="AO33" s="144"/>
      <c r="AP33" s="137"/>
      <c r="AQ33" s="137"/>
      <c r="AR33" s="137"/>
      <c r="AS33" s="297"/>
      <c r="AT33" s="67"/>
      <c r="AU33" s="114"/>
      <c r="AV33" s="114"/>
      <c r="AW33" s="112" t="s">
        <v>467</v>
      </c>
      <c r="AX33" s="113"/>
    </row>
    <row r="34" spans="1:50" ht="22.5" customHeight="1">
      <c r="A34" s="250"/>
      <c r="B34" s="248"/>
      <c r="C34" s="248"/>
      <c r="D34" s="248"/>
      <c r="E34" s="248"/>
      <c r="F34" s="249"/>
      <c r="G34" s="331"/>
      <c r="H34" s="234"/>
      <c r="I34" s="234"/>
      <c r="J34" s="234"/>
      <c r="K34" s="234"/>
      <c r="L34" s="234"/>
      <c r="M34" s="234"/>
      <c r="N34" s="234"/>
      <c r="O34" s="235"/>
      <c r="P34" s="223"/>
      <c r="Q34" s="200"/>
      <c r="R34" s="200"/>
      <c r="S34" s="200"/>
      <c r="T34" s="200"/>
      <c r="U34" s="200"/>
      <c r="V34" s="200"/>
      <c r="W34" s="200"/>
      <c r="X34" s="201"/>
      <c r="Y34" s="299" t="s">
        <v>14</v>
      </c>
      <c r="Z34" s="300"/>
      <c r="AA34" s="301"/>
      <c r="AB34" s="702"/>
      <c r="AC34" s="302"/>
      <c r="AD34" s="302"/>
      <c r="AE34" s="97"/>
      <c r="AF34" s="98"/>
      <c r="AG34" s="98"/>
      <c r="AH34" s="98"/>
      <c r="AI34" s="99"/>
      <c r="AJ34" s="97"/>
      <c r="AK34" s="98"/>
      <c r="AL34" s="98"/>
      <c r="AM34" s="98"/>
      <c r="AN34" s="99"/>
      <c r="AO34" s="97"/>
      <c r="AP34" s="98"/>
      <c r="AQ34" s="98"/>
      <c r="AR34" s="98"/>
      <c r="AS34" s="99"/>
      <c r="AT34" s="257"/>
      <c r="AU34" s="257"/>
      <c r="AV34" s="257"/>
      <c r="AW34" s="257"/>
      <c r="AX34" s="258"/>
    </row>
    <row r="35" spans="1:50" ht="22.5" customHeight="1">
      <c r="A35" s="251"/>
      <c r="B35" s="252"/>
      <c r="C35" s="252"/>
      <c r="D35" s="252"/>
      <c r="E35" s="252"/>
      <c r="F35" s="253"/>
      <c r="G35" s="236"/>
      <c r="H35" s="237"/>
      <c r="I35" s="237"/>
      <c r="J35" s="237"/>
      <c r="K35" s="237"/>
      <c r="L35" s="237"/>
      <c r="M35" s="237"/>
      <c r="N35" s="237"/>
      <c r="O35" s="238"/>
      <c r="P35" s="242"/>
      <c r="Q35" s="242"/>
      <c r="R35" s="242"/>
      <c r="S35" s="242"/>
      <c r="T35" s="242"/>
      <c r="U35" s="242"/>
      <c r="V35" s="242"/>
      <c r="W35" s="242"/>
      <c r="X35" s="243"/>
      <c r="Y35" s="180" t="s">
        <v>65</v>
      </c>
      <c r="Z35" s="125"/>
      <c r="AA35" s="176"/>
      <c r="AB35" s="342"/>
      <c r="AC35" s="298"/>
      <c r="AD35" s="298"/>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c r="A36" s="694"/>
      <c r="B36" s="695"/>
      <c r="C36" s="695"/>
      <c r="D36" s="695"/>
      <c r="E36" s="695"/>
      <c r="F36" s="696"/>
      <c r="G36" s="239"/>
      <c r="H36" s="240"/>
      <c r="I36" s="240"/>
      <c r="J36" s="240"/>
      <c r="K36" s="240"/>
      <c r="L36" s="240"/>
      <c r="M36" s="240"/>
      <c r="N36" s="240"/>
      <c r="O36" s="241"/>
      <c r="P36" s="202"/>
      <c r="Q36" s="202"/>
      <c r="R36" s="202"/>
      <c r="S36" s="202"/>
      <c r="T36" s="202"/>
      <c r="U36" s="202"/>
      <c r="V36" s="202"/>
      <c r="W36" s="202"/>
      <c r="X36" s="203"/>
      <c r="Y36" s="124" t="s">
        <v>15</v>
      </c>
      <c r="Z36" s="125"/>
      <c r="AA36" s="176"/>
      <c r="AB36" s="697" t="s">
        <v>466</v>
      </c>
      <c r="AC36" s="303"/>
      <c r="AD36" s="303"/>
      <c r="AE36" s="97"/>
      <c r="AF36" s="98"/>
      <c r="AG36" s="98"/>
      <c r="AH36" s="98"/>
      <c r="AI36" s="99"/>
      <c r="AJ36" s="97"/>
      <c r="AK36" s="98"/>
      <c r="AL36" s="98"/>
      <c r="AM36" s="98"/>
      <c r="AN36" s="99"/>
      <c r="AO36" s="97"/>
      <c r="AP36" s="98"/>
      <c r="AQ36" s="98"/>
      <c r="AR36" s="98"/>
      <c r="AS36" s="99"/>
      <c r="AT36" s="280"/>
      <c r="AU36" s="281"/>
      <c r="AV36" s="281"/>
      <c r="AW36" s="281"/>
      <c r="AX36" s="282"/>
    </row>
    <row r="37" spans="1:50" ht="18.75" customHeight="1">
      <c r="A37" s="247" t="s">
        <v>13</v>
      </c>
      <c r="B37" s="248"/>
      <c r="C37" s="248"/>
      <c r="D37" s="248"/>
      <c r="E37" s="248"/>
      <c r="F37" s="249"/>
      <c r="G37" s="254" t="s">
        <v>319</v>
      </c>
      <c r="H37" s="219"/>
      <c r="I37" s="219"/>
      <c r="J37" s="219"/>
      <c r="K37" s="219"/>
      <c r="L37" s="219"/>
      <c r="M37" s="219"/>
      <c r="N37" s="219"/>
      <c r="O37" s="220"/>
      <c r="P37" s="218" t="s">
        <v>83</v>
      </c>
      <c r="Q37" s="219"/>
      <c r="R37" s="219"/>
      <c r="S37" s="219"/>
      <c r="T37" s="219"/>
      <c r="U37" s="219"/>
      <c r="V37" s="219"/>
      <c r="W37" s="219"/>
      <c r="X37" s="220"/>
      <c r="Y37" s="198"/>
      <c r="Z37" s="90"/>
      <c r="AA37" s="91"/>
      <c r="AB37" s="304" t="s">
        <v>12</v>
      </c>
      <c r="AC37" s="305"/>
      <c r="AD37" s="306"/>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c r="A38" s="247"/>
      <c r="B38" s="248"/>
      <c r="C38" s="248"/>
      <c r="D38" s="248"/>
      <c r="E38" s="248"/>
      <c r="F38" s="249"/>
      <c r="G38" s="255"/>
      <c r="H38" s="112"/>
      <c r="I38" s="112"/>
      <c r="J38" s="112"/>
      <c r="K38" s="112"/>
      <c r="L38" s="112"/>
      <c r="M38" s="112"/>
      <c r="N38" s="112"/>
      <c r="O38" s="222"/>
      <c r="P38" s="221"/>
      <c r="Q38" s="112"/>
      <c r="R38" s="112"/>
      <c r="S38" s="112"/>
      <c r="T38" s="112"/>
      <c r="U38" s="112"/>
      <c r="V38" s="112"/>
      <c r="W38" s="112"/>
      <c r="X38" s="222"/>
      <c r="Y38" s="679"/>
      <c r="Z38" s="680"/>
      <c r="AA38" s="681"/>
      <c r="AB38" s="143"/>
      <c r="AC38" s="138"/>
      <c r="AD38" s="139"/>
      <c r="AE38" s="144"/>
      <c r="AF38" s="137"/>
      <c r="AG38" s="137"/>
      <c r="AH38" s="137"/>
      <c r="AI38" s="297"/>
      <c r="AJ38" s="144"/>
      <c r="AK38" s="137"/>
      <c r="AL38" s="137"/>
      <c r="AM38" s="137"/>
      <c r="AN38" s="297"/>
      <c r="AO38" s="144"/>
      <c r="AP38" s="137"/>
      <c r="AQ38" s="137"/>
      <c r="AR38" s="137"/>
      <c r="AS38" s="297"/>
      <c r="AT38" s="67"/>
      <c r="AU38" s="114"/>
      <c r="AV38" s="114"/>
      <c r="AW38" s="112" t="s">
        <v>467</v>
      </c>
      <c r="AX38" s="113"/>
    </row>
    <row r="39" spans="1:50" ht="22.5" customHeight="1">
      <c r="A39" s="250"/>
      <c r="B39" s="248"/>
      <c r="C39" s="248"/>
      <c r="D39" s="248"/>
      <c r="E39" s="248"/>
      <c r="F39" s="249"/>
      <c r="G39" s="331"/>
      <c r="H39" s="234"/>
      <c r="I39" s="234"/>
      <c r="J39" s="234"/>
      <c r="K39" s="234"/>
      <c r="L39" s="234"/>
      <c r="M39" s="234"/>
      <c r="N39" s="234"/>
      <c r="O39" s="235"/>
      <c r="P39" s="223"/>
      <c r="Q39" s="200"/>
      <c r="R39" s="200"/>
      <c r="S39" s="200"/>
      <c r="T39" s="200"/>
      <c r="U39" s="200"/>
      <c r="V39" s="200"/>
      <c r="W39" s="200"/>
      <c r="X39" s="201"/>
      <c r="Y39" s="299" t="s">
        <v>14</v>
      </c>
      <c r="Z39" s="300"/>
      <c r="AA39" s="301"/>
      <c r="AB39" s="702"/>
      <c r="AC39" s="302"/>
      <c r="AD39" s="302"/>
      <c r="AE39" s="97"/>
      <c r="AF39" s="98"/>
      <c r="AG39" s="98"/>
      <c r="AH39" s="98"/>
      <c r="AI39" s="99"/>
      <c r="AJ39" s="97"/>
      <c r="AK39" s="98"/>
      <c r="AL39" s="98"/>
      <c r="AM39" s="98"/>
      <c r="AN39" s="99"/>
      <c r="AO39" s="97"/>
      <c r="AP39" s="98"/>
      <c r="AQ39" s="98"/>
      <c r="AR39" s="98"/>
      <c r="AS39" s="99"/>
      <c r="AT39" s="257"/>
      <c r="AU39" s="257"/>
      <c r="AV39" s="257"/>
      <c r="AW39" s="257"/>
      <c r="AX39" s="258"/>
    </row>
    <row r="40" spans="1:50" ht="22.5" customHeight="1">
      <c r="A40" s="251"/>
      <c r="B40" s="252"/>
      <c r="C40" s="252"/>
      <c r="D40" s="252"/>
      <c r="E40" s="252"/>
      <c r="F40" s="253"/>
      <c r="G40" s="236"/>
      <c r="H40" s="237"/>
      <c r="I40" s="237"/>
      <c r="J40" s="237"/>
      <c r="K40" s="237"/>
      <c r="L40" s="237"/>
      <c r="M40" s="237"/>
      <c r="N40" s="237"/>
      <c r="O40" s="238"/>
      <c r="P40" s="242"/>
      <c r="Q40" s="242"/>
      <c r="R40" s="242"/>
      <c r="S40" s="242"/>
      <c r="T40" s="242"/>
      <c r="U40" s="242"/>
      <c r="V40" s="242"/>
      <c r="W40" s="242"/>
      <c r="X40" s="243"/>
      <c r="Y40" s="180" t="s">
        <v>65</v>
      </c>
      <c r="Z40" s="125"/>
      <c r="AA40" s="176"/>
      <c r="AB40" s="342"/>
      <c r="AC40" s="298"/>
      <c r="AD40" s="298"/>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c r="A41" s="694"/>
      <c r="B41" s="695"/>
      <c r="C41" s="695"/>
      <c r="D41" s="695"/>
      <c r="E41" s="695"/>
      <c r="F41" s="696"/>
      <c r="G41" s="239"/>
      <c r="H41" s="240"/>
      <c r="I41" s="240"/>
      <c r="J41" s="240"/>
      <c r="K41" s="240"/>
      <c r="L41" s="240"/>
      <c r="M41" s="240"/>
      <c r="N41" s="240"/>
      <c r="O41" s="241"/>
      <c r="P41" s="202"/>
      <c r="Q41" s="202"/>
      <c r="R41" s="202"/>
      <c r="S41" s="202"/>
      <c r="T41" s="202"/>
      <c r="U41" s="202"/>
      <c r="V41" s="202"/>
      <c r="W41" s="202"/>
      <c r="X41" s="203"/>
      <c r="Y41" s="124" t="s">
        <v>15</v>
      </c>
      <c r="Z41" s="125"/>
      <c r="AA41" s="176"/>
      <c r="AB41" s="697" t="s">
        <v>466</v>
      </c>
      <c r="AC41" s="303"/>
      <c r="AD41" s="303"/>
      <c r="AE41" s="97"/>
      <c r="AF41" s="98"/>
      <c r="AG41" s="98"/>
      <c r="AH41" s="98"/>
      <c r="AI41" s="99"/>
      <c r="AJ41" s="97"/>
      <c r="AK41" s="98"/>
      <c r="AL41" s="98"/>
      <c r="AM41" s="98"/>
      <c r="AN41" s="99"/>
      <c r="AO41" s="97"/>
      <c r="AP41" s="98"/>
      <c r="AQ41" s="98"/>
      <c r="AR41" s="98"/>
      <c r="AS41" s="99"/>
      <c r="AT41" s="280"/>
      <c r="AU41" s="281"/>
      <c r="AV41" s="281"/>
      <c r="AW41" s="281"/>
      <c r="AX41" s="282"/>
    </row>
    <row r="42" spans="1:50" ht="18.75" customHeight="1">
      <c r="A42" s="247" t="s">
        <v>13</v>
      </c>
      <c r="B42" s="248"/>
      <c r="C42" s="248"/>
      <c r="D42" s="248"/>
      <c r="E42" s="248"/>
      <c r="F42" s="249"/>
      <c r="G42" s="254" t="s">
        <v>319</v>
      </c>
      <c r="H42" s="219"/>
      <c r="I42" s="219"/>
      <c r="J42" s="219"/>
      <c r="K42" s="219"/>
      <c r="L42" s="219"/>
      <c r="M42" s="219"/>
      <c r="N42" s="219"/>
      <c r="O42" s="220"/>
      <c r="P42" s="218" t="s">
        <v>83</v>
      </c>
      <c r="Q42" s="219"/>
      <c r="R42" s="219"/>
      <c r="S42" s="219"/>
      <c r="T42" s="219"/>
      <c r="U42" s="219"/>
      <c r="V42" s="219"/>
      <c r="W42" s="219"/>
      <c r="X42" s="220"/>
      <c r="Y42" s="198"/>
      <c r="Z42" s="90"/>
      <c r="AA42" s="91"/>
      <c r="AB42" s="304" t="s">
        <v>12</v>
      </c>
      <c r="AC42" s="305"/>
      <c r="AD42" s="306"/>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c r="A43" s="247"/>
      <c r="B43" s="248"/>
      <c r="C43" s="248"/>
      <c r="D43" s="248"/>
      <c r="E43" s="248"/>
      <c r="F43" s="249"/>
      <c r="G43" s="255"/>
      <c r="H43" s="112"/>
      <c r="I43" s="112"/>
      <c r="J43" s="112"/>
      <c r="K43" s="112"/>
      <c r="L43" s="112"/>
      <c r="M43" s="112"/>
      <c r="N43" s="112"/>
      <c r="O43" s="222"/>
      <c r="P43" s="221"/>
      <c r="Q43" s="112"/>
      <c r="R43" s="112"/>
      <c r="S43" s="112"/>
      <c r="T43" s="112"/>
      <c r="U43" s="112"/>
      <c r="V43" s="112"/>
      <c r="W43" s="112"/>
      <c r="X43" s="222"/>
      <c r="Y43" s="679"/>
      <c r="Z43" s="680"/>
      <c r="AA43" s="681"/>
      <c r="AB43" s="143"/>
      <c r="AC43" s="138"/>
      <c r="AD43" s="139"/>
      <c r="AE43" s="144"/>
      <c r="AF43" s="137"/>
      <c r="AG43" s="137"/>
      <c r="AH43" s="137"/>
      <c r="AI43" s="297"/>
      <c r="AJ43" s="144"/>
      <c r="AK43" s="137"/>
      <c r="AL43" s="137"/>
      <c r="AM43" s="137"/>
      <c r="AN43" s="297"/>
      <c r="AO43" s="144"/>
      <c r="AP43" s="137"/>
      <c r="AQ43" s="137"/>
      <c r="AR43" s="137"/>
      <c r="AS43" s="297"/>
      <c r="AT43" s="67"/>
      <c r="AU43" s="114"/>
      <c r="AV43" s="114"/>
      <c r="AW43" s="112" t="s">
        <v>467</v>
      </c>
      <c r="AX43" s="113"/>
    </row>
    <row r="44" spans="1:50" ht="22.5" customHeight="1">
      <c r="A44" s="250"/>
      <c r="B44" s="248"/>
      <c r="C44" s="248"/>
      <c r="D44" s="248"/>
      <c r="E44" s="248"/>
      <c r="F44" s="249"/>
      <c r="G44" s="331"/>
      <c r="H44" s="234"/>
      <c r="I44" s="234"/>
      <c r="J44" s="234"/>
      <c r="K44" s="234"/>
      <c r="L44" s="234"/>
      <c r="M44" s="234"/>
      <c r="N44" s="234"/>
      <c r="O44" s="235"/>
      <c r="P44" s="223"/>
      <c r="Q44" s="200"/>
      <c r="R44" s="200"/>
      <c r="S44" s="200"/>
      <c r="T44" s="200"/>
      <c r="U44" s="200"/>
      <c r="V44" s="200"/>
      <c r="W44" s="200"/>
      <c r="X44" s="201"/>
      <c r="Y44" s="299" t="s">
        <v>14</v>
      </c>
      <c r="Z44" s="300"/>
      <c r="AA44" s="301"/>
      <c r="AB44" s="702"/>
      <c r="AC44" s="302"/>
      <c r="AD44" s="302"/>
      <c r="AE44" s="97"/>
      <c r="AF44" s="98"/>
      <c r="AG44" s="98"/>
      <c r="AH44" s="98"/>
      <c r="AI44" s="99"/>
      <c r="AJ44" s="97"/>
      <c r="AK44" s="98"/>
      <c r="AL44" s="98"/>
      <c r="AM44" s="98"/>
      <c r="AN44" s="99"/>
      <c r="AO44" s="97"/>
      <c r="AP44" s="98"/>
      <c r="AQ44" s="98"/>
      <c r="AR44" s="98"/>
      <c r="AS44" s="99"/>
      <c r="AT44" s="257"/>
      <c r="AU44" s="257"/>
      <c r="AV44" s="257"/>
      <c r="AW44" s="257"/>
      <c r="AX44" s="258"/>
    </row>
    <row r="45" spans="1:50" ht="22.5" customHeight="1">
      <c r="A45" s="251"/>
      <c r="B45" s="252"/>
      <c r="C45" s="252"/>
      <c r="D45" s="252"/>
      <c r="E45" s="252"/>
      <c r="F45" s="253"/>
      <c r="G45" s="236"/>
      <c r="H45" s="237"/>
      <c r="I45" s="237"/>
      <c r="J45" s="237"/>
      <c r="K45" s="237"/>
      <c r="L45" s="237"/>
      <c r="M45" s="237"/>
      <c r="N45" s="237"/>
      <c r="O45" s="238"/>
      <c r="P45" s="242"/>
      <c r="Q45" s="242"/>
      <c r="R45" s="242"/>
      <c r="S45" s="242"/>
      <c r="T45" s="242"/>
      <c r="U45" s="242"/>
      <c r="V45" s="242"/>
      <c r="W45" s="242"/>
      <c r="X45" s="243"/>
      <c r="Y45" s="180" t="s">
        <v>65</v>
      </c>
      <c r="Z45" s="125"/>
      <c r="AA45" s="176"/>
      <c r="AB45" s="342"/>
      <c r="AC45" s="298"/>
      <c r="AD45" s="298"/>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c r="A46" s="694"/>
      <c r="B46" s="695"/>
      <c r="C46" s="695"/>
      <c r="D46" s="695"/>
      <c r="E46" s="695"/>
      <c r="F46" s="696"/>
      <c r="G46" s="239"/>
      <c r="H46" s="240"/>
      <c r="I46" s="240"/>
      <c r="J46" s="240"/>
      <c r="K46" s="240"/>
      <c r="L46" s="240"/>
      <c r="M46" s="240"/>
      <c r="N46" s="240"/>
      <c r="O46" s="241"/>
      <c r="P46" s="202"/>
      <c r="Q46" s="202"/>
      <c r="R46" s="202"/>
      <c r="S46" s="202"/>
      <c r="T46" s="202"/>
      <c r="U46" s="202"/>
      <c r="V46" s="202"/>
      <c r="W46" s="202"/>
      <c r="X46" s="203"/>
      <c r="Y46" s="124" t="s">
        <v>15</v>
      </c>
      <c r="Z46" s="125"/>
      <c r="AA46" s="176"/>
      <c r="AB46" s="697" t="s">
        <v>466</v>
      </c>
      <c r="AC46" s="303"/>
      <c r="AD46" s="303"/>
      <c r="AE46" s="97"/>
      <c r="AF46" s="98"/>
      <c r="AG46" s="98"/>
      <c r="AH46" s="98"/>
      <c r="AI46" s="99"/>
      <c r="AJ46" s="97"/>
      <c r="AK46" s="98"/>
      <c r="AL46" s="98"/>
      <c r="AM46" s="98"/>
      <c r="AN46" s="99"/>
      <c r="AO46" s="97"/>
      <c r="AP46" s="98"/>
      <c r="AQ46" s="98"/>
      <c r="AR46" s="98"/>
      <c r="AS46" s="99"/>
      <c r="AT46" s="280"/>
      <c r="AU46" s="281"/>
      <c r="AV46" s="281"/>
      <c r="AW46" s="281"/>
      <c r="AX46" s="282"/>
    </row>
    <row r="47" spans="1:50" ht="18.75" customHeight="1">
      <c r="A47" s="247" t="s">
        <v>13</v>
      </c>
      <c r="B47" s="248"/>
      <c r="C47" s="248"/>
      <c r="D47" s="248"/>
      <c r="E47" s="248"/>
      <c r="F47" s="249"/>
      <c r="G47" s="254" t="s">
        <v>319</v>
      </c>
      <c r="H47" s="219"/>
      <c r="I47" s="219"/>
      <c r="J47" s="219"/>
      <c r="K47" s="219"/>
      <c r="L47" s="219"/>
      <c r="M47" s="219"/>
      <c r="N47" s="219"/>
      <c r="O47" s="220"/>
      <c r="P47" s="218" t="s">
        <v>83</v>
      </c>
      <c r="Q47" s="219"/>
      <c r="R47" s="219"/>
      <c r="S47" s="219"/>
      <c r="T47" s="219"/>
      <c r="U47" s="219"/>
      <c r="V47" s="219"/>
      <c r="W47" s="219"/>
      <c r="X47" s="220"/>
      <c r="Y47" s="198"/>
      <c r="Z47" s="90"/>
      <c r="AA47" s="91"/>
      <c r="AB47" s="304" t="s">
        <v>12</v>
      </c>
      <c r="AC47" s="305"/>
      <c r="AD47" s="306"/>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c r="A48" s="247"/>
      <c r="B48" s="248"/>
      <c r="C48" s="248"/>
      <c r="D48" s="248"/>
      <c r="E48" s="248"/>
      <c r="F48" s="249"/>
      <c r="G48" s="255"/>
      <c r="H48" s="112"/>
      <c r="I48" s="112"/>
      <c r="J48" s="112"/>
      <c r="K48" s="112"/>
      <c r="L48" s="112"/>
      <c r="M48" s="112"/>
      <c r="N48" s="112"/>
      <c r="O48" s="222"/>
      <c r="P48" s="221"/>
      <c r="Q48" s="112"/>
      <c r="R48" s="112"/>
      <c r="S48" s="112"/>
      <c r="T48" s="112"/>
      <c r="U48" s="112"/>
      <c r="V48" s="112"/>
      <c r="W48" s="112"/>
      <c r="X48" s="222"/>
      <c r="Y48" s="679"/>
      <c r="Z48" s="680"/>
      <c r="AA48" s="681"/>
      <c r="AB48" s="143"/>
      <c r="AC48" s="138"/>
      <c r="AD48" s="139"/>
      <c r="AE48" s="144"/>
      <c r="AF48" s="137"/>
      <c r="AG48" s="137"/>
      <c r="AH48" s="137"/>
      <c r="AI48" s="297"/>
      <c r="AJ48" s="144"/>
      <c r="AK48" s="137"/>
      <c r="AL48" s="137"/>
      <c r="AM48" s="137"/>
      <c r="AN48" s="297"/>
      <c r="AO48" s="144"/>
      <c r="AP48" s="137"/>
      <c r="AQ48" s="137"/>
      <c r="AR48" s="137"/>
      <c r="AS48" s="297"/>
      <c r="AT48" s="67"/>
      <c r="AU48" s="114"/>
      <c r="AV48" s="114"/>
      <c r="AW48" s="112" t="s">
        <v>464</v>
      </c>
      <c r="AX48" s="113"/>
    </row>
    <row r="49" spans="1:50" ht="22.5" customHeight="1">
      <c r="A49" s="250"/>
      <c r="B49" s="248"/>
      <c r="C49" s="248"/>
      <c r="D49" s="248"/>
      <c r="E49" s="248"/>
      <c r="F49" s="249"/>
      <c r="G49" s="331"/>
      <c r="H49" s="234"/>
      <c r="I49" s="234"/>
      <c r="J49" s="234"/>
      <c r="K49" s="234"/>
      <c r="L49" s="234"/>
      <c r="M49" s="234"/>
      <c r="N49" s="234"/>
      <c r="O49" s="235"/>
      <c r="P49" s="223"/>
      <c r="Q49" s="200"/>
      <c r="R49" s="200"/>
      <c r="S49" s="200"/>
      <c r="T49" s="200"/>
      <c r="U49" s="200"/>
      <c r="V49" s="200"/>
      <c r="W49" s="200"/>
      <c r="X49" s="201"/>
      <c r="Y49" s="299" t="s">
        <v>14</v>
      </c>
      <c r="Z49" s="300"/>
      <c r="AA49" s="301"/>
      <c r="AB49" s="702"/>
      <c r="AC49" s="302"/>
      <c r="AD49" s="302"/>
      <c r="AE49" s="97"/>
      <c r="AF49" s="98"/>
      <c r="AG49" s="98"/>
      <c r="AH49" s="98"/>
      <c r="AI49" s="99"/>
      <c r="AJ49" s="97"/>
      <c r="AK49" s="98"/>
      <c r="AL49" s="98"/>
      <c r="AM49" s="98"/>
      <c r="AN49" s="99"/>
      <c r="AO49" s="97"/>
      <c r="AP49" s="98"/>
      <c r="AQ49" s="98"/>
      <c r="AR49" s="98"/>
      <c r="AS49" s="99"/>
      <c r="AT49" s="257"/>
      <c r="AU49" s="257"/>
      <c r="AV49" s="257"/>
      <c r="AW49" s="257"/>
      <c r="AX49" s="258"/>
    </row>
    <row r="50" spans="1:50" ht="22.5" customHeight="1">
      <c r="A50" s="251"/>
      <c r="B50" s="252"/>
      <c r="C50" s="252"/>
      <c r="D50" s="252"/>
      <c r="E50" s="252"/>
      <c r="F50" s="253"/>
      <c r="G50" s="236"/>
      <c r="H50" s="237"/>
      <c r="I50" s="237"/>
      <c r="J50" s="237"/>
      <c r="K50" s="237"/>
      <c r="L50" s="237"/>
      <c r="M50" s="237"/>
      <c r="N50" s="237"/>
      <c r="O50" s="238"/>
      <c r="P50" s="242"/>
      <c r="Q50" s="242"/>
      <c r="R50" s="242"/>
      <c r="S50" s="242"/>
      <c r="T50" s="242"/>
      <c r="U50" s="242"/>
      <c r="V50" s="242"/>
      <c r="W50" s="242"/>
      <c r="X50" s="243"/>
      <c r="Y50" s="180" t="s">
        <v>65</v>
      </c>
      <c r="Z50" s="125"/>
      <c r="AA50" s="176"/>
      <c r="AB50" s="342"/>
      <c r="AC50" s="298"/>
      <c r="AD50" s="298"/>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c r="A51" s="694"/>
      <c r="B51" s="695"/>
      <c r="C51" s="695"/>
      <c r="D51" s="695"/>
      <c r="E51" s="695"/>
      <c r="F51" s="696"/>
      <c r="G51" s="239"/>
      <c r="H51" s="240"/>
      <c r="I51" s="240"/>
      <c r="J51" s="240"/>
      <c r="K51" s="240"/>
      <c r="L51" s="240"/>
      <c r="M51" s="240"/>
      <c r="N51" s="240"/>
      <c r="O51" s="241"/>
      <c r="P51" s="202"/>
      <c r="Q51" s="202"/>
      <c r="R51" s="202"/>
      <c r="S51" s="202"/>
      <c r="T51" s="202"/>
      <c r="U51" s="202"/>
      <c r="V51" s="202"/>
      <c r="W51" s="202"/>
      <c r="X51" s="203"/>
      <c r="Y51" s="124" t="s">
        <v>15</v>
      </c>
      <c r="Z51" s="125"/>
      <c r="AA51" s="176"/>
      <c r="AB51" s="708" t="s">
        <v>465</v>
      </c>
      <c r="AC51" s="709"/>
      <c r="AD51" s="709"/>
      <c r="AE51" s="97"/>
      <c r="AF51" s="98"/>
      <c r="AG51" s="98"/>
      <c r="AH51" s="98"/>
      <c r="AI51" s="99"/>
      <c r="AJ51" s="97"/>
      <c r="AK51" s="98"/>
      <c r="AL51" s="98"/>
      <c r="AM51" s="98"/>
      <c r="AN51" s="99"/>
      <c r="AO51" s="97"/>
      <c r="AP51" s="98"/>
      <c r="AQ51" s="98"/>
      <c r="AR51" s="98"/>
      <c r="AS51" s="99"/>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82" t="s">
        <v>371</v>
      </c>
      <c r="H2" s="383"/>
      <c r="I2" s="383"/>
      <c r="J2" s="383"/>
      <c r="K2" s="383"/>
      <c r="L2" s="383"/>
      <c r="M2" s="383"/>
      <c r="N2" s="383"/>
      <c r="O2" s="383"/>
      <c r="P2" s="383"/>
      <c r="Q2" s="383"/>
      <c r="R2" s="383"/>
      <c r="S2" s="383"/>
      <c r="T2" s="383"/>
      <c r="U2" s="383"/>
      <c r="V2" s="383"/>
      <c r="W2" s="383"/>
      <c r="X2" s="383"/>
      <c r="Y2" s="383"/>
      <c r="Z2" s="383"/>
      <c r="AA2" s="383"/>
      <c r="AB2" s="384"/>
      <c r="AC2" s="382" t="s">
        <v>461</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c r="A3" s="713"/>
      <c r="B3" s="714"/>
      <c r="C3" s="714"/>
      <c r="D3" s="714"/>
      <c r="E3" s="714"/>
      <c r="F3" s="715"/>
      <c r="G3" s="386" t="s">
        <v>19</v>
      </c>
      <c r="H3" s="387"/>
      <c r="I3" s="387"/>
      <c r="J3" s="387"/>
      <c r="K3" s="387"/>
      <c r="L3" s="388" t="s">
        <v>20</v>
      </c>
      <c r="M3" s="387"/>
      <c r="N3" s="387"/>
      <c r="O3" s="387"/>
      <c r="P3" s="387"/>
      <c r="Q3" s="387"/>
      <c r="R3" s="387"/>
      <c r="S3" s="387"/>
      <c r="T3" s="387"/>
      <c r="U3" s="387"/>
      <c r="V3" s="387"/>
      <c r="W3" s="387"/>
      <c r="X3" s="389"/>
      <c r="Y3" s="390" t="s">
        <v>21</v>
      </c>
      <c r="Z3" s="391"/>
      <c r="AA3" s="391"/>
      <c r="AB3" s="392"/>
      <c r="AC3" s="386" t="s">
        <v>19</v>
      </c>
      <c r="AD3" s="387"/>
      <c r="AE3" s="387"/>
      <c r="AF3" s="387"/>
      <c r="AG3" s="387"/>
      <c r="AH3" s="388" t="s">
        <v>20</v>
      </c>
      <c r="AI3" s="387"/>
      <c r="AJ3" s="387"/>
      <c r="AK3" s="387"/>
      <c r="AL3" s="387"/>
      <c r="AM3" s="387"/>
      <c r="AN3" s="387"/>
      <c r="AO3" s="387"/>
      <c r="AP3" s="387"/>
      <c r="AQ3" s="387"/>
      <c r="AR3" s="387"/>
      <c r="AS3" s="387"/>
      <c r="AT3" s="389"/>
      <c r="AU3" s="390" t="s">
        <v>21</v>
      </c>
      <c r="AV3" s="391"/>
      <c r="AW3" s="391"/>
      <c r="AX3" s="393"/>
    </row>
    <row r="4" spans="1:50" ht="24.75" customHeight="1">
      <c r="A4" s="713"/>
      <c r="B4" s="714"/>
      <c r="C4" s="714"/>
      <c r="D4" s="714"/>
      <c r="E4" s="714"/>
      <c r="F4" s="715"/>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394"/>
    </row>
    <row r="5" spans="1:50" ht="24.75" customHeight="1">
      <c r="A5" s="713"/>
      <c r="B5" s="714"/>
      <c r="C5" s="714"/>
      <c r="D5" s="714"/>
      <c r="E5" s="714"/>
      <c r="F5" s="715"/>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c r="A6" s="713"/>
      <c r="B6" s="714"/>
      <c r="C6" s="714"/>
      <c r="D6" s="714"/>
      <c r="E6" s="714"/>
      <c r="F6" s="715"/>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c r="A7" s="713"/>
      <c r="B7" s="714"/>
      <c r="C7" s="714"/>
      <c r="D7" s="714"/>
      <c r="E7" s="714"/>
      <c r="F7" s="715"/>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c r="A8" s="713"/>
      <c r="B8" s="714"/>
      <c r="C8" s="714"/>
      <c r="D8" s="714"/>
      <c r="E8" s="714"/>
      <c r="F8" s="715"/>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c r="A9" s="713"/>
      <c r="B9" s="714"/>
      <c r="C9" s="714"/>
      <c r="D9" s="714"/>
      <c r="E9" s="714"/>
      <c r="F9" s="715"/>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c r="A10" s="713"/>
      <c r="B10" s="714"/>
      <c r="C10" s="714"/>
      <c r="D10" s="714"/>
      <c r="E10" s="714"/>
      <c r="F10" s="715"/>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c r="A11" s="713"/>
      <c r="B11" s="714"/>
      <c r="C11" s="714"/>
      <c r="D11" s="714"/>
      <c r="E11" s="714"/>
      <c r="F11" s="715"/>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c r="A12" s="713"/>
      <c r="B12" s="714"/>
      <c r="C12" s="714"/>
      <c r="D12" s="714"/>
      <c r="E12" s="714"/>
      <c r="F12" s="715"/>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c r="A13" s="713"/>
      <c r="B13" s="714"/>
      <c r="C13" s="714"/>
      <c r="D13" s="714"/>
      <c r="E13" s="714"/>
      <c r="F13" s="715"/>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c r="A14" s="713"/>
      <c r="B14" s="714"/>
      <c r="C14" s="714"/>
      <c r="D14" s="714"/>
      <c r="E14" s="714"/>
      <c r="F14" s="715"/>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c r="A15" s="713"/>
      <c r="B15" s="714"/>
      <c r="C15" s="714"/>
      <c r="D15" s="714"/>
      <c r="E15" s="714"/>
      <c r="F15" s="715"/>
      <c r="G15" s="382" t="s">
        <v>372</v>
      </c>
      <c r="H15" s="383"/>
      <c r="I15" s="383"/>
      <c r="J15" s="383"/>
      <c r="K15" s="383"/>
      <c r="L15" s="383"/>
      <c r="M15" s="383"/>
      <c r="N15" s="383"/>
      <c r="O15" s="383"/>
      <c r="P15" s="383"/>
      <c r="Q15" s="383"/>
      <c r="R15" s="383"/>
      <c r="S15" s="383"/>
      <c r="T15" s="383"/>
      <c r="U15" s="383"/>
      <c r="V15" s="383"/>
      <c r="W15" s="383"/>
      <c r="X15" s="383"/>
      <c r="Y15" s="383"/>
      <c r="Z15" s="383"/>
      <c r="AA15" s="383"/>
      <c r="AB15" s="384"/>
      <c r="AC15" s="382" t="s">
        <v>373</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c r="A16" s="713"/>
      <c r="B16" s="714"/>
      <c r="C16" s="714"/>
      <c r="D16" s="714"/>
      <c r="E16" s="714"/>
      <c r="F16" s="715"/>
      <c r="G16" s="386" t="s">
        <v>19</v>
      </c>
      <c r="H16" s="387"/>
      <c r="I16" s="387"/>
      <c r="J16" s="387"/>
      <c r="K16" s="387"/>
      <c r="L16" s="388" t="s">
        <v>20</v>
      </c>
      <c r="M16" s="387"/>
      <c r="N16" s="387"/>
      <c r="O16" s="387"/>
      <c r="P16" s="387"/>
      <c r="Q16" s="387"/>
      <c r="R16" s="387"/>
      <c r="S16" s="387"/>
      <c r="T16" s="387"/>
      <c r="U16" s="387"/>
      <c r="V16" s="387"/>
      <c r="W16" s="387"/>
      <c r="X16" s="389"/>
      <c r="Y16" s="390" t="s">
        <v>21</v>
      </c>
      <c r="Z16" s="391"/>
      <c r="AA16" s="391"/>
      <c r="AB16" s="392"/>
      <c r="AC16" s="386" t="s">
        <v>19</v>
      </c>
      <c r="AD16" s="387"/>
      <c r="AE16" s="387"/>
      <c r="AF16" s="387"/>
      <c r="AG16" s="387"/>
      <c r="AH16" s="388" t="s">
        <v>20</v>
      </c>
      <c r="AI16" s="387"/>
      <c r="AJ16" s="387"/>
      <c r="AK16" s="387"/>
      <c r="AL16" s="387"/>
      <c r="AM16" s="387"/>
      <c r="AN16" s="387"/>
      <c r="AO16" s="387"/>
      <c r="AP16" s="387"/>
      <c r="AQ16" s="387"/>
      <c r="AR16" s="387"/>
      <c r="AS16" s="387"/>
      <c r="AT16" s="389"/>
      <c r="AU16" s="390" t="s">
        <v>21</v>
      </c>
      <c r="AV16" s="391"/>
      <c r="AW16" s="391"/>
      <c r="AX16" s="393"/>
    </row>
    <row r="17" spans="1:50" ht="24.75" customHeight="1">
      <c r="A17" s="713"/>
      <c r="B17" s="714"/>
      <c r="C17" s="714"/>
      <c r="D17" s="714"/>
      <c r="E17" s="714"/>
      <c r="F17" s="715"/>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394"/>
    </row>
    <row r="18" spans="1:50" ht="24.75" customHeight="1">
      <c r="A18" s="713"/>
      <c r="B18" s="714"/>
      <c r="C18" s="714"/>
      <c r="D18" s="714"/>
      <c r="E18" s="714"/>
      <c r="F18" s="715"/>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c r="A19" s="713"/>
      <c r="B19" s="714"/>
      <c r="C19" s="714"/>
      <c r="D19" s="714"/>
      <c r="E19" s="714"/>
      <c r="F19" s="715"/>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c r="A20" s="713"/>
      <c r="B20" s="714"/>
      <c r="C20" s="714"/>
      <c r="D20" s="714"/>
      <c r="E20" s="714"/>
      <c r="F20" s="715"/>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c r="A21" s="713"/>
      <c r="B21" s="714"/>
      <c r="C21" s="714"/>
      <c r="D21" s="714"/>
      <c r="E21" s="714"/>
      <c r="F21" s="715"/>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c r="A22" s="713"/>
      <c r="B22" s="714"/>
      <c r="C22" s="714"/>
      <c r="D22" s="714"/>
      <c r="E22" s="714"/>
      <c r="F22" s="715"/>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c r="A23" s="713"/>
      <c r="B23" s="714"/>
      <c r="C23" s="714"/>
      <c r="D23" s="714"/>
      <c r="E23" s="714"/>
      <c r="F23" s="715"/>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c r="A24" s="713"/>
      <c r="B24" s="714"/>
      <c r="C24" s="714"/>
      <c r="D24" s="714"/>
      <c r="E24" s="714"/>
      <c r="F24" s="715"/>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c r="A25" s="713"/>
      <c r="B25" s="714"/>
      <c r="C25" s="714"/>
      <c r="D25" s="714"/>
      <c r="E25" s="714"/>
      <c r="F25" s="715"/>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c r="A26" s="713"/>
      <c r="B26" s="714"/>
      <c r="C26" s="714"/>
      <c r="D26" s="714"/>
      <c r="E26" s="714"/>
      <c r="F26" s="715"/>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c r="A27" s="713"/>
      <c r="B27" s="714"/>
      <c r="C27" s="714"/>
      <c r="D27" s="714"/>
      <c r="E27" s="714"/>
      <c r="F27" s="715"/>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c r="A28" s="713"/>
      <c r="B28" s="714"/>
      <c r="C28" s="714"/>
      <c r="D28" s="714"/>
      <c r="E28" s="714"/>
      <c r="F28" s="715"/>
      <c r="G28" s="382" t="s">
        <v>374</v>
      </c>
      <c r="H28" s="383"/>
      <c r="I28" s="383"/>
      <c r="J28" s="383"/>
      <c r="K28" s="383"/>
      <c r="L28" s="383"/>
      <c r="M28" s="383"/>
      <c r="N28" s="383"/>
      <c r="O28" s="383"/>
      <c r="P28" s="383"/>
      <c r="Q28" s="383"/>
      <c r="R28" s="383"/>
      <c r="S28" s="383"/>
      <c r="T28" s="383"/>
      <c r="U28" s="383"/>
      <c r="V28" s="383"/>
      <c r="W28" s="383"/>
      <c r="X28" s="383"/>
      <c r="Y28" s="383"/>
      <c r="Z28" s="383"/>
      <c r="AA28" s="383"/>
      <c r="AB28" s="384"/>
      <c r="AC28" s="382" t="s">
        <v>375</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c r="A29" s="713"/>
      <c r="B29" s="714"/>
      <c r="C29" s="714"/>
      <c r="D29" s="714"/>
      <c r="E29" s="714"/>
      <c r="F29" s="715"/>
      <c r="G29" s="386" t="s">
        <v>19</v>
      </c>
      <c r="H29" s="387"/>
      <c r="I29" s="387"/>
      <c r="J29" s="387"/>
      <c r="K29" s="387"/>
      <c r="L29" s="388" t="s">
        <v>20</v>
      </c>
      <c r="M29" s="387"/>
      <c r="N29" s="387"/>
      <c r="O29" s="387"/>
      <c r="P29" s="387"/>
      <c r="Q29" s="387"/>
      <c r="R29" s="387"/>
      <c r="S29" s="387"/>
      <c r="T29" s="387"/>
      <c r="U29" s="387"/>
      <c r="V29" s="387"/>
      <c r="W29" s="387"/>
      <c r="X29" s="389"/>
      <c r="Y29" s="390" t="s">
        <v>21</v>
      </c>
      <c r="Z29" s="391"/>
      <c r="AA29" s="391"/>
      <c r="AB29" s="392"/>
      <c r="AC29" s="386" t="s">
        <v>19</v>
      </c>
      <c r="AD29" s="387"/>
      <c r="AE29" s="387"/>
      <c r="AF29" s="387"/>
      <c r="AG29" s="387"/>
      <c r="AH29" s="388" t="s">
        <v>20</v>
      </c>
      <c r="AI29" s="387"/>
      <c r="AJ29" s="387"/>
      <c r="AK29" s="387"/>
      <c r="AL29" s="387"/>
      <c r="AM29" s="387"/>
      <c r="AN29" s="387"/>
      <c r="AO29" s="387"/>
      <c r="AP29" s="387"/>
      <c r="AQ29" s="387"/>
      <c r="AR29" s="387"/>
      <c r="AS29" s="387"/>
      <c r="AT29" s="389"/>
      <c r="AU29" s="390" t="s">
        <v>21</v>
      </c>
      <c r="AV29" s="391"/>
      <c r="AW29" s="391"/>
      <c r="AX29" s="393"/>
    </row>
    <row r="30" spans="1:50" ht="24.75" customHeight="1">
      <c r="A30" s="713"/>
      <c r="B30" s="714"/>
      <c r="C30" s="714"/>
      <c r="D30" s="714"/>
      <c r="E30" s="714"/>
      <c r="F30" s="715"/>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394"/>
    </row>
    <row r="31" spans="1:50" ht="24.75" customHeight="1">
      <c r="A31" s="713"/>
      <c r="B31" s="714"/>
      <c r="C31" s="714"/>
      <c r="D31" s="714"/>
      <c r="E31" s="714"/>
      <c r="F31" s="715"/>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c r="A32" s="713"/>
      <c r="B32" s="714"/>
      <c r="C32" s="714"/>
      <c r="D32" s="714"/>
      <c r="E32" s="714"/>
      <c r="F32" s="715"/>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c r="A33" s="713"/>
      <c r="B33" s="714"/>
      <c r="C33" s="714"/>
      <c r="D33" s="714"/>
      <c r="E33" s="714"/>
      <c r="F33" s="715"/>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c r="A34" s="713"/>
      <c r="B34" s="714"/>
      <c r="C34" s="714"/>
      <c r="D34" s="714"/>
      <c r="E34" s="714"/>
      <c r="F34" s="715"/>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c r="A35" s="713"/>
      <c r="B35" s="714"/>
      <c r="C35" s="714"/>
      <c r="D35" s="714"/>
      <c r="E35" s="714"/>
      <c r="F35" s="715"/>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c r="A36" s="713"/>
      <c r="B36" s="714"/>
      <c r="C36" s="714"/>
      <c r="D36" s="714"/>
      <c r="E36" s="714"/>
      <c r="F36" s="715"/>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c r="A37" s="713"/>
      <c r="B37" s="714"/>
      <c r="C37" s="714"/>
      <c r="D37" s="714"/>
      <c r="E37" s="714"/>
      <c r="F37" s="715"/>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c r="A38" s="713"/>
      <c r="B38" s="714"/>
      <c r="C38" s="714"/>
      <c r="D38" s="714"/>
      <c r="E38" s="714"/>
      <c r="F38" s="715"/>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c r="A39" s="713"/>
      <c r="B39" s="714"/>
      <c r="C39" s="714"/>
      <c r="D39" s="714"/>
      <c r="E39" s="714"/>
      <c r="F39" s="715"/>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c r="A40" s="713"/>
      <c r="B40" s="714"/>
      <c r="C40" s="714"/>
      <c r="D40" s="714"/>
      <c r="E40" s="714"/>
      <c r="F40" s="715"/>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c r="A41" s="713"/>
      <c r="B41" s="714"/>
      <c r="C41" s="714"/>
      <c r="D41" s="714"/>
      <c r="E41" s="714"/>
      <c r="F41" s="715"/>
      <c r="G41" s="382" t="s">
        <v>376</v>
      </c>
      <c r="H41" s="383"/>
      <c r="I41" s="383"/>
      <c r="J41" s="383"/>
      <c r="K41" s="383"/>
      <c r="L41" s="383"/>
      <c r="M41" s="383"/>
      <c r="N41" s="383"/>
      <c r="O41" s="383"/>
      <c r="P41" s="383"/>
      <c r="Q41" s="383"/>
      <c r="R41" s="383"/>
      <c r="S41" s="383"/>
      <c r="T41" s="383"/>
      <c r="U41" s="383"/>
      <c r="V41" s="383"/>
      <c r="W41" s="383"/>
      <c r="X41" s="383"/>
      <c r="Y41" s="383"/>
      <c r="Z41" s="383"/>
      <c r="AA41" s="383"/>
      <c r="AB41" s="384"/>
      <c r="AC41" s="382" t="s">
        <v>377</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c r="A42" s="713"/>
      <c r="B42" s="714"/>
      <c r="C42" s="714"/>
      <c r="D42" s="714"/>
      <c r="E42" s="714"/>
      <c r="F42" s="715"/>
      <c r="G42" s="386" t="s">
        <v>19</v>
      </c>
      <c r="H42" s="387"/>
      <c r="I42" s="387"/>
      <c r="J42" s="387"/>
      <c r="K42" s="387"/>
      <c r="L42" s="388" t="s">
        <v>20</v>
      </c>
      <c r="M42" s="387"/>
      <c r="N42" s="387"/>
      <c r="O42" s="387"/>
      <c r="P42" s="387"/>
      <c r="Q42" s="387"/>
      <c r="R42" s="387"/>
      <c r="S42" s="387"/>
      <c r="T42" s="387"/>
      <c r="U42" s="387"/>
      <c r="V42" s="387"/>
      <c r="W42" s="387"/>
      <c r="X42" s="389"/>
      <c r="Y42" s="390" t="s">
        <v>21</v>
      </c>
      <c r="Z42" s="391"/>
      <c r="AA42" s="391"/>
      <c r="AB42" s="392"/>
      <c r="AC42" s="386" t="s">
        <v>19</v>
      </c>
      <c r="AD42" s="387"/>
      <c r="AE42" s="387"/>
      <c r="AF42" s="387"/>
      <c r="AG42" s="387"/>
      <c r="AH42" s="388" t="s">
        <v>20</v>
      </c>
      <c r="AI42" s="387"/>
      <c r="AJ42" s="387"/>
      <c r="AK42" s="387"/>
      <c r="AL42" s="387"/>
      <c r="AM42" s="387"/>
      <c r="AN42" s="387"/>
      <c r="AO42" s="387"/>
      <c r="AP42" s="387"/>
      <c r="AQ42" s="387"/>
      <c r="AR42" s="387"/>
      <c r="AS42" s="387"/>
      <c r="AT42" s="389"/>
      <c r="AU42" s="390" t="s">
        <v>21</v>
      </c>
      <c r="AV42" s="391"/>
      <c r="AW42" s="391"/>
      <c r="AX42" s="393"/>
    </row>
    <row r="43" spans="1:50" ht="24.75" customHeight="1">
      <c r="A43" s="713"/>
      <c r="B43" s="714"/>
      <c r="C43" s="714"/>
      <c r="D43" s="714"/>
      <c r="E43" s="714"/>
      <c r="F43" s="715"/>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394"/>
    </row>
    <row r="44" spans="1:50" ht="24.75" customHeight="1">
      <c r="A44" s="713"/>
      <c r="B44" s="714"/>
      <c r="C44" s="714"/>
      <c r="D44" s="714"/>
      <c r="E44" s="714"/>
      <c r="F44" s="715"/>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c r="A45" s="713"/>
      <c r="B45" s="714"/>
      <c r="C45" s="714"/>
      <c r="D45" s="714"/>
      <c r="E45" s="714"/>
      <c r="F45" s="715"/>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c r="A46" s="713"/>
      <c r="B46" s="714"/>
      <c r="C46" s="714"/>
      <c r="D46" s="714"/>
      <c r="E46" s="714"/>
      <c r="F46" s="715"/>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c r="A47" s="713"/>
      <c r="B47" s="714"/>
      <c r="C47" s="714"/>
      <c r="D47" s="714"/>
      <c r="E47" s="714"/>
      <c r="F47" s="715"/>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c r="A48" s="713"/>
      <c r="B48" s="714"/>
      <c r="C48" s="714"/>
      <c r="D48" s="714"/>
      <c r="E48" s="714"/>
      <c r="F48" s="715"/>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c r="A49" s="713"/>
      <c r="B49" s="714"/>
      <c r="C49" s="714"/>
      <c r="D49" s="714"/>
      <c r="E49" s="714"/>
      <c r="F49" s="715"/>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c r="A50" s="713"/>
      <c r="B50" s="714"/>
      <c r="C50" s="714"/>
      <c r="D50" s="714"/>
      <c r="E50" s="714"/>
      <c r="F50" s="715"/>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c r="A51" s="713"/>
      <c r="B51" s="714"/>
      <c r="C51" s="714"/>
      <c r="D51" s="714"/>
      <c r="E51" s="714"/>
      <c r="F51" s="715"/>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c r="A52" s="713"/>
      <c r="B52" s="714"/>
      <c r="C52" s="714"/>
      <c r="D52" s="714"/>
      <c r="E52" s="714"/>
      <c r="F52" s="715"/>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row r="55" spans="1:50" ht="30" customHeight="1">
      <c r="A55" s="710" t="s">
        <v>34</v>
      </c>
      <c r="B55" s="711"/>
      <c r="C55" s="711"/>
      <c r="D55" s="711"/>
      <c r="E55" s="711"/>
      <c r="F55" s="712"/>
      <c r="G55" s="382" t="s">
        <v>378</v>
      </c>
      <c r="H55" s="383"/>
      <c r="I55" s="383"/>
      <c r="J55" s="383"/>
      <c r="K55" s="383"/>
      <c r="L55" s="383"/>
      <c r="M55" s="383"/>
      <c r="N55" s="383"/>
      <c r="O55" s="383"/>
      <c r="P55" s="383"/>
      <c r="Q55" s="383"/>
      <c r="R55" s="383"/>
      <c r="S55" s="383"/>
      <c r="T55" s="383"/>
      <c r="U55" s="383"/>
      <c r="V55" s="383"/>
      <c r="W55" s="383"/>
      <c r="X55" s="383"/>
      <c r="Y55" s="383"/>
      <c r="Z55" s="383"/>
      <c r="AA55" s="383"/>
      <c r="AB55" s="384"/>
      <c r="AC55" s="382" t="s">
        <v>379</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c r="A56" s="713"/>
      <c r="B56" s="714"/>
      <c r="C56" s="714"/>
      <c r="D56" s="714"/>
      <c r="E56" s="714"/>
      <c r="F56" s="715"/>
      <c r="G56" s="386" t="s">
        <v>19</v>
      </c>
      <c r="H56" s="387"/>
      <c r="I56" s="387"/>
      <c r="J56" s="387"/>
      <c r="K56" s="387"/>
      <c r="L56" s="388" t="s">
        <v>20</v>
      </c>
      <c r="M56" s="387"/>
      <c r="N56" s="387"/>
      <c r="O56" s="387"/>
      <c r="P56" s="387"/>
      <c r="Q56" s="387"/>
      <c r="R56" s="387"/>
      <c r="S56" s="387"/>
      <c r="T56" s="387"/>
      <c r="U56" s="387"/>
      <c r="V56" s="387"/>
      <c r="W56" s="387"/>
      <c r="X56" s="389"/>
      <c r="Y56" s="390" t="s">
        <v>21</v>
      </c>
      <c r="Z56" s="391"/>
      <c r="AA56" s="391"/>
      <c r="AB56" s="392"/>
      <c r="AC56" s="386" t="s">
        <v>19</v>
      </c>
      <c r="AD56" s="387"/>
      <c r="AE56" s="387"/>
      <c r="AF56" s="387"/>
      <c r="AG56" s="387"/>
      <c r="AH56" s="388" t="s">
        <v>20</v>
      </c>
      <c r="AI56" s="387"/>
      <c r="AJ56" s="387"/>
      <c r="AK56" s="387"/>
      <c r="AL56" s="387"/>
      <c r="AM56" s="387"/>
      <c r="AN56" s="387"/>
      <c r="AO56" s="387"/>
      <c r="AP56" s="387"/>
      <c r="AQ56" s="387"/>
      <c r="AR56" s="387"/>
      <c r="AS56" s="387"/>
      <c r="AT56" s="389"/>
      <c r="AU56" s="390" t="s">
        <v>21</v>
      </c>
      <c r="AV56" s="391"/>
      <c r="AW56" s="391"/>
      <c r="AX56" s="393"/>
    </row>
    <row r="57" spans="1:50" ht="24.75" customHeight="1">
      <c r="A57" s="713"/>
      <c r="B57" s="714"/>
      <c r="C57" s="714"/>
      <c r="D57" s="714"/>
      <c r="E57" s="714"/>
      <c r="F57" s="715"/>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394"/>
    </row>
    <row r="58" spans="1:50" ht="24.75" customHeight="1">
      <c r="A58" s="713"/>
      <c r="B58" s="714"/>
      <c r="C58" s="714"/>
      <c r="D58" s="714"/>
      <c r="E58" s="714"/>
      <c r="F58" s="715"/>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c r="A59" s="713"/>
      <c r="B59" s="714"/>
      <c r="C59" s="714"/>
      <c r="D59" s="714"/>
      <c r="E59" s="714"/>
      <c r="F59" s="715"/>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c r="A60" s="713"/>
      <c r="B60" s="714"/>
      <c r="C60" s="714"/>
      <c r="D60" s="714"/>
      <c r="E60" s="714"/>
      <c r="F60" s="715"/>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c r="A61" s="713"/>
      <c r="B61" s="714"/>
      <c r="C61" s="714"/>
      <c r="D61" s="714"/>
      <c r="E61" s="714"/>
      <c r="F61" s="715"/>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c r="A62" s="713"/>
      <c r="B62" s="714"/>
      <c r="C62" s="714"/>
      <c r="D62" s="714"/>
      <c r="E62" s="714"/>
      <c r="F62" s="715"/>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c r="A63" s="713"/>
      <c r="B63" s="714"/>
      <c r="C63" s="714"/>
      <c r="D63" s="714"/>
      <c r="E63" s="714"/>
      <c r="F63" s="715"/>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c r="A64" s="713"/>
      <c r="B64" s="714"/>
      <c r="C64" s="714"/>
      <c r="D64" s="714"/>
      <c r="E64" s="714"/>
      <c r="F64" s="715"/>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c r="A65" s="713"/>
      <c r="B65" s="714"/>
      <c r="C65" s="714"/>
      <c r="D65" s="714"/>
      <c r="E65" s="714"/>
      <c r="F65" s="715"/>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c r="A66" s="713"/>
      <c r="B66" s="714"/>
      <c r="C66" s="714"/>
      <c r="D66" s="714"/>
      <c r="E66" s="714"/>
      <c r="F66" s="715"/>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c r="A67" s="713"/>
      <c r="B67" s="714"/>
      <c r="C67" s="714"/>
      <c r="D67" s="714"/>
      <c r="E67" s="714"/>
      <c r="F67" s="715"/>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c r="A68" s="713"/>
      <c r="B68" s="714"/>
      <c r="C68" s="714"/>
      <c r="D68" s="714"/>
      <c r="E68" s="714"/>
      <c r="F68" s="715"/>
      <c r="G68" s="382" t="s">
        <v>380</v>
      </c>
      <c r="H68" s="383"/>
      <c r="I68" s="383"/>
      <c r="J68" s="383"/>
      <c r="K68" s="383"/>
      <c r="L68" s="383"/>
      <c r="M68" s="383"/>
      <c r="N68" s="383"/>
      <c r="O68" s="383"/>
      <c r="P68" s="383"/>
      <c r="Q68" s="383"/>
      <c r="R68" s="383"/>
      <c r="S68" s="383"/>
      <c r="T68" s="383"/>
      <c r="U68" s="383"/>
      <c r="V68" s="383"/>
      <c r="W68" s="383"/>
      <c r="X68" s="383"/>
      <c r="Y68" s="383"/>
      <c r="Z68" s="383"/>
      <c r="AA68" s="383"/>
      <c r="AB68" s="384"/>
      <c r="AC68" s="382" t="s">
        <v>381</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c r="A69" s="713"/>
      <c r="B69" s="714"/>
      <c r="C69" s="714"/>
      <c r="D69" s="714"/>
      <c r="E69" s="714"/>
      <c r="F69" s="715"/>
      <c r="G69" s="386" t="s">
        <v>19</v>
      </c>
      <c r="H69" s="387"/>
      <c r="I69" s="387"/>
      <c r="J69" s="387"/>
      <c r="K69" s="387"/>
      <c r="L69" s="388" t="s">
        <v>20</v>
      </c>
      <c r="M69" s="387"/>
      <c r="N69" s="387"/>
      <c r="O69" s="387"/>
      <c r="P69" s="387"/>
      <c r="Q69" s="387"/>
      <c r="R69" s="387"/>
      <c r="S69" s="387"/>
      <c r="T69" s="387"/>
      <c r="U69" s="387"/>
      <c r="V69" s="387"/>
      <c r="W69" s="387"/>
      <c r="X69" s="389"/>
      <c r="Y69" s="390" t="s">
        <v>21</v>
      </c>
      <c r="Z69" s="391"/>
      <c r="AA69" s="391"/>
      <c r="AB69" s="392"/>
      <c r="AC69" s="386" t="s">
        <v>19</v>
      </c>
      <c r="AD69" s="387"/>
      <c r="AE69" s="387"/>
      <c r="AF69" s="387"/>
      <c r="AG69" s="387"/>
      <c r="AH69" s="388" t="s">
        <v>20</v>
      </c>
      <c r="AI69" s="387"/>
      <c r="AJ69" s="387"/>
      <c r="AK69" s="387"/>
      <c r="AL69" s="387"/>
      <c r="AM69" s="387"/>
      <c r="AN69" s="387"/>
      <c r="AO69" s="387"/>
      <c r="AP69" s="387"/>
      <c r="AQ69" s="387"/>
      <c r="AR69" s="387"/>
      <c r="AS69" s="387"/>
      <c r="AT69" s="389"/>
      <c r="AU69" s="390" t="s">
        <v>21</v>
      </c>
      <c r="AV69" s="391"/>
      <c r="AW69" s="391"/>
      <c r="AX69" s="393"/>
    </row>
    <row r="70" spans="1:50" ht="24.75" customHeight="1">
      <c r="A70" s="713"/>
      <c r="B70" s="714"/>
      <c r="C70" s="714"/>
      <c r="D70" s="714"/>
      <c r="E70" s="714"/>
      <c r="F70" s="715"/>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394"/>
    </row>
    <row r="71" spans="1:50" ht="24.75" customHeight="1">
      <c r="A71" s="713"/>
      <c r="B71" s="714"/>
      <c r="C71" s="714"/>
      <c r="D71" s="714"/>
      <c r="E71" s="714"/>
      <c r="F71" s="715"/>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c r="A72" s="713"/>
      <c r="B72" s="714"/>
      <c r="C72" s="714"/>
      <c r="D72" s="714"/>
      <c r="E72" s="714"/>
      <c r="F72" s="715"/>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c r="A73" s="713"/>
      <c r="B73" s="714"/>
      <c r="C73" s="714"/>
      <c r="D73" s="714"/>
      <c r="E73" s="714"/>
      <c r="F73" s="715"/>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c r="A74" s="713"/>
      <c r="B74" s="714"/>
      <c r="C74" s="714"/>
      <c r="D74" s="714"/>
      <c r="E74" s="714"/>
      <c r="F74" s="715"/>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c r="A75" s="713"/>
      <c r="B75" s="714"/>
      <c r="C75" s="714"/>
      <c r="D75" s="714"/>
      <c r="E75" s="714"/>
      <c r="F75" s="715"/>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c r="A76" s="713"/>
      <c r="B76" s="714"/>
      <c r="C76" s="714"/>
      <c r="D76" s="714"/>
      <c r="E76" s="714"/>
      <c r="F76" s="715"/>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c r="A77" s="713"/>
      <c r="B77" s="714"/>
      <c r="C77" s="714"/>
      <c r="D77" s="714"/>
      <c r="E77" s="714"/>
      <c r="F77" s="715"/>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c r="A78" s="713"/>
      <c r="B78" s="714"/>
      <c r="C78" s="714"/>
      <c r="D78" s="714"/>
      <c r="E78" s="714"/>
      <c r="F78" s="715"/>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c r="A79" s="713"/>
      <c r="B79" s="714"/>
      <c r="C79" s="714"/>
      <c r="D79" s="714"/>
      <c r="E79" s="714"/>
      <c r="F79" s="715"/>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c r="A80" s="713"/>
      <c r="B80" s="714"/>
      <c r="C80" s="714"/>
      <c r="D80" s="714"/>
      <c r="E80" s="714"/>
      <c r="F80" s="715"/>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c r="A81" s="713"/>
      <c r="B81" s="714"/>
      <c r="C81" s="714"/>
      <c r="D81" s="714"/>
      <c r="E81" s="714"/>
      <c r="F81" s="715"/>
      <c r="G81" s="382" t="s">
        <v>382</v>
      </c>
      <c r="H81" s="383"/>
      <c r="I81" s="383"/>
      <c r="J81" s="383"/>
      <c r="K81" s="383"/>
      <c r="L81" s="383"/>
      <c r="M81" s="383"/>
      <c r="N81" s="383"/>
      <c r="O81" s="383"/>
      <c r="P81" s="383"/>
      <c r="Q81" s="383"/>
      <c r="R81" s="383"/>
      <c r="S81" s="383"/>
      <c r="T81" s="383"/>
      <c r="U81" s="383"/>
      <c r="V81" s="383"/>
      <c r="W81" s="383"/>
      <c r="X81" s="383"/>
      <c r="Y81" s="383"/>
      <c r="Z81" s="383"/>
      <c r="AA81" s="383"/>
      <c r="AB81" s="384"/>
      <c r="AC81" s="382" t="s">
        <v>383</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c r="A82" s="713"/>
      <c r="B82" s="714"/>
      <c r="C82" s="714"/>
      <c r="D82" s="714"/>
      <c r="E82" s="714"/>
      <c r="F82" s="715"/>
      <c r="G82" s="386" t="s">
        <v>19</v>
      </c>
      <c r="H82" s="387"/>
      <c r="I82" s="387"/>
      <c r="J82" s="387"/>
      <c r="K82" s="387"/>
      <c r="L82" s="388" t="s">
        <v>20</v>
      </c>
      <c r="M82" s="387"/>
      <c r="N82" s="387"/>
      <c r="O82" s="387"/>
      <c r="P82" s="387"/>
      <c r="Q82" s="387"/>
      <c r="R82" s="387"/>
      <c r="S82" s="387"/>
      <c r="T82" s="387"/>
      <c r="U82" s="387"/>
      <c r="V82" s="387"/>
      <c r="W82" s="387"/>
      <c r="X82" s="389"/>
      <c r="Y82" s="390" t="s">
        <v>21</v>
      </c>
      <c r="Z82" s="391"/>
      <c r="AA82" s="391"/>
      <c r="AB82" s="392"/>
      <c r="AC82" s="386" t="s">
        <v>19</v>
      </c>
      <c r="AD82" s="387"/>
      <c r="AE82" s="387"/>
      <c r="AF82" s="387"/>
      <c r="AG82" s="387"/>
      <c r="AH82" s="388" t="s">
        <v>20</v>
      </c>
      <c r="AI82" s="387"/>
      <c r="AJ82" s="387"/>
      <c r="AK82" s="387"/>
      <c r="AL82" s="387"/>
      <c r="AM82" s="387"/>
      <c r="AN82" s="387"/>
      <c r="AO82" s="387"/>
      <c r="AP82" s="387"/>
      <c r="AQ82" s="387"/>
      <c r="AR82" s="387"/>
      <c r="AS82" s="387"/>
      <c r="AT82" s="389"/>
      <c r="AU82" s="390" t="s">
        <v>21</v>
      </c>
      <c r="AV82" s="391"/>
      <c r="AW82" s="391"/>
      <c r="AX82" s="393"/>
    </row>
    <row r="83" spans="1:50" ht="24.75" customHeight="1">
      <c r="A83" s="713"/>
      <c r="B83" s="714"/>
      <c r="C83" s="714"/>
      <c r="D83" s="714"/>
      <c r="E83" s="714"/>
      <c r="F83" s="715"/>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394"/>
    </row>
    <row r="84" spans="1:50" ht="24.75" customHeight="1">
      <c r="A84" s="713"/>
      <c r="B84" s="714"/>
      <c r="C84" s="714"/>
      <c r="D84" s="714"/>
      <c r="E84" s="714"/>
      <c r="F84" s="715"/>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c r="A85" s="713"/>
      <c r="B85" s="714"/>
      <c r="C85" s="714"/>
      <c r="D85" s="714"/>
      <c r="E85" s="714"/>
      <c r="F85" s="715"/>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c r="A86" s="713"/>
      <c r="B86" s="714"/>
      <c r="C86" s="714"/>
      <c r="D86" s="714"/>
      <c r="E86" s="714"/>
      <c r="F86" s="715"/>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c r="A87" s="713"/>
      <c r="B87" s="714"/>
      <c r="C87" s="714"/>
      <c r="D87" s="714"/>
      <c r="E87" s="714"/>
      <c r="F87" s="715"/>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c r="A88" s="713"/>
      <c r="B88" s="714"/>
      <c r="C88" s="714"/>
      <c r="D88" s="714"/>
      <c r="E88" s="714"/>
      <c r="F88" s="715"/>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c r="A89" s="713"/>
      <c r="B89" s="714"/>
      <c r="C89" s="714"/>
      <c r="D89" s="714"/>
      <c r="E89" s="714"/>
      <c r="F89" s="715"/>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c r="A90" s="713"/>
      <c r="B90" s="714"/>
      <c r="C90" s="714"/>
      <c r="D90" s="714"/>
      <c r="E90" s="714"/>
      <c r="F90" s="715"/>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c r="A91" s="713"/>
      <c r="B91" s="714"/>
      <c r="C91" s="714"/>
      <c r="D91" s="714"/>
      <c r="E91" s="714"/>
      <c r="F91" s="715"/>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c r="A92" s="713"/>
      <c r="B92" s="714"/>
      <c r="C92" s="714"/>
      <c r="D92" s="714"/>
      <c r="E92" s="714"/>
      <c r="F92" s="715"/>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c r="A93" s="713"/>
      <c r="B93" s="714"/>
      <c r="C93" s="714"/>
      <c r="D93" s="714"/>
      <c r="E93" s="714"/>
      <c r="F93" s="715"/>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c r="A94" s="713"/>
      <c r="B94" s="714"/>
      <c r="C94" s="714"/>
      <c r="D94" s="714"/>
      <c r="E94" s="714"/>
      <c r="F94" s="715"/>
      <c r="G94" s="382" t="s">
        <v>384</v>
      </c>
      <c r="H94" s="383"/>
      <c r="I94" s="383"/>
      <c r="J94" s="383"/>
      <c r="K94" s="383"/>
      <c r="L94" s="383"/>
      <c r="M94" s="383"/>
      <c r="N94" s="383"/>
      <c r="O94" s="383"/>
      <c r="P94" s="383"/>
      <c r="Q94" s="383"/>
      <c r="R94" s="383"/>
      <c r="S94" s="383"/>
      <c r="T94" s="383"/>
      <c r="U94" s="383"/>
      <c r="V94" s="383"/>
      <c r="W94" s="383"/>
      <c r="X94" s="383"/>
      <c r="Y94" s="383"/>
      <c r="Z94" s="383"/>
      <c r="AA94" s="383"/>
      <c r="AB94" s="384"/>
      <c r="AC94" s="382" t="s">
        <v>385</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c r="A95" s="713"/>
      <c r="B95" s="714"/>
      <c r="C95" s="714"/>
      <c r="D95" s="714"/>
      <c r="E95" s="714"/>
      <c r="F95" s="715"/>
      <c r="G95" s="386" t="s">
        <v>19</v>
      </c>
      <c r="H95" s="387"/>
      <c r="I95" s="387"/>
      <c r="J95" s="387"/>
      <c r="K95" s="387"/>
      <c r="L95" s="388" t="s">
        <v>20</v>
      </c>
      <c r="M95" s="387"/>
      <c r="N95" s="387"/>
      <c r="O95" s="387"/>
      <c r="P95" s="387"/>
      <c r="Q95" s="387"/>
      <c r="R95" s="387"/>
      <c r="S95" s="387"/>
      <c r="T95" s="387"/>
      <c r="U95" s="387"/>
      <c r="V95" s="387"/>
      <c r="W95" s="387"/>
      <c r="X95" s="389"/>
      <c r="Y95" s="390" t="s">
        <v>21</v>
      </c>
      <c r="Z95" s="391"/>
      <c r="AA95" s="391"/>
      <c r="AB95" s="392"/>
      <c r="AC95" s="386" t="s">
        <v>19</v>
      </c>
      <c r="AD95" s="387"/>
      <c r="AE95" s="387"/>
      <c r="AF95" s="387"/>
      <c r="AG95" s="387"/>
      <c r="AH95" s="388" t="s">
        <v>20</v>
      </c>
      <c r="AI95" s="387"/>
      <c r="AJ95" s="387"/>
      <c r="AK95" s="387"/>
      <c r="AL95" s="387"/>
      <c r="AM95" s="387"/>
      <c r="AN95" s="387"/>
      <c r="AO95" s="387"/>
      <c r="AP95" s="387"/>
      <c r="AQ95" s="387"/>
      <c r="AR95" s="387"/>
      <c r="AS95" s="387"/>
      <c r="AT95" s="389"/>
      <c r="AU95" s="390" t="s">
        <v>21</v>
      </c>
      <c r="AV95" s="391"/>
      <c r="AW95" s="391"/>
      <c r="AX95" s="393"/>
    </row>
    <row r="96" spans="1:50" ht="24.75" customHeight="1">
      <c r="A96" s="713"/>
      <c r="B96" s="714"/>
      <c r="C96" s="714"/>
      <c r="D96" s="714"/>
      <c r="E96" s="714"/>
      <c r="F96" s="715"/>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394"/>
    </row>
    <row r="97" spans="1:50" ht="24.75" customHeight="1">
      <c r="A97" s="713"/>
      <c r="B97" s="714"/>
      <c r="C97" s="714"/>
      <c r="D97" s="714"/>
      <c r="E97" s="714"/>
      <c r="F97" s="715"/>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c r="A98" s="713"/>
      <c r="B98" s="714"/>
      <c r="C98" s="714"/>
      <c r="D98" s="714"/>
      <c r="E98" s="714"/>
      <c r="F98" s="715"/>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c r="A99" s="713"/>
      <c r="B99" s="714"/>
      <c r="C99" s="714"/>
      <c r="D99" s="714"/>
      <c r="E99" s="714"/>
      <c r="F99" s="715"/>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c r="A100" s="713"/>
      <c r="B100" s="714"/>
      <c r="C100" s="714"/>
      <c r="D100" s="714"/>
      <c r="E100" s="714"/>
      <c r="F100" s="715"/>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c r="A101" s="713"/>
      <c r="B101" s="714"/>
      <c r="C101" s="714"/>
      <c r="D101" s="714"/>
      <c r="E101" s="714"/>
      <c r="F101" s="715"/>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c r="A102" s="713"/>
      <c r="B102" s="714"/>
      <c r="C102" s="714"/>
      <c r="D102" s="714"/>
      <c r="E102" s="714"/>
      <c r="F102" s="715"/>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c r="A103" s="713"/>
      <c r="B103" s="714"/>
      <c r="C103" s="714"/>
      <c r="D103" s="714"/>
      <c r="E103" s="714"/>
      <c r="F103" s="715"/>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c r="A104" s="713"/>
      <c r="B104" s="714"/>
      <c r="C104" s="714"/>
      <c r="D104" s="714"/>
      <c r="E104" s="714"/>
      <c r="F104" s="715"/>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c r="A105" s="713"/>
      <c r="B105" s="714"/>
      <c r="C105" s="714"/>
      <c r="D105" s="714"/>
      <c r="E105" s="714"/>
      <c r="F105" s="715"/>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row r="108" spans="1:50" ht="30" customHeight="1">
      <c r="A108" s="710" t="s">
        <v>34</v>
      </c>
      <c r="B108" s="711"/>
      <c r="C108" s="711"/>
      <c r="D108" s="711"/>
      <c r="E108" s="711"/>
      <c r="F108" s="712"/>
      <c r="G108" s="382" t="s">
        <v>386</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387</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c r="A109" s="713"/>
      <c r="B109" s="714"/>
      <c r="C109" s="714"/>
      <c r="D109" s="714"/>
      <c r="E109" s="714"/>
      <c r="F109" s="715"/>
      <c r="G109" s="386" t="s">
        <v>19</v>
      </c>
      <c r="H109" s="387"/>
      <c r="I109" s="387"/>
      <c r="J109" s="387"/>
      <c r="K109" s="387"/>
      <c r="L109" s="388" t="s">
        <v>20</v>
      </c>
      <c r="M109" s="387"/>
      <c r="N109" s="387"/>
      <c r="O109" s="387"/>
      <c r="P109" s="387"/>
      <c r="Q109" s="387"/>
      <c r="R109" s="387"/>
      <c r="S109" s="387"/>
      <c r="T109" s="387"/>
      <c r="U109" s="387"/>
      <c r="V109" s="387"/>
      <c r="W109" s="387"/>
      <c r="X109" s="389"/>
      <c r="Y109" s="390" t="s">
        <v>21</v>
      </c>
      <c r="Z109" s="391"/>
      <c r="AA109" s="391"/>
      <c r="AB109" s="392"/>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90" t="s">
        <v>21</v>
      </c>
      <c r="AV109" s="391"/>
      <c r="AW109" s="391"/>
      <c r="AX109" s="393"/>
    </row>
    <row r="110" spans="1:50" ht="24.75" customHeight="1">
      <c r="A110" s="713"/>
      <c r="B110" s="714"/>
      <c r="C110" s="714"/>
      <c r="D110" s="714"/>
      <c r="E110" s="714"/>
      <c r="F110" s="715"/>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394"/>
    </row>
    <row r="111" spans="1:50" ht="24.75" customHeight="1">
      <c r="A111" s="713"/>
      <c r="B111" s="714"/>
      <c r="C111" s="714"/>
      <c r="D111" s="714"/>
      <c r="E111" s="714"/>
      <c r="F111" s="715"/>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713"/>
      <c r="B112" s="714"/>
      <c r="C112" s="714"/>
      <c r="D112" s="714"/>
      <c r="E112" s="714"/>
      <c r="F112" s="715"/>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c r="A113" s="713"/>
      <c r="B113" s="714"/>
      <c r="C113" s="714"/>
      <c r="D113" s="714"/>
      <c r="E113" s="714"/>
      <c r="F113" s="715"/>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c r="A114" s="713"/>
      <c r="B114" s="714"/>
      <c r="C114" s="714"/>
      <c r="D114" s="714"/>
      <c r="E114" s="714"/>
      <c r="F114" s="715"/>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c r="A115" s="713"/>
      <c r="B115" s="714"/>
      <c r="C115" s="714"/>
      <c r="D115" s="714"/>
      <c r="E115" s="714"/>
      <c r="F115" s="715"/>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c r="A116" s="713"/>
      <c r="B116" s="714"/>
      <c r="C116" s="714"/>
      <c r="D116" s="714"/>
      <c r="E116" s="714"/>
      <c r="F116" s="715"/>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c r="A117" s="713"/>
      <c r="B117" s="714"/>
      <c r="C117" s="714"/>
      <c r="D117" s="714"/>
      <c r="E117" s="714"/>
      <c r="F117" s="715"/>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713"/>
      <c r="B118" s="714"/>
      <c r="C118" s="714"/>
      <c r="D118" s="714"/>
      <c r="E118" s="714"/>
      <c r="F118" s="715"/>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713"/>
      <c r="B119" s="714"/>
      <c r="C119" s="714"/>
      <c r="D119" s="714"/>
      <c r="E119" s="714"/>
      <c r="F119" s="715"/>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c r="A120" s="713"/>
      <c r="B120" s="714"/>
      <c r="C120" s="714"/>
      <c r="D120" s="714"/>
      <c r="E120" s="714"/>
      <c r="F120" s="715"/>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c r="A121" s="713"/>
      <c r="B121" s="714"/>
      <c r="C121" s="714"/>
      <c r="D121" s="714"/>
      <c r="E121" s="714"/>
      <c r="F121" s="715"/>
      <c r="G121" s="382" t="s">
        <v>408</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388</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c r="A122" s="713"/>
      <c r="B122" s="714"/>
      <c r="C122" s="714"/>
      <c r="D122" s="714"/>
      <c r="E122" s="714"/>
      <c r="F122" s="715"/>
      <c r="G122" s="386" t="s">
        <v>19</v>
      </c>
      <c r="H122" s="387"/>
      <c r="I122" s="387"/>
      <c r="J122" s="387"/>
      <c r="K122" s="387"/>
      <c r="L122" s="388" t="s">
        <v>20</v>
      </c>
      <c r="M122" s="387"/>
      <c r="N122" s="387"/>
      <c r="O122" s="387"/>
      <c r="P122" s="387"/>
      <c r="Q122" s="387"/>
      <c r="R122" s="387"/>
      <c r="S122" s="387"/>
      <c r="T122" s="387"/>
      <c r="U122" s="387"/>
      <c r="V122" s="387"/>
      <c r="W122" s="387"/>
      <c r="X122" s="389"/>
      <c r="Y122" s="390" t="s">
        <v>21</v>
      </c>
      <c r="Z122" s="391"/>
      <c r="AA122" s="391"/>
      <c r="AB122" s="392"/>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90" t="s">
        <v>21</v>
      </c>
      <c r="AV122" s="391"/>
      <c r="AW122" s="391"/>
      <c r="AX122" s="393"/>
    </row>
    <row r="123" spans="1:50" ht="24.75" customHeight="1">
      <c r="A123" s="713"/>
      <c r="B123" s="714"/>
      <c r="C123" s="714"/>
      <c r="D123" s="714"/>
      <c r="E123" s="714"/>
      <c r="F123" s="715"/>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394"/>
    </row>
    <row r="124" spans="1:50" ht="24.75" customHeight="1">
      <c r="A124" s="713"/>
      <c r="B124" s="714"/>
      <c r="C124" s="714"/>
      <c r="D124" s="714"/>
      <c r="E124" s="714"/>
      <c r="F124" s="715"/>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c r="A125" s="713"/>
      <c r="B125" s="714"/>
      <c r="C125" s="714"/>
      <c r="D125" s="714"/>
      <c r="E125" s="714"/>
      <c r="F125" s="715"/>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c r="A126" s="713"/>
      <c r="B126" s="714"/>
      <c r="C126" s="714"/>
      <c r="D126" s="714"/>
      <c r="E126" s="714"/>
      <c r="F126" s="715"/>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c r="A127" s="713"/>
      <c r="B127" s="714"/>
      <c r="C127" s="714"/>
      <c r="D127" s="714"/>
      <c r="E127" s="714"/>
      <c r="F127" s="715"/>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c r="A128" s="713"/>
      <c r="B128" s="714"/>
      <c r="C128" s="714"/>
      <c r="D128" s="714"/>
      <c r="E128" s="714"/>
      <c r="F128" s="715"/>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713"/>
      <c r="B129" s="714"/>
      <c r="C129" s="714"/>
      <c r="D129" s="714"/>
      <c r="E129" s="714"/>
      <c r="F129" s="715"/>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713"/>
      <c r="B130" s="714"/>
      <c r="C130" s="714"/>
      <c r="D130" s="714"/>
      <c r="E130" s="714"/>
      <c r="F130" s="715"/>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713"/>
      <c r="B131" s="714"/>
      <c r="C131" s="714"/>
      <c r="D131" s="714"/>
      <c r="E131" s="714"/>
      <c r="F131" s="715"/>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713"/>
      <c r="B132" s="714"/>
      <c r="C132" s="714"/>
      <c r="D132" s="714"/>
      <c r="E132" s="714"/>
      <c r="F132" s="715"/>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c r="A133" s="713"/>
      <c r="B133" s="714"/>
      <c r="C133" s="714"/>
      <c r="D133" s="714"/>
      <c r="E133" s="714"/>
      <c r="F133" s="715"/>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c r="A134" s="713"/>
      <c r="B134" s="714"/>
      <c r="C134" s="714"/>
      <c r="D134" s="714"/>
      <c r="E134" s="714"/>
      <c r="F134" s="715"/>
      <c r="G134" s="382" t="s">
        <v>389</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390</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c r="A135" s="713"/>
      <c r="B135" s="714"/>
      <c r="C135" s="714"/>
      <c r="D135" s="714"/>
      <c r="E135" s="714"/>
      <c r="F135" s="715"/>
      <c r="G135" s="386" t="s">
        <v>19</v>
      </c>
      <c r="H135" s="387"/>
      <c r="I135" s="387"/>
      <c r="J135" s="387"/>
      <c r="K135" s="387"/>
      <c r="L135" s="388" t="s">
        <v>20</v>
      </c>
      <c r="M135" s="387"/>
      <c r="N135" s="387"/>
      <c r="O135" s="387"/>
      <c r="P135" s="387"/>
      <c r="Q135" s="387"/>
      <c r="R135" s="387"/>
      <c r="S135" s="387"/>
      <c r="T135" s="387"/>
      <c r="U135" s="387"/>
      <c r="V135" s="387"/>
      <c r="W135" s="387"/>
      <c r="X135" s="389"/>
      <c r="Y135" s="390" t="s">
        <v>21</v>
      </c>
      <c r="Z135" s="391"/>
      <c r="AA135" s="391"/>
      <c r="AB135" s="392"/>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90" t="s">
        <v>21</v>
      </c>
      <c r="AV135" s="391"/>
      <c r="AW135" s="391"/>
      <c r="AX135" s="393"/>
    </row>
    <row r="136" spans="1:50" ht="24.75" customHeight="1">
      <c r="A136" s="713"/>
      <c r="B136" s="714"/>
      <c r="C136" s="714"/>
      <c r="D136" s="714"/>
      <c r="E136" s="714"/>
      <c r="F136" s="715"/>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394"/>
    </row>
    <row r="137" spans="1:50" ht="24.75" customHeight="1">
      <c r="A137" s="713"/>
      <c r="B137" s="714"/>
      <c r="C137" s="714"/>
      <c r="D137" s="714"/>
      <c r="E137" s="714"/>
      <c r="F137" s="715"/>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c r="A138" s="713"/>
      <c r="B138" s="714"/>
      <c r="C138" s="714"/>
      <c r="D138" s="714"/>
      <c r="E138" s="714"/>
      <c r="F138" s="715"/>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c r="A139" s="713"/>
      <c r="B139" s="714"/>
      <c r="C139" s="714"/>
      <c r="D139" s="714"/>
      <c r="E139" s="714"/>
      <c r="F139" s="715"/>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713"/>
      <c r="B140" s="714"/>
      <c r="C140" s="714"/>
      <c r="D140" s="714"/>
      <c r="E140" s="714"/>
      <c r="F140" s="715"/>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713"/>
      <c r="B141" s="714"/>
      <c r="C141" s="714"/>
      <c r="D141" s="714"/>
      <c r="E141" s="714"/>
      <c r="F141" s="715"/>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713"/>
      <c r="B142" s="714"/>
      <c r="C142" s="714"/>
      <c r="D142" s="714"/>
      <c r="E142" s="714"/>
      <c r="F142" s="715"/>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713"/>
      <c r="B143" s="714"/>
      <c r="C143" s="714"/>
      <c r="D143" s="714"/>
      <c r="E143" s="714"/>
      <c r="F143" s="715"/>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713"/>
      <c r="B144" s="714"/>
      <c r="C144" s="714"/>
      <c r="D144" s="714"/>
      <c r="E144" s="714"/>
      <c r="F144" s="715"/>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713"/>
      <c r="B145" s="714"/>
      <c r="C145" s="714"/>
      <c r="D145" s="714"/>
      <c r="E145" s="714"/>
      <c r="F145" s="715"/>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c r="A146" s="713"/>
      <c r="B146" s="714"/>
      <c r="C146" s="714"/>
      <c r="D146" s="714"/>
      <c r="E146" s="714"/>
      <c r="F146" s="715"/>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c r="A147" s="713"/>
      <c r="B147" s="714"/>
      <c r="C147" s="714"/>
      <c r="D147" s="714"/>
      <c r="E147" s="714"/>
      <c r="F147" s="715"/>
      <c r="G147" s="382" t="s">
        <v>391</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392</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c r="A148" s="713"/>
      <c r="B148" s="714"/>
      <c r="C148" s="714"/>
      <c r="D148" s="714"/>
      <c r="E148" s="714"/>
      <c r="F148" s="715"/>
      <c r="G148" s="386" t="s">
        <v>19</v>
      </c>
      <c r="H148" s="387"/>
      <c r="I148" s="387"/>
      <c r="J148" s="387"/>
      <c r="K148" s="387"/>
      <c r="L148" s="388" t="s">
        <v>20</v>
      </c>
      <c r="M148" s="387"/>
      <c r="N148" s="387"/>
      <c r="O148" s="387"/>
      <c r="P148" s="387"/>
      <c r="Q148" s="387"/>
      <c r="R148" s="387"/>
      <c r="S148" s="387"/>
      <c r="T148" s="387"/>
      <c r="U148" s="387"/>
      <c r="V148" s="387"/>
      <c r="W148" s="387"/>
      <c r="X148" s="389"/>
      <c r="Y148" s="390" t="s">
        <v>21</v>
      </c>
      <c r="Z148" s="391"/>
      <c r="AA148" s="391"/>
      <c r="AB148" s="392"/>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90" t="s">
        <v>21</v>
      </c>
      <c r="AV148" s="391"/>
      <c r="AW148" s="391"/>
      <c r="AX148" s="393"/>
    </row>
    <row r="149" spans="1:50" ht="24.75" customHeight="1">
      <c r="A149" s="713"/>
      <c r="B149" s="714"/>
      <c r="C149" s="714"/>
      <c r="D149" s="714"/>
      <c r="E149" s="714"/>
      <c r="F149" s="715"/>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394"/>
    </row>
    <row r="150" spans="1:50" ht="24.75" customHeight="1">
      <c r="A150" s="713"/>
      <c r="B150" s="714"/>
      <c r="C150" s="714"/>
      <c r="D150" s="714"/>
      <c r="E150" s="714"/>
      <c r="F150" s="715"/>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c r="A151" s="713"/>
      <c r="B151" s="714"/>
      <c r="C151" s="714"/>
      <c r="D151" s="714"/>
      <c r="E151" s="714"/>
      <c r="F151" s="715"/>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c r="A152" s="713"/>
      <c r="B152" s="714"/>
      <c r="C152" s="714"/>
      <c r="D152" s="714"/>
      <c r="E152" s="714"/>
      <c r="F152" s="715"/>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c r="A153" s="713"/>
      <c r="B153" s="714"/>
      <c r="C153" s="714"/>
      <c r="D153" s="714"/>
      <c r="E153" s="714"/>
      <c r="F153" s="715"/>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c r="A154" s="713"/>
      <c r="B154" s="714"/>
      <c r="C154" s="714"/>
      <c r="D154" s="714"/>
      <c r="E154" s="714"/>
      <c r="F154" s="715"/>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c r="A155" s="713"/>
      <c r="B155" s="714"/>
      <c r="C155" s="714"/>
      <c r="D155" s="714"/>
      <c r="E155" s="714"/>
      <c r="F155" s="715"/>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c r="A156" s="713"/>
      <c r="B156" s="714"/>
      <c r="C156" s="714"/>
      <c r="D156" s="714"/>
      <c r="E156" s="714"/>
      <c r="F156" s="715"/>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c r="A157" s="713"/>
      <c r="B157" s="714"/>
      <c r="C157" s="714"/>
      <c r="D157" s="714"/>
      <c r="E157" s="714"/>
      <c r="F157" s="715"/>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c r="A158" s="713"/>
      <c r="B158" s="714"/>
      <c r="C158" s="714"/>
      <c r="D158" s="714"/>
      <c r="E158" s="714"/>
      <c r="F158" s="715"/>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row r="161" spans="1:50" ht="30" customHeight="1">
      <c r="A161" s="710" t="s">
        <v>34</v>
      </c>
      <c r="B161" s="711"/>
      <c r="C161" s="711"/>
      <c r="D161" s="711"/>
      <c r="E161" s="711"/>
      <c r="F161" s="712"/>
      <c r="G161" s="382" t="s">
        <v>393</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394</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c r="A162" s="713"/>
      <c r="B162" s="714"/>
      <c r="C162" s="714"/>
      <c r="D162" s="714"/>
      <c r="E162" s="714"/>
      <c r="F162" s="715"/>
      <c r="G162" s="386" t="s">
        <v>19</v>
      </c>
      <c r="H162" s="387"/>
      <c r="I162" s="387"/>
      <c r="J162" s="387"/>
      <c r="K162" s="387"/>
      <c r="L162" s="388" t="s">
        <v>20</v>
      </c>
      <c r="M162" s="387"/>
      <c r="N162" s="387"/>
      <c r="O162" s="387"/>
      <c r="P162" s="387"/>
      <c r="Q162" s="387"/>
      <c r="R162" s="387"/>
      <c r="S162" s="387"/>
      <c r="T162" s="387"/>
      <c r="U162" s="387"/>
      <c r="V162" s="387"/>
      <c r="W162" s="387"/>
      <c r="X162" s="389"/>
      <c r="Y162" s="390" t="s">
        <v>21</v>
      </c>
      <c r="Z162" s="391"/>
      <c r="AA162" s="391"/>
      <c r="AB162" s="392"/>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90" t="s">
        <v>21</v>
      </c>
      <c r="AV162" s="391"/>
      <c r="AW162" s="391"/>
      <c r="AX162" s="393"/>
    </row>
    <row r="163" spans="1:50" ht="24.75" customHeight="1">
      <c r="A163" s="713"/>
      <c r="B163" s="714"/>
      <c r="C163" s="714"/>
      <c r="D163" s="714"/>
      <c r="E163" s="714"/>
      <c r="F163" s="715"/>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394"/>
    </row>
    <row r="164" spans="1:50" ht="24.75" customHeight="1">
      <c r="A164" s="713"/>
      <c r="B164" s="714"/>
      <c r="C164" s="714"/>
      <c r="D164" s="714"/>
      <c r="E164" s="714"/>
      <c r="F164" s="715"/>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c r="A165" s="713"/>
      <c r="B165" s="714"/>
      <c r="C165" s="714"/>
      <c r="D165" s="714"/>
      <c r="E165" s="714"/>
      <c r="F165" s="715"/>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c r="A166" s="713"/>
      <c r="B166" s="714"/>
      <c r="C166" s="714"/>
      <c r="D166" s="714"/>
      <c r="E166" s="714"/>
      <c r="F166" s="715"/>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c r="A167" s="713"/>
      <c r="B167" s="714"/>
      <c r="C167" s="714"/>
      <c r="D167" s="714"/>
      <c r="E167" s="714"/>
      <c r="F167" s="715"/>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c r="A168" s="713"/>
      <c r="B168" s="714"/>
      <c r="C168" s="714"/>
      <c r="D168" s="714"/>
      <c r="E168" s="714"/>
      <c r="F168" s="715"/>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c r="A169" s="713"/>
      <c r="B169" s="714"/>
      <c r="C169" s="714"/>
      <c r="D169" s="714"/>
      <c r="E169" s="714"/>
      <c r="F169" s="715"/>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c r="A170" s="713"/>
      <c r="B170" s="714"/>
      <c r="C170" s="714"/>
      <c r="D170" s="714"/>
      <c r="E170" s="714"/>
      <c r="F170" s="715"/>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c r="A171" s="713"/>
      <c r="B171" s="714"/>
      <c r="C171" s="714"/>
      <c r="D171" s="714"/>
      <c r="E171" s="714"/>
      <c r="F171" s="715"/>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c r="A172" s="713"/>
      <c r="B172" s="714"/>
      <c r="C172" s="714"/>
      <c r="D172" s="714"/>
      <c r="E172" s="714"/>
      <c r="F172" s="715"/>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c r="A173" s="713"/>
      <c r="B173" s="714"/>
      <c r="C173" s="714"/>
      <c r="D173" s="714"/>
      <c r="E173" s="714"/>
      <c r="F173" s="715"/>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c r="A174" s="713"/>
      <c r="B174" s="714"/>
      <c r="C174" s="714"/>
      <c r="D174" s="714"/>
      <c r="E174" s="714"/>
      <c r="F174" s="715"/>
      <c r="G174" s="382" t="s">
        <v>395</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396</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c r="A175" s="713"/>
      <c r="B175" s="714"/>
      <c r="C175" s="714"/>
      <c r="D175" s="714"/>
      <c r="E175" s="714"/>
      <c r="F175" s="715"/>
      <c r="G175" s="386" t="s">
        <v>19</v>
      </c>
      <c r="H175" s="387"/>
      <c r="I175" s="387"/>
      <c r="J175" s="387"/>
      <c r="K175" s="387"/>
      <c r="L175" s="388" t="s">
        <v>20</v>
      </c>
      <c r="M175" s="387"/>
      <c r="N175" s="387"/>
      <c r="O175" s="387"/>
      <c r="P175" s="387"/>
      <c r="Q175" s="387"/>
      <c r="R175" s="387"/>
      <c r="S175" s="387"/>
      <c r="T175" s="387"/>
      <c r="U175" s="387"/>
      <c r="V175" s="387"/>
      <c r="W175" s="387"/>
      <c r="X175" s="389"/>
      <c r="Y175" s="390" t="s">
        <v>21</v>
      </c>
      <c r="Z175" s="391"/>
      <c r="AA175" s="391"/>
      <c r="AB175" s="392"/>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90" t="s">
        <v>21</v>
      </c>
      <c r="AV175" s="391"/>
      <c r="AW175" s="391"/>
      <c r="AX175" s="393"/>
    </row>
    <row r="176" spans="1:50" ht="24.75" customHeight="1">
      <c r="A176" s="713"/>
      <c r="B176" s="714"/>
      <c r="C176" s="714"/>
      <c r="D176" s="714"/>
      <c r="E176" s="714"/>
      <c r="F176" s="715"/>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394"/>
    </row>
    <row r="177" spans="1:50" ht="24.75" customHeight="1">
      <c r="A177" s="713"/>
      <c r="B177" s="714"/>
      <c r="C177" s="714"/>
      <c r="D177" s="714"/>
      <c r="E177" s="714"/>
      <c r="F177" s="715"/>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c r="A178" s="713"/>
      <c r="B178" s="714"/>
      <c r="C178" s="714"/>
      <c r="D178" s="714"/>
      <c r="E178" s="714"/>
      <c r="F178" s="715"/>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c r="A179" s="713"/>
      <c r="B179" s="714"/>
      <c r="C179" s="714"/>
      <c r="D179" s="714"/>
      <c r="E179" s="714"/>
      <c r="F179" s="715"/>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c r="A180" s="713"/>
      <c r="B180" s="714"/>
      <c r="C180" s="714"/>
      <c r="D180" s="714"/>
      <c r="E180" s="714"/>
      <c r="F180" s="715"/>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c r="A181" s="713"/>
      <c r="B181" s="714"/>
      <c r="C181" s="714"/>
      <c r="D181" s="714"/>
      <c r="E181" s="714"/>
      <c r="F181" s="715"/>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c r="A182" s="713"/>
      <c r="B182" s="714"/>
      <c r="C182" s="714"/>
      <c r="D182" s="714"/>
      <c r="E182" s="714"/>
      <c r="F182" s="715"/>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c r="A183" s="713"/>
      <c r="B183" s="714"/>
      <c r="C183" s="714"/>
      <c r="D183" s="714"/>
      <c r="E183" s="714"/>
      <c r="F183" s="715"/>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c r="A184" s="713"/>
      <c r="B184" s="714"/>
      <c r="C184" s="714"/>
      <c r="D184" s="714"/>
      <c r="E184" s="714"/>
      <c r="F184" s="715"/>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c r="A185" s="713"/>
      <c r="B185" s="714"/>
      <c r="C185" s="714"/>
      <c r="D185" s="714"/>
      <c r="E185" s="714"/>
      <c r="F185" s="715"/>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c r="A186" s="713"/>
      <c r="B186" s="714"/>
      <c r="C186" s="714"/>
      <c r="D186" s="714"/>
      <c r="E186" s="714"/>
      <c r="F186" s="715"/>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c r="A187" s="713"/>
      <c r="B187" s="714"/>
      <c r="C187" s="714"/>
      <c r="D187" s="714"/>
      <c r="E187" s="714"/>
      <c r="F187" s="715"/>
      <c r="G187" s="382" t="s">
        <v>397</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398</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c r="A188" s="713"/>
      <c r="B188" s="714"/>
      <c r="C188" s="714"/>
      <c r="D188" s="714"/>
      <c r="E188" s="714"/>
      <c r="F188" s="715"/>
      <c r="G188" s="386" t="s">
        <v>19</v>
      </c>
      <c r="H188" s="387"/>
      <c r="I188" s="387"/>
      <c r="J188" s="387"/>
      <c r="K188" s="387"/>
      <c r="L188" s="388" t="s">
        <v>20</v>
      </c>
      <c r="M188" s="387"/>
      <c r="N188" s="387"/>
      <c r="O188" s="387"/>
      <c r="P188" s="387"/>
      <c r="Q188" s="387"/>
      <c r="R188" s="387"/>
      <c r="S188" s="387"/>
      <c r="T188" s="387"/>
      <c r="U188" s="387"/>
      <c r="V188" s="387"/>
      <c r="W188" s="387"/>
      <c r="X188" s="389"/>
      <c r="Y188" s="390" t="s">
        <v>21</v>
      </c>
      <c r="Z188" s="391"/>
      <c r="AA188" s="391"/>
      <c r="AB188" s="392"/>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90" t="s">
        <v>21</v>
      </c>
      <c r="AV188" s="391"/>
      <c r="AW188" s="391"/>
      <c r="AX188" s="393"/>
    </row>
    <row r="189" spans="1:50" ht="24.75" customHeight="1">
      <c r="A189" s="713"/>
      <c r="B189" s="714"/>
      <c r="C189" s="714"/>
      <c r="D189" s="714"/>
      <c r="E189" s="714"/>
      <c r="F189" s="715"/>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394"/>
    </row>
    <row r="190" spans="1:50" ht="24.75" customHeight="1">
      <c r="A190" s="713"/>
      <c r="B190" s="714"/>
      <c r="C190" s="714"/>
      <c r="D190" s="714"/>
      <c r="E190" s="714"/>
      <c r="F190" s="715"/>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c r="A191" s="713"/>
      <c r="B191" s="714"/>
      <c r="C191" s="714"/>
      <c r="D191" s="714"/>
      <c r="E191" s="714"/>
      <c r="F191" s="715"/>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c r="A192" s="713"/>
      <c r="B192" s="714"/>
      <c r="C192" s="714"/>
      <c r="D192" s="714"/>
      <c r="E192" s="714"/>
      <c r="F192" s="715"/>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c r="A193" s="713"/>
      <c r="B193" s="714"/>
      <c r="C193" s="714"/>
      <c r="D193" s="714"/>
      <c r="E193" s="714"/>
      <c r="F193" s="715"/>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c r="A194" s="713"/>
      <c r="B194" s="714"/>
      <c r="C194" s="714"/>
      <c r="D194" s="714"/>
      <c r="E194" s="714"/>
      <c r="F194" s="715"/>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c r="A195" s="713"/>
      <c r="B195" s="714"/>
      <c r="C195" s="714"/>
      <c r="D195" s="714"/>
      <c r="E195" s="714"/>
      <c r="F195" s="715"/>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c r="A196" s="713"/>
      <c r="B196" s="714"/>
      <c r="C196" s="714"/>
      <c r="D196" s="714"/>
      <c r="E196" s="714"/>
      <c r="F196" s="715"/>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c r="A197" s="713"/>
      <c r="B197" s="714"/>
      <c r="C197" s="714"/>
      <c r="D197" s="714"/>
      <c r="E197" s="714"/>
      <c r="F197" s="715"/>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c r="A198" s="713"/>
      <c r="B198" s="714"/>
      <c r="C198" s="714"/>
      <c r="D198" s="714"/>
      <c r="E198" s="714"/>
      <c r="F198" s="715"/>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c r="A199" s="713"/>
      <c r="B199" s="714"/>
      <c r="C199" s="714"/>
      <c r="D199" s="714"/>
      <c r="E199" s="714"/>
      <c r="F199" s="715"/>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c r="A200" s="713"/>
      <c r="B200" s="714"/>
      <c r="C200" s="714"/>
      <c r="D200" s="714"/>
      <c r="E200" s="714"/>
      <c r="F200" s="715"/>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399</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c r="A201" s="713"/>
      <c r="B201" s="714"/>
      <c r="C201" s="714"/>
      <c r="D201" s="714"/>
      <c r="E201" s="714"/>
      <c r="F201" s="715"/>
      <c r="G201" s="386" t="s">
        <v>19</v>
      </c>
      <c r="H201" s="387"/>
      <c r="I201" s="387"/>
      <c r="J201" s="387"/>
      <c r="K201" s="387"/>
      <c r="L201" s="388" t="s">
        <v>20</v>
      </c>
      <c r="M201" s="387"/>
      <c r="N201" s="387"/>
      <c r="O201" s="387"/>
      <c r="P201" s="387"/>
      <c r="Q201" s="387"/>
      <c r="R201" s="387"/>
      <c r="S201" s="387"/>
      <c r="T201" s="387"/>
      <c r="U201" s="387"/>
      <c r="V201" s="387"/>
      <c r="W201" s="387"/>
      <c r="X201" s="389"/>
      <c r="Y201" s="390" t="s">
        <v>21</v>
      </c>
      <c r="Z201" s="391"/>
      <c r="AA201" s="391"/>
      <c r="AB201" s="392"/>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90" t="s">
        <v>21</v>
      </c>
      <c r="AV201" s="391"/>
      <c r="AW201" s="391"/>
      <c r="AX201" s="393"/>
    </row>
    <row r="202" spans="1:50" ht="24.75" customHeight="1">
      <c r="A202" s="713"/>
      <c r="B202" s="714"/>
      <c r="C202" s="714"/>
      <c r="D202" s="714"/>
      <c r="E202" s="714"/>
      <c r="F202" s="715"/>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394"/>
    </row>
    <row r="203" spans="1:50" ht="24.75" customHeight="1">
      <c r="A203" s="713"/>
      <c r="B203" s="714"/>
      <c r="C203" s="714"/>
      <c r="D203" s="714"/>
      <c r="E203" s="714"/>
      <c r="F203" s="715"/>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c r="A204" s="713"/>
      <c r="B204" s="714"/>
      <c r="C204" s="714"/>
      <c r="D204" s="714"/>
      <c r="E204" s="714"/>
      <c r="F204" s="715"/>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c r="A205" s="713"/>
      <c r="B205" s="714"/>
      <c r="C205" s="714"/>
      <c r="D205" s="714"/>
      <c r="E205" s="714"/>
      <c r="F205" s="715"/>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c r="A206" s="713"/>
      <c r="B206" s="714"/>
      <c r="C206" s="714"/>
      <c r="D206" s="714"/>
      <c r="E206" s="714"/>
      <c r="F206" s="715"/>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c r="A207" s="713"/>
      <c r="B207" s="714"/>
      <c r="C207" s="714"/>
      <c r="D207" s="714"/>
      <c r="E207" s="714"/>
      <c r="F207" s="715"/>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c r="A208" s="713"/>
      <c r="B208" s="714"/>
      <c r="C208" s="714"/>
      <c r="D208" s="714"/>
      <c r="E208" s="714"/>
      <c r="F208" s="715"/>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c r="A209" s="713"/>
      <c r="B209" s="714"/>
      <c r="C209" s="714"/>
      <c r="D209" s="714"/>
      <c r="E209" s="714"/>
      <c r="F209" s="715"/>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c r="A210" s="713"/>
      <c r="B210" s="714"/>
      <c r="C210" s="714"/>
      <c r="D210" s="714"/>
      <c r="E210" s="714"/>
      <c r="F210" s="715"/>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c r="A211" s="713"/>
      <c r="B211" s="714"/>
      <c r="C211" s="714"/>
      <c r="D211" s="714"/>
      <c r="E211" s="714"/>
      <c r="F211" s="715"/>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row r="214" spans="1:50" ht="30" customHeight="1">
      <c r="A214" s="728" t="s">
        <v>34</v>
      </c>
      <c r="B214" s="729"/>
      <c r="C214" s="729"/>
      <c r="D214" s="729"/>
      <c r="E214" s="729"/>
      <c r="F214" s="730"/>
      <c r="G214" s="382" t="s">
        <v>400</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401</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c r="A215" s="713"/>
      <c r="B215" s="714"/>
      <c r="C215" s="714"/>
      <c r="D215" s="714"/>
      <c r="E215" s="714"/>
      <c r="F215" s="715"/>
      <c r="G215" s="386" t="s">
        <v>19</v>
      </c>
      <c r="H215" s="387"/>
      <c r="I215" s="387"/>
      <c r="J215" s="387"/>
      <c r="K215" s="387"/>
      <c r="L215" s="388" t="s">
        <v>20</v>
      </c>
      <c r="M215" s="387"/>
      <c r="N215" s="387"/>
      <c r="O215" s="387"/>
      <c r="P215" s="387"/>
      <c r="Q215" s="387"/>
      <c r="R215" s="387"/>
      <c r="S215" s="387"/>
      <c r="T215" s="387"/>
      <c r="U215" s="387"/>
      <c r="V215" s="387"/>
      <c r="W215" s="387"/>
      <c r="X215" s="389"/>
      <c r="Y215" s="390" t="s">
        <v>21</v>
      </c>
      <c r="Z215" s="391"/>
      <c r="AA215" s="391"/>
      <c r="AB215" s="392"/>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90" t="s">
        <v>21</v>
      </c>
      <c r="AV215" s="391"/>
      <c r="AW215" s="391"/>
      <c r="AX215" s="393"/>
    </row>
    <row r="216" spans="1:50" ht="24.75" customHeight="1">
      <c r="A216" s="713"/>
      <c r="B216" s="714"/>
      <c r="C216" s="714"/>
      <c r="D216" s="714"/>
      <c r="E216" s="714"/>
      <c r="F216" s="715"/>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394"/>
    </row>
    <row r="217" spans="1:50" ht="24.75" customHeight="1">
      <c r="A217" s="713"/>
      <c r="B217" s="714"/>
      <c r="C217" s="714"/>
      <c r="D217" s="714"/>
      <c r="E217" s="714"/>
      <c r="F217" s="715"/>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c r="A218" s="713"/>
      <c r="B218" s="714"/>
      <c r="C218" s="714"/>
      <c r="D218" s="714"/>
      <c r="E218" s="714"/>
      <c r="F218" s="715"/>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c r="A219" s="713"/>
      <c r="B219" s="714"/>
      <c r="C219" s="714"/>
      <c r="D219" s="714"/>
      <c r="E219" s="714"/>
      <c r="F219" s="715"/>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c r="A220" s="713"/>
      <c r="B220" s="714"/>
      <c r="C220" s="714"/>
      <c r="D220" s="714"/>
      <c r="E220" s="714"/>
      <c r="F220" s="715"/>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c r="A221" s="713"/>
      <c r="B221" s="714"/>
      <c r="C221" s="714"/>
      <c r="D221" s="714"/>
      <c r="E221" s="714"/>
      <c r="F221" s="715"/>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c r="A222" s="713"/>
      <c r="B222" s="714"/>
      <c r="C222" s="714"/>
      <c r="D222" s="714"/>
      <c r="E222" s="714"/>
      <c r="F222" s="715"/>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c r="A223" s="713"/>
      <c r="B223" s="714"/>
      <c r="C223" s="714"/>
      <c r="D223" s="714"/>
      <c r="E223" s="714"/>
      <c r="F223" s="715"/>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c r="A224" s="713"/>
      <c r="B224" s="714"/>
      <c r="C224" s="714"/>
      <c r="D224" s="714"/>
      <c r="E224" s="714"/>
      <c r="F224" s="715"/>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c r="A225" s="713"/>
      <c r="B225" s="714"/>
      <c r="C225" s="714"/>
      <c r="D225" s="714"/>
      <c r="E225" s="714"/>
      <c r="F225" s="715"/>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c r="A226" s="713"/>
      <c r="B226" s="714"/>
      <c r="C226" s="714"/>
      <c r="D226" s="714"/>
      <c r="E226" s="714"/>
      <c r="F226" s="715"/>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c r="A227" s="713"/>
      <c r="B227" s="714"/>
      <c r="C227" s="714"/>
      <c r="D227" s="714"/>
      <c r="E227" s="714"/>
      <c r="F227" s="715"/>
      <c r="G227" s="382" t="s">
        <v>402</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403</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c r="A228" s="713"/>
      <c r="B228" s="714"/>
      <c r="C228" s="714"/>
      <c r="D228" s="714"/>
      <c r="E228" s="714"/>
      <c r="F228" s="715"/>
      <c r="G228" s="386" t="s">
        <v>19</v>
      </c>
      <c r="H228" s="387"/>
      <c r="I228" s="387"/>
      <c r="J228" s="387"/>
      <c r="K228" s="387"/>
      <c r="L228" s="388" t="s">
        <v>20</v>
      </c>
      <c r="M228" s="387"/>
      <c r="N228" s="387"/>
      <c r="O228" s="387"/>
      <c r="P228" s="387"/>
      <c r="Q228" s="387"/>
      <c r="R228" s="387"/>
      <c r="S228" s="387"/>
      <c r="T228" s="387"/>
      <c r="U228" s="387"/>
      <c r="V228" s="387"/>
      <c r="W228" s="387"/>
      <c r="X228" s="389"/>
      <c r="Y228" s="390" t="s">
        <v>21</v>
      </c>
      <c r="Z228" s="391"/>
      <c r="AA228" s="391"/>
      <c r="AB228" s="392"/>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90" t="s">
        <v>21</v>
      </c>
      <c r="AV228" s="391"/>
      <c r="AW228" s="391"/>
      <c r="AX228" s="393"/>
    </row>
    <row r="229" spans="1:50" ht="24.75" customHeight="1">
      <c r="A229" s="713"/>
      <c r="B229" s="714"/>
      <c r="C229" s="714"/>
      <c r="D229" s="714"/>
      <c r="E229" s="714"/>
      <c r="F229" s="715"/>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394"/>
    </row>
    <row r="230" spans="1:50" ht="24.75" customHeight="1">
      <c r="A230" s="713"/>
      <c r="B230" s="714"/>
      <c r="C230" s="714"/>
      <c r="D230" s="714"/>
      <c r="E230" s="714"/>
      <c r="F230" s="715"/>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c r="A231" s="713"/>
      <c r="B231" s="714"/>
      <c r="C231" s="714"/>
      <c r="D231" s="714"/>
      <c r="E231" s="714"/>
      <c r="F231" s="715"/>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c r="A232" s="713"/>
      <c r="B232" s="714"/>
      <c r="C232" s="714"/>
      <c r="D232" s="714"/>
      <c r="E232" s="714"/>
      <c r="F232" s="715"/>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c r="A233" s="713"/>
      <c r="B233" s="714"/>
      <c r="C233" s="714"/>
      <c r="D233" s="714"/>
      <c r="E233" s="714"/>
      <c r="F233" s="715"/>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c r="A234" s="713"/>
      <c r="B234" s="714"/>
      <c r="C234" s="714"/>
      <c r="D234" s="714"/>
      <c r="E234" s="714"/>
      <c r="F234" s="715"/>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c r="A235" s="713"/>
      <c r="B235" s="714"/>
      <c r="C235" s="714"/>
      <c r="D235" s="714"/>
      <c r="E235" s="714"/>
      <c r="F235" s="715"/>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c r="A236" s="713"/>
      <c r="B236" s="714"/>
      <c r="C236" s="714"/>
      <c r="D236" s="714"/>
      <c r="E236" s="714"/>
      <c r="F236" s="715"/>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c r="A237" s="713"/>
      <c r="B237" s="714"/>
      <c r="C237" s="714"/>
      <c r="D237" s="714"/>
      <c r="E237" s="714"/>
      <c r="F237" s="715"/>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c r="A238" s="713"/>
      <c r="B238" s="714"/>
      <c r="C238" s="714"/>
      <c r="D238" s="714"/>
      <c r="E238" s="714"/>
      <c r="F238" s="715"/>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c r="A239" s="713"/>
      <c r="B239" s="714"/>
      <c r="C239" s="714"/>
      <c r="D239" s="714"/>
      <c r="E239" s="714"/>
      <c r="F239" s="715"/>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c r="A240" s="713"/>
      <c r="B240" s="714"/>
      <c r="C240" s="714"/>
      <c r="D240" s="714"/>
      <c r="E240" s="714"/>
      <c r="F240" s="715"/>
      <c r="G240" s="382" t="s">
        <v>404</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405</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c r="A241" s="713"/>
      <c r="B241" s="714"/>
      <c r="C241" s="714"/>
      <c r="D241" s="714"/>
      <c r="E241" s="714"/>
      <c r="F241" s="715"/>
      <c r="G241" s="386" t="s">
        <v>19</v>
      </c>
      <c r="H241" s="387"/>
      <c r="I241" s="387"/>
      <c r="J241" s="387"/>
      <c r="K241" s="387"/>
      <c r="L241" s="388" t="s">
        <v>20</v>
      </c>
      <c r="M241" s="387"/>
      <c r="N241" s="387"/>
      <c r="O241" s="387"/>
      <c r="P241" s="387"/>
      <c r="Q241" s="387"/>
      <c r="R241" s="387"/>
      <c r="S241" s="387"/>
      <c r="T241" s="387"/>
      <c r="U241" s="387"/>
      <c r="V241" s="387"/>
      <c r="W241" s="387"/>
      <c r="X241" s="389"/>
      <c r="Y241" s="390" t="s">
        <v>21</v>
      </c>
      <c r="Z241" s="391"/>
      <c r="AA241" s="391"/>
      <c r="AB241" s="392"/>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90" t="s">
        <v>21</v>
      </c>
      <c r="AV241" s="391"/>
      <c r="AW241" s="391"/>
      <c r="AX241" s="393"/>
    </row>
    <row r="242" spans="1:50" ht="24.75" customHeight="1">
      <c r="A242" s="713"/>
      <c r="B242" s="714"/>
      <c r="C242" s="714"/>
      <c r="D242" s="714"/>
      <c r="E242" s="714"/>
      <c r="F242" s="715"/>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394"/>
    </row>
    <row r="243" spans="1:50" ht="24.75" customHeight="1">
      <c r="A243" s="713"/>
      <c r="B243" s="714"/>
      <c r="C243" s="714"/>
      <c r="D243" s="714"/>
      <c r="E243" s="714"/>
      <c r="F243" s="715"/>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c r="A244" s="713"/>
      <c r="B244" s="714"/>
      <c r="C244" s="714"/>
      <c r="D244" s="714"/>
      <c r="E244" s="714"/>
      <c r="F244" s="715"/>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c r="A245" s="713"/>
      <c r="B245" s="714"/>
      <c r="C245" s="714"/>
      <c r="D245" s="714"/>
      <c r="E245" s="714"/>
      <c r="F245" s="715"/>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c r="A246" s="713"/>
      <c r="B246" s="714"/>
      <c r="C246" s="714"/>
      <c r="D246" s="714"/>
      <c r="E246" s="714"/>
      <c r="F246" s="715"/>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c r="A247" s="713"/>
      <c r="B247" s="714"/>
      <c r="C247" s="714"/>
      <c r="D247" s="714"/>
      <c r="E247" s="714"/>
      <c r="F247" s="715"/>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c r="A248" s="713"/>
      <c r="B248" s="714"/>
      <c r="C248" s="714"/>
      <c r="D248" s="714"/>
      <c r="E248" s="714"/>
      <c r="F248" s="715"/>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c r="A249" s="713"/>
      <c r="B249" s="714"/>
      <c r="C249" s="714"/>
      <c r="D249" s="714"/>
      <c r="E249" s="714"/>
      <c r="F249" s="715"/>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c r="A250" s="713"/>
      <c r="B250" s="714"/>
      <c r="C250" s="714"/>
      <c r="D250" s="714"/>
      <c r="E250" s="714"/>
      <c r="F250" s="715"/>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c r="A251" s="713"/>
      <c r="B251" s="714"/>
      <c r="C251" s="714"/>
      <c r="D251" s="714"/>
      <c r="E251" s="714"/>
      <c r="F251" s="715"/>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c r="A252" s="713"/>
      <c r="B252" s="714"/>
      <c r="C252" s="714"/>
      <c r="D252" s="714"/>
      <c r="E252" s="714"/>
      <c r="F252" s="715"/>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c r="A253" s="713"/>
      <c r="B253" s="714"/>
      <c r="C253" s="714"/>
      <c r="D253" s="714"/>
      <c r="E253" s="714"/>
      <c r="F253" s="715"/>
      <c r="G253" s="382" t="s">
        <v>406</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407</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c r="A254" s="713"/>
      <c r="B254" s="714"/>
      <c r="C254" s="714"/>
      <c r="D254" s="714"/>
      <c r="E254" s="714"/>
      <c r="F254" s="715"/>
      <c r="G254" s="386" t="s">
        <v>19</v>
      </c>
      <c r="H254" s="387"/>
      <c r="I254" s="387"/>
      <c r="J254" s="387"/>
      <c r="K254" s="387"/>
      <c r="L254" s="388" t="s">
        <v>20</v>
      </c>
      <c r="M254" s="387"/>
      <c r="N254" s="387"/>
      <c r="O254" s="387"/>
      <c r="P254" s="387"/>
      <c r="Q254" s="387"/>
      <c r="R254" s="387"/>
      <c r="S254" s="387"/>
      <c r="T254" s="387"/>
      <c r="U254" s="387"/>
      <c r="V254" s="387"/>
      <c r="W254" s="387"/>
      <c r="X254" s="389"/>
      <c r="Y254" s="390" t="s">
        <v>21</v>
      </c>
      <c r="Z254" s="391"/>
      <c r="AA254" s="391"/>
      <c r="AB254" s="392"/>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90" t="s">
        <v>21</v>
      </c>
      <c r="AV254" s="391"/>
      <c r="AW254" s="391"/>
      <c r="AX254" s="393"/>
    </row>
    <row r="255" spans="1:50" ht="24.75" customHeight="1">
      <c r="A255" s="713"/>
      <c r="B255" s="714"/>
      <c r="C255" s="714"/>
      <c r="D255" s="714"/>
      <c r="E255" s="714"/>
      <c r="F255" s="715"/>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394"/>
    </row>
    <row r="256" spans="1:50" ht="24.75" customHeight="1">
      <c r="A256" s="713"/>
      <c r="B256" s="714"/>
      <c r="C256" s="714"/>
      <c r="D256" s="714"/>
      <c r="E256" s="714"/>
      <c r="F256" s="715"/>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c r="A257" s="713"/>
      <c r="B257" s="714"/>
      <c r="C257" s="714"/>
      <c r="D257" s="714"/>
      <c r="E257" s="714"/>
      <c r="F257" s="715"/>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c r="A258" s="713"/>
      <c r="B258" s="714"/>
      <c r="C258" s="714"/>
      <c r="D258" s="714"/>
      <c r="E258" s="714"/>
      <c r="F258" s="715"/>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c r="A259" s="713"/>
      <c r="B259" s="714"/>
      <c r="C259" s="714"/>
      <c r="D259" s="714"/>
      <c r="E259" s="714"/>
      <c r="F259" s="715"/>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c r="A260" s="713"/>
      <c r="B260" s="714"/>
      <c r="C260" s="714"/>
      <c r="D260" s="714"/>
      <c r="E260" s="714"/>
      <c r="F260" s="715"/>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c r="A261" s="713"/>
      <c r="B261" s="714"/>
      <c r="C261" s="714"/>
      <c r="D261" s="714"/>
      <c r="E261" s="714"/>
      <c r="F261" s="715"/>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c r="A262" s="713"/>
      <c r="B262" s="714"/>
      <c r="C262" s="714"/>
      <c r="D262" s="714"/>
      <c r="E262" s="714"/>
      <c r="F262" s="715"/>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c r="A263" s="713"/>
      <c r="B263" s="714"/>
      <c r="C263" s="714"/>
      <c r="D263" s="714"/>
      <c r="E263" s="714"/>
      <c r="F263" s="715"/>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c r="A264" s="713"/>
      <c r="B264" s="714"/>
      <c r="C264" s="714"/>
      <c r="D264" s="714"/>
      <c r="E264" s="714"/>
      <c r="F264" s="715"/>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6"/>
      <c r="B135" s="116"/>
      <c r="C135" s="122" t="s">
        <v>410</v>
      </c>
      <c r="D135" s="122"/>
      <c r="E135" s="122"/>
      <c r="F135" s="122"/>
      <c r="G135" s="122"/>
      <c r="H135" s="122"/>
      <c r="I135" s="122"/>
      <c r="J135" s="122"/>
      <c r="K135" s="122"/>
      <c r="L135" s="122"/>
      <c r="M135" s="122" t="s">
        <v>411</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412</v>
      </c>
      <c r="AL135" s="122"/>
      <c r="AM135" s="122"/>
      <c r="AN135" s="122"/>
      <c r="AO135" s="122"/>
      <c r="AP135" s="122"/>
      <c r="AQ135" s="122" t="s">
        <v>23</v>
      </c>
      <c r="AR135" s="122"/>
      <c r="AS135" s="122"/>
      <c r="AT135" s="122"/>
      <c r="AU135" s="124" t="s">
        <v>24</v>
      </c>
      <c r="AV135" s="125"/>
      <c r="AW135" s="125"/>
      <c r="AX135" s="126"/>
    </row>
    <row r="136" spans="1:50" ht="24" customHeight="1">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6"/>
      <c r="B168" s="116"/>
      <c r="C168" s="122" t="s">
        <v>410</v>
      </c>
      <c r="D168" s="122"/>
      <c r="E168" s="122"/>
      <c r="F168" s="122"/>
      <c r="G168" s="122"/>
      <c r="H168" s="122"/>
      <c r="I168" s="122"/>
      <c r="J168" s="122"/>
      <c r="K168" s="122"/>
      <c r="L168" s="122"/>
      <c r="M168" s="122" t="s">
        <v>411</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412</v>
      </c>
      <c r="AL168" s="122"/>
      <c r="AM168" s="122"/>
      <c r="AN168" s="122"/>
      <c r="AO168" s="122"/>
      <c r="AP168" s="122"/>
      <c r="AQ168" s="122" t="s">
        <v>23</v>
      </c>
      <c r="AR168" s="122"/>
      <c r="AS168" s="122"/>
      <c r="AT168" s="122"/>
      <c r="AU168" s="124" t="s">
        <v>24</v>
      </c>
      <c r="AV168" s="125"/>
      <c r="AW168" s="125"/>
      <c r="AX168" s="126"/>
    </row>
    <row r="169" spans="1:50" ht="24" customHeight="1">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6"/>
      <c r="B201" s="116"/>
      <c r="C201" s="122" t="s">
        <v>410</v>
      </c>
      <c r="D201" s="122"/>
      <c r="E201" s="122"/>
      <c r="F201" s="122"/>
      <c r="G201" s="122"/>
      <c r="H201" s="122"/>
      <c r="I201" s="122"/>
      <c r="J201" s="122"/>
      <c r="K201" s="122"/>
      <c r="L201" s="122"/>
      <c r="M201" s="122" t="s">
        <v>411</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412</v>
      </c>
      <c r="AL201" s="122"/>
      <c r="AM201" s="122"/>
      <c r="AN201" s="122"/>
      <c r="AO201" s="122"/>
      <c r="AP201" s="122"/>
      <c r="AQ201" s="122" t="s">
        <v>23</v>
      </c>
      <c r="AR201" s="122"/>
      <c r="AS201" s="122"/>
      <c r="AT201" s="122"/>
      <c r="AU201" s="124" t="s">
        <v>24</v>
      </c>
      <c r="AV201" s="125"/>
      <c r="AW201" s="125"/>
      <c r="AX201" s="126"/>
    </row>
    <row r="202" spans="1:50" ht="24" customHeight="1">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6"/>
      <c r="B234" s="116"/>
      <c r="C234" s="122" t="s">
        <v>425</v>
      </c>
      <c r="D234" s="122"/>
      <c r="E234" s="122"/>
      <c r="F234" s="122"/>
      <c r="G234" s="122"/>
      <c r="H234" s="122"/>
      <c r="I234" s="122"/>
      <c r="J234" s="122"/>
      <c r="K234" s="122"/>
      <c r="L234" s="122"/>
      <c r="M234" s="122" t="s">
        <v>426</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427</v>
      </c>
      <c r="AL234" s="122"/>
      <c r="AM234" s="122"/>
      <c r="AN234" s="122"/>
      <c r="AO234" s="122"/>
      <c r="AP234" s="122"/>
      <c r="AQ234" s="122" t="s">
        <v>23</v>
      </c>
      <c r="AR234" s="122"/>
      <c r="AS234" s="122"/>
      <c r="AT234" s="122"/>
      <c r="AU234" s="124" t="s">
        <v>24</v>
      </c>
      <c r="AV234" s="125"/>
      <c r="AW234" s="125"/>
      <c r="AX234" s="126"/>
    </row>
    <row r="235" spans="1:50" ht="24" customHeight="1">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6"/>
      <c r="B267" s="116"/>
      <c r="C267" s="122" t="s">
        <v>410</v>
      </c>
      <c r="D267" s="122"/>
      <c r="E267" s="122"/>
      <c r="F267" s="122"/>
      <c r="G267" s="122"/>
      <c r="H267" s="122"/>
      <c r="I267" s="122"/>
      <c r="J267" s="122"/>
      <c r="K267" s="122"/>
      <c r="L267" s="122"/>
      <c r="M267" s="122" t="s">
        <v>411</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412</v>
      </c>
      <c r="AL267" s="122"/>
      <c r="AM267" s="122"/>
      <c r="AN267" s="122"/>
      <c r="AO267" s="122"/>
      <c r="AP267" s="122"/>
      <c r="AQ267" s="122" t="s">
        <v>23</v>
      </c>
      <c r="AR267" s="122"/>
      <c r="AS267" s="122"/>
      <c r="AT267" s="122"/>
      <c r="AU267" s="124" t="s">
        <v>24</v>
      </c>
      <c r="AV267" s="125"/>
      <c r="AW267" s="125"/>
      <c r="AX267" s="126"/>
    </row>
    <row r="268" spans="1:50" ht="24" customHeight="1">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6"/>
      <c r="B333" s="116"/>
      <c r="C333" s="122" t="s">
        <v>410</v>
      </c>
      <c r="D333" s="122"/>
      <c r="E333" s="122"/>
      <c r="F333" s="122"/>
      <c r="G333" s="122"/>
      <c r="H333" s="122"/>
      <c r="I333" s="122"/>
      <c r="J333" s="122"/>
      <c r="K333" s="122"/>
      <c r="L333" s="122"/>
      <c r="M333" s="122" t="s">
        <v>411</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412</v>
      </c>
      <c r="AL333" s="122"/>
      <c r="AM333" s="122"/>
      <c r="AN333" s="122"/>
      <c r="AO333" s="122"/>
      <c r="AP333" s="122"/>
      <c r="AQ333" s="122" t="s">
        <v>23</v>
      </c>
      <c r="AR333" s="122"/>
      <c r="AS333" s="122"/>
      <c r="AT333" s="122"/>
      <c r="AU333" s="124" t="s">
        <v>24</v>
      </c>
      <c r="AV333" s="125"/>
      <c r="AW333" s="125"/>
      <c r="AX333" s="126"/>
    </row>
    <row r="334" spans="1:50" ht="24" customHeight="1">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6"/>
      <c r="B399" s="116"/>
      <c r="C399" s="122" t="s">
        <v>410</v>
      </c>
      <c r="D399" s="122"/>
      <c r="E399" s="122"/>
      <c r="F399" s="122"/>
      <c r="G399" s="122"/>
      <c r="H399" s="122"/>
      <c r="I399" s="122"/>
      <c r="J399" s="122"/>
      <c r="K399" s="122"/>
      <c r="L399" s="122"/>
      <c r="M399" s="122" t="s">
        <v>411</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412</v>
      </c>
      <c r="AL399" s="122"/>
      <c r="AM399" s="122"/>
      <c r="AN399" s="122"/>
      <c r="AO399" s="122"/>
      <c r="AP399" s="122"/>
      <c r="AQ399" s="122" t="s">
        <v>23</v>
      </c>
      <c r="AR399" s="122"/>
      <c r="AS399" s="122"/>
      <c r="AT399" s="122"/>
      <c r="AU399" s="124" t="s">
        <v>24</v>
      </c>
      <c r="AV399" s="125"/>
      <c r="AW399" s="125"/>
      <c r="AX399" s="126"/>
    </row>
    <row r="400" spans="1:50" ht="24" customHeight="1">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6"/>
      <c r="B531" s="116"/>
      <c r="C531" s="122" t="s">
        <v>410</v>
      </c>
      <c r="D531" s="122"/>
      <c r="E531" s="122"/>
      <c r="F531" s="122"/>
      <c r="G531" s="122"/>
      <c r="H531" s="122"/>
      <c r="I531" s="122"/>
      <c r="J531" s="122"/>
      <c r="K531" s="122"/>
      <c r="L531" s="122"/>
      <c r="M531" s="122" t="s">
        <v>411</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412</v>
      </c>
      <c r="AL531" s="122"/>
      <c r="AM531" s="122"/>
      <c r="AN531" s="122"/>
      <c r="AO531" s="122"/>
      <c r="AP531" s="122"/>
      <c r="AQ531" s="122" t="s">
        <v>23</v>
      </c>
      <c r="AR531" s="122"/>
      <c r="AS531" s="122"/>
      <c r="AT531" s="122"/>
      <c r="AU531" s="124" t="s">
        <v>24</v>
      </c>
      <c r="AV531" s="125"/>
      <c r="AW531" s="125"/>
      <c r="AX531" s="126"/>
    </row>
    <row r="532" spans="1:50" ht="24" customHeight="1">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6"/>
      <c r="B597" s="116"/>
      <c r="C597" s="122" t="s">
        <v>410</v>
      </c>
      <c r="D597" s="122"/>
      <c r="E597" s="122"/>
      <c r="F597" s="122"/>
      <c r="G597" s="122"/>
      <c r="H597" s="122"/>
      <c r="I597" s="122"/>
      <c r="J597" s="122"/>
      <c r="K597" s="122"/>
      <c r="L597" s="122"/>
      <c r="M597" s="122" t="s">
        <v>411</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412</v>
      </c>
      <c r="AL597" s="122"/>
      <c r="AM597" s="122"/>
      <c r="AN597" s="122"/>
      <c r="AO597" s="122"/>
      <c r="AP597" s="122"/>
      <c r="AQ597" s="122" t="s">
        <v>23</v>
      </c>
      <c r="AR597" s="122"/>
      <c r="AS597" s="122"/>
      <c r="AT597" s="122"/>
      <c r="AU597" s="124" t="s">
        <v>24</v>
      </c>
      <c r="AV597" s="125"/>
      <c r="AW597" s="125"/>
      <c r="AX597" s="126"/>
    </row>
    <row r="598" spans="1:50" ht="24" customHeight="1">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6"/>
      <c r="B663" s="116"/>
      <c r="C663" s="122" t="s">
        <v>410</v>
      </c>
      <c r="D663" s="122"/>
      <c r="E663" s="122"/>
      <c r="F663" s="122"/>
      <c r="G663" s="122"/>
      <c r="H663" s="122"/>
      <c r="I663" s="122"/>
      <c r="J663" s="122"/>
      <c r="K663" s="122"/>
      <c r="L663" s="122"/>
      <c r="M663" s="122" t="s">
        <v>411</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412</v>
      </c>
      <c r="AL663" s="122"/>
      <c r="AM663" s="122"/>
      <c r="AN663" s="122"/>
      <c r="AO663" s="122"/>
      <c r="AP663" s="122"/>
      <c r="AQ663" s="122" t="s">
        <v>23</v>
      </c>
      <c r="AR663" s="122"/>
      <c r="AS663" s="122"/>
      <c r="AT663" s="122"/>
      <c r="AU663" s="124" t="s">
        <v>24</v>
      </c>
      <c r="AV663" s="125"/>
      <c r="AW663" s="125"/>
      <c r="AX663" s="126"/>
    </row>
    <row r="664" spans="1:50" ht="24" customHeight="1">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6"/>
      <c r="B696" s="116"/>
      <c r="C696" s="122" t="s">
        <v>410</v>
      </c>
      <c r="D696" s="122"/>
      <c r="E696" s="122"/>
      <c r="F696" s="122"/>
      <c r="G696" s="122"/>
      <c r="H696" s="122"/>
      <c r="I696" s="122"/>
      <c r="J696" s="122"/>
      <c r="K696" s="122"/>
      <c r="L696" s="122"/>
      <c r="M696" s="122" t="s">
        <v>411</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412</v>
      </c>
      <c r="AL696" s="122"/>
      <c r="AM696" s="122"/>
      <c r="AN696" s="122"/>
      <c r="AO696" s="122"/>
      <c r="AP696" s="122"/>
      <c r="AQ696" s="122" t="s">
        <v>23</v>
      </c>
      <c r="AR696" s="122"/>
      <c r="AS696" s="122"/>
      <c r="AT696" s="122"/>
      <c r="AU696" s="124" t="s">
        <v>24</v>
      </c>
      <c r="AV696" s="125"/>
      <c r="AW696" s="125"/>
      <c r="AX696" s="126"/>
    </row>
    <row r="697" spans="1:50" ht="24" customHeight="1">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6"/>
      <c r="B762" s="116"/>
      <c r="C762" s="122" t="s">
        <v>410</v>
      </c>
      <c r="D762" s="122"/>
      <c r="E762" s="122"/>
      <c r="F762" s="122"/>
      <c r="G762" s="122"/>
      <c r="H762" s="122"/>
      <c r="I762" s="122"/>
      <c r="J762" s="122"/>
      <c r="K762" s="122"/>
      <c r="L762" s="122"/>
      <c r="M762" s="122" t="s">
        <v>411</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412</v>
      </c>
      <c r="AL762" s="122"/>
      <c r="AM762" s="122"/>
      <c r="AN762" s="122"/>
      <c r="AO762" s="122"/>
      <c r="AP762" s="122"/>
      <c r="AQ762" s="122" t="s">
        <v>23</v>
      </c>
      <c r="AR762" s="122"/>
      <c r="AS762" s="122"/>
      <c r="AT762" s="122"/>
      <c r="AU762" s="124" t="s">
        <v>24</v>
      </c>
      <c r="AV762" s="125"/>
      <c r="AW762" s="125"/>
      <c r="AX762" s="126"/>
    </row>
    <row r="763" spans="1:50" ht="24" customHeight="1">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6"/>
      <c r="B861" s="116"/>
      <c r="C861" s="122" t="s">
        <v>410</v>
      </c>
      <c r="D861" s="122"/>
      <c r="E861" s="122"/>
      <c r="F861" s="122"/>
      <c r="G861" s="122"/>
      <c r="H861" s="122"/>
      <c r="I861" s="122"/>
      <c r="J861" s="122"/>
      <c r="K861" s="122"/>
      <c r="L861" s="122"/>
      <c r="M861" s="122" t="s">
        <v>411</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412</v>
      </c>
      <c r="AL861" s="122"/>
      <c r="AM861" s="122"/>
      <c r="AN861" s="122"/>
      <c r="AO861" s="122"/>
      <c r="AP861" s="122"/>
      <c r="AQ861" s="122" t="s">
        <v>23</v>
      </c>
      <c r="AR861" s="122"/>
      <c r="AS861" s="122"/>
      <c r="AT861" s="122"/>
      <c r="AU861" s="124" t="s">
        <v>24</v>
      </c>
      <c r="AV861" s="125"/>
      <c r="AW861" s="125"/>
      <c r="AX861" s="126"/>
    </row>
    <row r="862" spans="1:50" ht="24" customHeight="1">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6"/>
      <c r="B894" s="116"/>
      <c r="C894" s="122" t="s">
        <v>410</v>
      </c>
      <c r="D894" s="122"/>
      <c r="E894" s="122"/>
      <c r="F894" s="122"/>
      <c r="G894" s="122"/>
      <c r="H894" s="122"/>
      <c r="I894" s="122"/>
      <c r="J894" s="122"/>
      <c r="K894" s="122"/>
      <c r="L894" s="122"/>
      <c r="M894" s="122" t="s">
        <v>411</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412</v>
      </c>
      <c r="AL894" s="122"/>
      <c r="AM894" s="122"/>
      <c r="AN894" s="122"/>
      <c r="AO894" s="122"/>
      <c r="AP894" s="122"/>
      <c r="AQ894" s="122" t="s">
        <v>23</v>
      </c>
      <c r="AR894" s="122"/>
      <c r="AS894" s="122"/>
      <c r="AT894" s="122"/>
      <c r="AU894" s="124" t="s">
        <v>24</v>
      </c>
      <c r="AV894" s="125"/>
      <c r="AW894" s="125"/>
      <c r="AX894" s="126"/>
    </row>
    <row r="895" spans="1:50" ht="24" customHeight="1">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6"/>
      <c r="B1026" s="116"/>
      <c r="C1026" s="122" t="s">
        <v>450</v>
      </c>
      <c r="D1026" s="122"/>
      <c r="E1026" s="122"/>
      <c r="F1026" s="122"/>
      <c r="G1026" s="122"/>
      <c r="H1026" s="122"/>
      <c r="I1026" s="122"/>
      <c r="J1026" s="122"/>
      <c r="K1026" s="122"/>
      <c r="L1026" s="122"/>
      <c r="M1026" s="122" t="s">
        <v>451</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452</v>
      </c>
      <c r="AL1026" s="122"/>
      <c r="AM1026" s="122"/>
      <c r="AN1026" s="122"/>
      <c r="AO1026" s="122"/>
      <c r="AP1026" s="122"/>
      <c r="AQ1026" s="122" t="s">
        <v>23</v>
      </c>
      <c r="AR1026" s="122"/>
      <c r="AS1026" s="122"/>
      <c r="AT1026" s="122"/>
      <c r="AU1026" s="124" t="s">
        <v>24</v>
      </c>
      <c r="AV1026" s="125"/>
      <c r="AW1026" s="125"/>
      <c r="AX1026" s="126"/>
    </row>
    <row r="1027" spans="1:50" ht="24" customHeight="1">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6"/>
      <c r="B1092" s="116"/>
      <c r="C1092" s="122" t="s">
        <v>410</v>
      </c>
      <c r="D1092" s="122"/>
      <c r="E1092" s="122"/>
      <c r="F1092" s="122"/>
      <c r="G1092" s="122"/>
      <c r="H1092" s="122"/>
      <c r="I1092" s="122"/>
      <c r="J1092" s="122"/>
      <c r="K1092" s="122"/>
      <c r="L1092" s="122"/>
      <c r="M1092" s="122" t="s">
        <v>411</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412</v>
      </c>
      <c r="AL1092" s="122"/>
      <c r="AM1092" s="122"/>
      <c r="AN1092" s="122"/>
      <c r="AO1092" s="122"/>
      <c r="AP1092" s="122"/>
      <c r="AQ1092" s="122" t="s">
        <v>23</v>
      </c>
      <c r="AR1092" s="122"/>
      <c r="AS1092" s="122"/>
      <c r="AT1092" s="122"/>
      <c r="AU1092" s="124" t="s">
        <v>24</v>
      </c>
      <c r="AV1092" s="125"/>
      <c r="AW1092" s="125"/>
      <c r="AX1092" s="126"/>
    </row>
    <row r="1093" spans="1:50" ht="24" customHeight="1">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6"/>
      <c r="B1158" s="116"/>
      <c r="C1158" s="122" t="s">
        <v>410</v>
      </c>
      <c r="D1158" s="122"/>
      <c r="E1158" s="122"/>
      <c r="F1158" s="122"/>
      <c r="G1158" s="122"/>
      <c r="H1158" s="122"/>
      <c r="I1158" s="122"/>
      <c r="J1158" s="122"/>
      <c r="K1158" s="122"/>
      <c r="L1158" s="122"/>
      <c r="M1158" s="122" t="s">
        <v>411</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412</v>
      </c>
      <c r="AL1158" s="122"/>
      <c r="AM1158" s="122"/>
      <c r="AN1158" s="122"/>
      <c r="AO1158" s="122"/>
      <c r="AP1158" s="122"/>
      <c r="AQ1158" s="122" t="s">
        <v>23</v>
      </c>
      <c r="AR1158" s="122"/>
      <c r="AS1158" s="122"/>
      <c r="AT1158" s="122"/>
      <c r="AU1158" s="124" t="s">
        <v>24</v>
      </c>
      <c r="AV1158" s="125"/>
      <c r="AW1158" s="125"/>
      <c r="AX1158" s="126"/>
    </row>
    <row r="1159" spans="1:50" ht="24" customHeight="1">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平成27年度行政事業レビュー_地域を活用した学校丸ごと子供の体力向上推進事業</dc:title>
  <dc:creator>文部科学省</dc:creator>
  <cp:lastModifiedBy>文部科学省</cp:lastModifiedBy>
  <cp:lastPrinted>2015-09-03T01:18:08Z</cp:lastPrinted>
  <dcterms:created xsi:type="dcterms:W3CDTF">2012-03-13T00:50:25Z</dcterms:created>
  <dcterms:modified xsi:type="dcterms:W3CDTF">2015-09-03T01:18:22Z</dcterms:modified>
</cp:coreProperties>
</file>