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510" windowWidth="18645" windowHeight="355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<sst xmlns="http://schemas.openxmlformats.org/spreadsheetml/2006/main" count="1283" uniqueCount="527">
  <si>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</si>
  <si>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</si>
  <si>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</si>
  <si>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</si>
  <si>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</si>
  <si>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</si>
  <si>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</si>
  <si>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</si>
  <si>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</si>
  <si>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</si>
  <si>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</si>
  <si>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</si>
  <si>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</si>
  <si>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</si>
  <si>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</si>
  <si>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</si>
  <si>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</si>
  <si>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</si>
  <si>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</si>
  <si>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</si>
  <si>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</si>
  <si>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</si>
  <si>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</si>
  <si>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</si>
  <si>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</si>
  <si>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</si>
  <si>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</si>
  <si>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</si>
  <si>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</si>
  <si>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</si>
  <si>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</si>
  <si>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</si>
  <si>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</si>
  <si>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</si>
  <si>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</si>
  <si>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</si>
  <si>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</si>
  <si>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</si>
  <si>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</si>
  <si>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</si>
  <si>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</si>
  <si>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</si>
  <si>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</si>
  <si>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</si>
  <si>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</si>
  <si>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</si>
  <si>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</si>
  <si>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</si>
  <si>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</si>
  <si>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</si>
  <si>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</si>
  <si>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</si>
  <si>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</si>
  <si>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</si>
  <si>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</si>
  <si>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</si>
  <si>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</si>
  <si>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</si>
  <si>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</si>
  <si>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</si>
  <si>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</si>
  <si>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</si>
  <si>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</si>
  <si>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</si>
  <si>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</si>
  <si>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</si>
  <si>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</si>
  <si>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</si>
  <si>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</si>
  <si>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</si>
  <si>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</si>
  <si>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</si>
  <si>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</si>
  <si>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</si>
  <si>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</si>
  <si>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</si>
  <si>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</si>
  <si>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</si>
  <si>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</si>
  <si>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</si>
  <si>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</si>
  <si>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</si>
  <si>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</si>
  <si>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</si>
  <si>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</si>
  <si>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</si>
  <si>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</si>
  <si>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</si>
  <si>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</si>
  <si>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</si>
  <si>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</si>
  <si>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</si>
  <si>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</si>
  <si>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</si>
  <si>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</si>
  <si>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</si>
  <si>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</si>
  <si>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</si>
  <si>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</si>
  <si>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</si>
  <si>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</si>
  <si>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</si>
  <si>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</si>
  <si>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</si>
  <si>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</si>
  <si>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</si>
  <si>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</si>
  <si>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</si>
  <si>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</si>
  <si>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</si>
  <si>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</si>
  <si>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</si>
  <si>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</si>
  <si>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</si>
  <si>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</si>
  <si>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</si>
  <si>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</si>
  <si>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</si>
  <si>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</si>
  <si>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</si>
  <si>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</si>
  <si>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</si>
  <si>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</si>
  <si>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</si>
  <si>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</si>
  <si>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</si>
  <si>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</si>
  <si>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</si>
  <si>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</si>
  <si>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</si>
  <si>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</si>
  <si>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</si>
  <si>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</si>
  <si>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</si>
  <si>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</si>
  <si>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</si>
  <si>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</si>
  <si>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</si>
  <si>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</si>
  <si>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</si>
  <si>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</si>
  <si>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</si>
  <si>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</si>
  <si>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</si>
  <si>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</si>
  <si>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</si>
  <si>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</si>
  <si>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</si>
  <si>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</si>
  <si>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</si>
  <si>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</si>
  <si>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</si>
  <si>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</si>
  <si>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</si>
  <si>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</si>
  <si>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</si>
  <si>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</si>
  <si>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</si>
  <si>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</si>
  <si>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</si>
  <si>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</si>
  <si>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</si>
  <si>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</si>
  <si>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</si>
  <si>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</si>
  <si>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</si>
  <si>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</si>
  <si>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</si>
  <si>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</si>
  <si>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</si>
  <si>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</si>
  <si>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</si>
  <si>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</si>
  <si>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</si>
  <si>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</si>
  <si>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</si>
  <si>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</si>
  <si>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</si>
  <si>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</si>
  <si>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</si>
  <si>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</si>
  <si>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</si>
  <si>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</si>
  <si>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</si>
  <si>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</si>
  <si>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</si>
  <si>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</si>
  <si>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</si>
  <si>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</si>
  <si>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</si>
  <si>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</si>
  <si>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</si>
  <si>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</si>
  <si>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</si>
  <si>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</si>
  <si>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</si>
  <si>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</si>
  <si>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</si>
  <si>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</si>
  <si>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</si>
  <si>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</si>
  <si>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</si>
  <si>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</si>
  <si>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</si>
  <si>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</si>
  <si>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</si>
  <si>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</si>
  <si>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</si>
  <si>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</si>
  <si>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</si>
  <si>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</si>
  <si>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</si>
  <si>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</si>
  <si>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</si>
  <si>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</si>
  <si>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</si>
  <si>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</si>
  <si>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</si>
  <si>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</si>
  <si>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</si>
  <si>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</si>
  <si>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</si>
  <si>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</si>
  <si>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</si>
  <si>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</si>
  <si>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</si>
  <si>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</si>
  <si>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</si>
  <si>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</si>
  <si>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</si>
  <si>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</si>
  <si>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</si>
  <si>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</si>
  <si>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</si>
  <si>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</si>
  <si>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</si>
  <si>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</si>
  <si>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</si>
  <si>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</si>
  <si>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</si>
  <si>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</si>
  <si>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</si>
  <si>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</si>
  <si>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</si>
  <si>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</si>
  <si>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</si>
  <si>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</si>
  <si>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</si>
  <si>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</si>
  <si>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</si>
  <si>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</si>
  <si>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</si>
  <si>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</si>
  <si>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</si>
  <si>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</si>
  <si>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</si>
  <si>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</si>
  <si>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</si>
  <si>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</si>
  <si>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</si>
  <si>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</si>
  <si>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</si>
  <si>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</si>
  <si>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</si>
  <si>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</si>
  <si>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</si>
  <si>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</si>
  <si>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</si>
  <si>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</si>
  <si>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</si>
  <si>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</si>
  <si>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</si>
  <si>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</si>
  <si>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</si>
  <si>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</si>
  <si>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</si>
  <si>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</si>
  <si>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</si>
  <si>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</si>
  <si>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</si>
  <si>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</si>
  <si>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</si>
  <si>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</si>
  <si>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</si>
  <si>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</si>
  <si>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</si>
  <si>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</si>
  <si>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</si>
  <si>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</si>
  <si>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</si>
  <si>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</si>
  <si>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</si>
  <si>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</si>
  <si>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</si>
  <si>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</si>
  <si>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</si>
  <si>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</si>
  <si>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</si>
  <si>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</si>
  <si>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</si>
  <si>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</si>
  <si>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</si>
  <si>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</si>
  <si>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</si>
  <si>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</si>
  <si>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</si>
  <si>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</si>
  <si>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</si>
  <si>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</si>
  <si>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</si>
  <si>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</si>
  <si>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</si>
  <si>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</si>
  <si>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</si>
  <si>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</si>
  <si>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</si>
  <si>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</si>
  <si>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</si>
  <si>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</si>
  <si>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</si>
  <si>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</si>
  <si>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</si>
  <si>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</si>
  <si>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</si>
  <si>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</si>
  <si>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</si>
  <si>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</si>
  <si>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</si>
  <si>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</si>
  <si>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</si>
  <si>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</si>
  <si>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</si>
  <si>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</si>
  <si>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</si>
  <si>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</si>
  <si>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</si>
  <si>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</si>
  <si>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</si>
  <si>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</si>
  <si>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</si>
  <si>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</si>
  <si>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</si>
  <si>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</si>
  <si>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</si>
  <si>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</si>
  <si>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</si>
  <si>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</si>
  <si>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</si>
  <si>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</si>
  <si>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</si>
  <si>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</si>
  <si>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</si>
  <si>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</si>
  <si>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</si>
  <si>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</si>
  <si>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</si>
  <si>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</si>
  <si>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</si>
  <si>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</si>
  <si>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</si>
  <si>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</si>
  <si>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</si>
  <si>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</si>
  <si>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</si>
  <si>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</si>
  <si>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</si>
  <si>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</si>
  <si>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</si>
  <si>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</si>
  <si>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</si>
  <si>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</si>
  <si>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</si>
  <si>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</si>
  <si>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</si>
  <si>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</si>
  <si>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</si>
  <si>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</si>
  <si>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</si>
  <si>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</si>
  <si>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</si>
  <si>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</si>
  <si>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</si>
  <si>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</si>
  <si>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</si>
  <si>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</si>
  <si>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</si>
  <si>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</si>
  <si>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</si>
  <si>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</si>
  <si>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</si>
  <si>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</si>
  <si>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</si>
  <si>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</si>
  <si>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</si>
  <si>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</si>
  <si>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</si>
  <si>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</si>
  <si>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</si>
  <si>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</si>
  <si>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</si>
  <si>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</si>
  <si>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</si>
  <si>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</si>
  <si>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</si>
  <si>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</si>
  <si>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</si>
  <si>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</si>
  <si>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</si>
  <si>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</si>
  <si>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</si>
  <si>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</si>
  <si>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</si>
  <si>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</si>
  <si>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</si>
  <si>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</si>
  <si>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</si>
  <si>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</si>
  <si>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</si>
  <si>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</si>
  <si>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</si>
  <si>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</si>
  <si>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</si>
  <si>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</si>
  <si>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</si>
  <si>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</si>
  <si>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</si>
  <si>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</si>
  <si>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</si>
  <si>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</si>
  <si>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</si>
  <si>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</si>
  <si>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</si>
  <si>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</si>
  <si>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</si>
  <si>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</si>
  <si>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</si>
  <si>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</si>
  <si>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</si>
  <si>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</si>
  <si>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</si>
  <si>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</si>
  <si>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</si>
  <si>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</si>
  <si>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</si>
  <si>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</si>
  <si>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</si>
  <si>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</si>
  <si>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</si>
  <si>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</si>
  <si>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</si>
  <si>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</si>
  <si>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</si>
  <si>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</si>
  <si>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</si>
  <si>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</si>
  <si>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</si>
  <si>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</si>
  <si>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</si>
  <si>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</si>
  <si>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</si>
  <si>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</si>
  <si>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</si>
  <si>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</si>
  <si>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</si>
  <si>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</si>
  <si>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</si>
  <si>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</si>
  <si>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</si>
  <si>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</si>
  <si>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</si>
  <si>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</si>
  <si>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食品成分データベース整備の推進</t>
    <phoneticPr fontId="5"/>
  </si>
  <si>
    <t>科学技術・学術政策局</t>
    <rPh sb="0" eb="10">
      <t>カガク</t>
    </rPh>
    <phoneticPr fontId="5"/>
  </si>
  <si>
    <t>政策課資源室</t>
    <rPh sb="0" eb="3">
      <t>セイサクカ</t>
    </rPh>
    <rPh sb="3" eb="5">
      <t>シゲン</t>
    </rPh>
    <rPh sb="5" eb="6">
      <t>シツ</t>
    </rPh>
    <phoneticPr fontId="5"/>
  </si>
  <si>
    <t>資源室長
河合亮子</t>
    <rPh sb="0" eb="2">
      <t>シゲン</t>
    </rPh>
    <rPh sb="2" eb="4">
      <t>シツチョウ</t>
    </rPh>
    <rPh sb="5" eb="7">
      <t>カワイ</t>
    </rPh>
    <rPh sb="7" eb="9">
      <t>リョウコ</t>
    </rPh>
    <phoneticPr fontId="5"/>
  </si>
  <si>
    <t>科学技術の戦略的重点化
9－9　安全・安心な社会の構築に資する科学技術の推進</t>
    <phoneticPr fontId="5"/>
  </si>
  <si>
    <t>日本食品標準成分表
（平成２２年１１月資源調査分科会報告）</t>
    <phoneticPr fontId="5"/>
  </si>
  <si>
    <t>○</t>
  </si>
  <si>
    <t>-</t>
    <phoneticPr fontId="5"/>
  </si>
  <si>
    <t xml:space="preserve">食品成分に関する唯一の全国規模かつ公的な基礎データである「日本食品標準成分表」をインターネット上のデータベースとして公開し、給食・調理の現場等に従事する栄養士はもとより一般家庭等に広く情報を提供する。  </t>
    <phoneticPr fontId="5"/>
  </si>
  <si>
    <t>　「日本食品標準成分表」の食品成分値をデジタル情報として提供する「食品成分データベース」を整備・運用するとともに、利用者ニーズを踏まえた提供,データの充実やユーザーからの質問等にメール、ファックス等で回答するなどのサポートを実施する。</t>
    <phoneticPr fontId="5"/>
  </si>
  <si>
    <t>件数</t>
    <rPh sb="0" eb="2">
      <t>ケンスウ</t>
    </rPh>
    <phoneticPr fontId="5"/>
  </si>
  <si>
    <t>データ更新数（正誤表の作成等）</t>
    <rPh sb="3" eb="6">
      <t>コウシンスウ</t>
    </rPh>
    <rPh sb="7" eb="10">
      <t>セイゴヒョウ</t>
    </rPh>
    <rPh sb="11" eb="13">
      <t>サクセイ</t>
    </rPh>
    <rPh sb="13" eb="14">
      <t>トウ</t>
    </rPh>
    <phoneticPr fontId="5"/>
  </si>
  <si>
    <t>食品成分データベースの利用者増加により、広く情報が提供できた成果となる。</t>
    <rPh sb="0" eb="2">
      <t>ショクヒン</t>
    </rPh>
    <rPh sb="2" eb="4">
      <t>セイブン</t>
    </rPh>
    <rPh sb="11" eb="14">
      <t>リヨウシャ</t>
    </rPh>
    <rPh sb="14" eb="16">
      <t>ゾウカ</t>
    </rPh>
    <rPh sb="20" eb="21">
      <t>ヒロ</t>
    </rPh>
    <rPh sb="22" eb="24">
      <t>ジョウホウ</t>
    </rPh>
    <rPh sb="25" eb="27">
      <t>テイキョウ</t>
    </rPh>
    <rPh sb="30" eb="32">
      <t>セイカ</t>
    </rPh>
    <phoneticPr fontId="5"/>
  </si>
  <si>
    <t>年度実績額（運用コスト）／（24時間×365日）　　　　　　　　　　　　　　</t>
    <rPh sb="0" eb="2">
      <t>ネンド</t>
    </rPh>
    <rPh sb="2" eb="5">
      <t>ジッセキガク</t>
    </rPh>
    <rPh sb="6" eb="8">
      <t>ウンヨウ</t>
    </rPh>
    <rPh sb="16" eb="18">
      <t>ジカン</t>
    </rPh>
    <rPh sb="22" eb="23">
      <t>ニチ</t>
    </rPh>
    <phoneticPr fontId="5"/>
  </si>
  <si>
    <t>　実績値/8760（時間）</t>
    <rPh sb="1" eb="4">
      <t>ジッセキチ</t>
    </rPh>
    <rPh sb="10" eb="12">
      <t>ジカン</t>
    </rPh>
    <phoneticPr fontId="5"/>
  </si>
  <si>
    <t>円</t>
    <rPh sb="0" eb="1">
      <t>エン</t>
    </rPh>
    <phoneticPr fontId="5"/>
  </si>
  <si>
    <t>8,168,280/8,760</t>
    <phoneticPr fontId="5"/>
  </si>
  <si>
    <t>4,261,810/8,760</t>
    <phoneticPr fontId="5"/>
  </si>
  <si>
    <t>4,235,238/8,760</t>
    <phoneticPr fontId="5"/>
  </si>
  <si>
    <t>7,595,000/8,760</t>
    <phoneticPr fontId="5"/>
  </si>
  <si>
    <t>情報処理業務庁費</t>
    <rPh sb="0" eb="2">
      <t>ジョウホウ</t>
    </rPh>
    <rPh sb="2" eb="4">
      <t>ショリ</t>
    </rPh>
    <rPh sb="4" eb="6">
      <t>ギョウム</t>
    </rPh>
    <rPh sb="6" eb="8">
      <t>チョウヒ</t>
    </rPh>
    <phoneticPr fontId="5"/>
  </si>
  <si>
    <t>‐</t>
  </si>
  <si>
    <t>△</t>
  </si>
  <si>
    <t>利用率が高く、国民の栄養管理に直結する事業である。</t>
    <rPh sb="0" eb="3">
      <t>リヨウリツ</t>
    </rPh>
    <rPh sb="4" eb="5">
      <t>タカ</t>
    </rPh>
    <rPh sb="7" eb="9">
      <t>コクミン</t>
    </rPh>
    <rPh sb="10" eb="12">
      <t>エイヨウ</t>
    </rPh>
    <rPh sb="12" eb="14">
      <t>カンリ</t>
    </rPh>
    <rPh sb="15" eb="17">
      <t>チョッケツ</t>
    </rPh>
    <rPh sb="19" eb="21">
      <t>ジギョウ</t>
    </rPh>
    <phoneticPr fontId="5"/>
  </si>
  <si>
    <t>資源調査分科会の意見の通り、国が実施すべきものである。</t>
    <rPh sb="0" eb="2">
      <t>シゲン</t>
    </rPh>
    <rPh sb="2" eb="4">
      <t>チョウサ</t>
    </rPh>
    <rPh sb="4" eb="7">
      <t>ブンカカイ</t>
    </rPh>
    <rPh sb="8" eb="10">
      <t>イケン</t>
    </rPh>
    <rPh sb="11" eb="12">
      <t>トオ</t>
    </rPh>
    <rPh sb="14" eb="15">
      <t>クニ</t>
    </rPh>
    <rPh sb="16" eb="18">
      <t>ジッシ</t>
    </rPh>
    <phoneticPr fontId="5"/>
  </si>
  <si>
    <t>データベースの利用者のニーズを考慮した公開方法を採っており、利用者増加が見込まれる。</t>
    <rPh sb="7" eb="10">
      <t>リヨウシャ</t>
    </rPh>
    <rPh sb="15" eb="17">
      <t>コウリョ</t>
    </rPh>
    <rPh sb="19" eb="21">
      <t>コウカイ</t>
    </rPh>
    <rPh sb="21" eb="23">
      <t>ホウホウ</t>
    </rPh>
    <rPh sb="24" eb="25">
      <t>ト</t>
    </rPh>
    <rPh sb="30" eb="33">
      <t>リヨウシャ</t>
    </rPh>
    <rPh sb="33" eb="35">
      <t>ゾウカ</t>
    </rPh>
    <rPh sb="36" eb="38">
      <t>ミコ</t>
    </rPh>
    <phoneticPr fontId="5"/>
  </si>
  <si>
    <t>入札期間を確保し、競争入札を実施している。</t>
    <rPh sb="0" eb="2">
      <t>ニュウサツ</t>
    </rPh>
    <rPh sb="2" eb="4">
      <t>キカン</t>
    </rPh>
    <rPh sb="5" eb="7">
      <t>カクホ</t>
    </rPh>
    <rPh sb="9" eb="11">
      <t>キョウソウ</t>
    </rPh>
    <rPh sb="11" eb="13">
      <t>ニュウサツ</t>
    </rPh>
    <rPh sb="14" eb="16">
      <t>ジッシ</t>
    </rPh>
    <phoneticPr fontId="5"/>
  </si>
  <si>
    <t>競争入札を実施し、民間会社が受注。</t>
    <rPh sb="0" eb="2">
      <t>キョウソウ</t>
    </rPh>
    <rPh sb="2" eb="4">
      <t>ニュウサツ</t>
    </rPh>
    <rPh sb="5" eb="7">
      <t>ジッシ</t>
    </rPh>
    <rPh sb="9" eb="11">
      <t>ミンカン</t>
    </rPh>
    <rPh sb="11" eb="13">
      <t>カイシャ</t>
    </rPh>
    <rPh sb="14" eb="16">
      <t>ジュチュウ</t>
    </rPh>
    <phoneticPr fontId="5"/>
  </si>
  <si>
    <t>単位あたりのコストは妥当である。</t>
    <rPh sb="0" eb="2">
      <t>タンイ</t>
    </rPh>
    <rPh sb="10" eb="12">
      <t>ダトウ</t>
    </rPh>
    <phoneticPr fontId="5"/>
  </si>
  <si>
    <t>データベースの運用・整備に係る費用のみ計上している。</t>
    <rPh sb="7" eb="9">
      <t>ウンヨウ</t>
    </rPh>
    <rPh sb="10" eb="12">
      <t>セイビ</t>
    </rPh>
    <rPh sb="13" eb="14">
      <t>カカ</t>
    </rPh>
    <rPh sb="15" eb="17">
      <t>ヒヨウ</t>
    </rPh>
    <rPh sb="19" eb="21">
      <t>ケイジョウ</t>
    </rPh>
    <phoneticPr fontId="5"/>
  </si>
  <si>
    <t>整備事業及び保守事業それぞれで、予定価格の６割程度で落札されたため。</t>
    <rPh sb="0" eb="2">
      <t>セイビ</t>
    </rPh>
    <rPh sb="2" eb="4">
      <t>ジギョウ</t>
    </rPh>
    <rPh sb="4" eb="5">
      <t>オヨ</t>
    </rPh>
    <rPh sb="6" eb="8">
      <t>ホシュ</t>
    </rPh>
    <rPh sb="8" eb="10">
      <t>ジギョウ</t>
    </rPh>
    <rPh sb="16" eb="18">
      <t>ヨテイ</t>
    </rPh>
    <rPh sb="18" eb="20">
      <t>カカク</t>
    </rPh>
    <rPh sb="22" eb="23">
      <t>ワリ</t>
    </rPh>
    <rPh sb="23" eb="25">
      <t>テイド</t>
    </rPh>
    <rPh sb="26" eb="28">
      <t>ラクサツ</t>
    </rPh>
    <phoneticPr fontId="5"/>
  </si>
  <si>
    <t>コスト削減のため、業者への発注前に職員がデータを整理したり、仕様書作成の段階で複数社の意見を聴いた。</t>
    <rPh sb="3" eb="5">
      <t>サクゲン</t>
    </rPh>
    <rPh sb="9" eb="11">
      <t>ギョウシャ</t>
    </rPh>
    <rPh sb="13" eb="16">
      <t>ハッチュウマエ</t>
    </rPh>
    <rPh sb="17" eb="19">
      <t>ショクイン</t>
    </rPh>
    <rPh sb="24" eb="26">
      <t>セイリ</t>
    </rPh>
    <rPh sb="30" eb="33">
      <t>シヨウショ</t>
    </rPh>
    <rPh sb="33" eb="35">
      <t>サクセイ</t>
    </rPh>
    <rPh sb="36" eb="38">
      <t>ダンカイ</t>
    </rPh>
    <rPh sb="39" eb="42">
      <t>フクスウシャ</t>
    </rPh>
    <rPh sb="43" eb="45">
      <t>イケン</t>
    </rPh>
    <rPh sb="46" eb="47">
      <t>キ</t>
    </rPh>
    <phoneticPr fontId="5"/>
  </si>
  <si>
    <t>安定したニーズがある。</t>
    <rPh sb="0" eb="2">
      <t>アンテイ</t>
    </rPh>
    <phoneticPr fontId="5"/>
  </si>
  <si>
    <t>24時間365日体制で稼働している。</t>
    <rPh sb="2" eb="4">
      <t>ジカン</t>
    </rPh>
    <rPh sb="7" eb="8">
      <t>ニチ</t>
    </rPh>
    <rPh sb="8" eb="10">
      <t>タイセイ</t>
    </rPh>
    <rPh sb="11" eb="13">
      <t>カドウ</t>
    </rPh>
    <phoneticPr fontId="5"/>
  </si>
  <si>
    <t>昨年の利用者数を若干下回ったため目標の完全達成ではないものの、問合せの件数に変化がないため、前年度と同程度の利用となったところ。</t>
    <rPh sb="0" eb="2">
      <t>サクネン</t>
    </rPh>
    <rPh sb="3" eb="6">
      <t>リヨウシャ</t>
    </rPh>
    <rPh sb="6" eb="7">
      <t>スウ</t>
    </rPh>
    <rPh sb="8" eb="10">
      <t>ジャッカン</t>
    </rPh>
    <rPh sb="10" eb="12">
      <t>シタマワ</t>
    </rPh>
    <rPh sb="16" eb="18">
      <t>モクヒョウ</t>
    </rPh>
    <rPh sb="19" eb="21">
      <t>カンゼン</t>
    </rPh>
    <rPh sb="21" eb="23">
      <t>タッセイ</t>
    </rPh>
    <rPh sb="31" eb="33">
      <t>トイアワ</t>
    </rPh>
    <rPh sb="35" eb="37">
      <t>ケンスウ</t>
    </rPh>
    <rPh sb="38" eb="40">
      <t>ヘンカ</t>
    </rPh>
    <rPh sb="46" eb="49">
      <t>ゼンネンド</t>
    </rPh>
    <rPh sb="50" eb="53">
      <t>ドウテイド</t>
    </rPh>
    <rPh sb="54" eb="56">
      <t>リヨウ</t>
    </rPh>
    <phoneticPr fontId="5"/>
  </si>
  <si>
    <t>人件費等</t>
    <rPh sb="0" eb="3">
      <t>ジンケンヒ</t>
    </rPh>
    <rPh sb="3" eb="4">
      <t>トウ</t>
    </rPh>
    <phoneticPr fontId="5"/>
  </si>
  <si>
    <t>データベースの運用及びユーザーサポート等</t>
    <rPh sb="7" eb="9">
      <t>ウンヨウ</t>
    </rPh>
    <rPh sb="9" eb="10">
      <t>オヨ</t>
    </rPh>
    <rPh sb="19" eb="20">
      <t>トウ</t>
    </rPh>
    <phoneticPr fontId="5"/>
  </si>
  <si>
    <t>A.　(株)アイ・エス・シー</t>
    <rPh sb="3" eb="6">
      <t>カブ</t>
    </rPh>
    <phoneticPr fontId="5"/>
  </si>
  <si>
    <t>B.　(株)国際テクノロジーセンター</t>
    <rPh sb="3" eb="6">
      <t>カブ</t>
    </rPh>
    <rPh sb="6" eb="8">
      <t>コクサイ</t>
    </rPh>
    <phoneticPr fontId="5"/>
  </si>
  <si>
    <t>データベースの電子化等</t>
    <rPh sb="7" eb="10">
      <t>デンシカ</t>
    </rPh>
    <rPh sb="10" eb="11">
      <t>トウ</t>
    </rPh>
    <phoneticPr fontId="5"/>
  </si>
  <si>
    <t>日本食品標準成分表の改訂に伴うデータの電子化</t>
    <rPh sb="0" eb="2">
      <t>ニホン</t>
    </rPh>
    <rPh sb="2" eb="4">
      <t>ショクヒン</t>
    </rPh>
    <rPh sb="4" eb="6">
      <t>ヒョウジュン</t>
    </rPh>
    <rPh sb="6" eb="9">
      <t>セイブンヒョウ</t>
    </rPh>
    <rPh sb="10" eb="12">
      <t>カイテイ</t>
    </rPh>
    <rPh sb="13" eb="14">
      <t>トモナ</t>
    </rPh>
    <rPh sb="19" eb="22">
      <t>デンシカ</t>
    </rPh>
    <phoneticPr fontId="5"/>
  </si>
  <si>
    <t>(株)国際テクノロジーセンター</t>
    <rPh sb="0" eb="3">
      <t>カブ</t>
    </rPh>
    <rPh sb="3" eb="5">
      <t>コクサイ</t>
    </rPh>
    <phoneticPr fontId="5"/>
  </si>
  <si>
    <t>(株)アイ・エス・シー</t>
    <rPh sb="0" eb="3">
      <t>カブ</t>
    </rPh>
    <phoneticPr fontId="5"/>
  </si>
  <si>
    <t>食品成分データベースの運用</t>
    <rPh sb="0" eb="2">
      <t>ショクヒン</t>
    </rPh>
    <rPh sb="2" eb="4">
      <t>セイブン</t>
    </rPh>
    <rPh sb="11" eb="13">
      <t>ウンヨウ</t>
    </rPh>
    <phoneticPr fontId="5"/>
  </si>
  <si>
    <t>さくらインターネット（株）</t>
    <rPh sb="10" eb="13">
      <t>カブ</t>
    </rPh>
    <phoneticPr fontId="5"/>
  </si>
  <si>
    <t>データベースのホスティング</t>
    <phoneticPr fontId="5"/>
  </si>
  <si>
    <t>随意契約</t>
    <rPh sb="0" eb="2">
      <t>ズイイ</t>
    </rPh>
    <rPh sb="2" eb="4">
      <t>ケイヤク</t>
    </rPh>
    <phoneticPr fontId="5"/>
  </si>
  <si>
    <t>-</t>
    <phoneticPr fontId="5"/>
  </si>
  <si>
    <t>食品データベースの運用は、国民の栄養管理に直結するものであり、国費を投入することが必要であり、またデータベース利用者が年々増加し、アクセスがおよそ800万件に達していることからも、その効果は大きいと考えられる。しかし、契約差額とはいえ、不用が出ていることは、検討していくことが必要。</t>
    <rPh sb="0" eb="2">
      <t>ショクヒン</t>
    </rPh>
    <rPh sb="9" eb="11">
      <t>ウンヨウ</t>
    </rPh>
    <rPh sb="13" eb="15">
      <t>コクミン</t>
    </rPh>
    <rPh sb="16" eb="18">
      <t>エイヨウ</t>
    </rPh>
    <rPh sb="18" eb="20">
      <t>カンリ</t>
    </rPh>
    <rPh sb="21" eb="23">
      <t>チョッケツ</t>
    </rPh>
    <rPh sb="31" eb="33">
      <t>コクヒ</t>
    </rPh>
    <rPh sb="34" eb="36">
      <t>トウニュウ</t>
    </rPh>
    <rPh sb="41" eb="43">
      <t>ヒツヨウ</t>
    </rPh>
    <rPh sb="55" eb="58">
      <t>リヨウシャ</t>
    </rPh>
    <rPh sb="59" eb="61">
      <t>ネンネン</t>
    </rPh>
    <rPh sb="61" eb="63">
      <t>ゾウカ</t>
    </rPh>
    <rPh sb="76" eb="77">
      <t>マン</t>
    </rPh>
    <rPh sb="77" eb="78">
      <t>ケン</t>
    </rPh>
    <rPh sb="79" eb="80">
      <t>タッ</t>
    </rPh>
    <rPh sb="92" eb="94">
      <t>コウカ</t>
    </rPh>
    <rPh sb="95" eb="96">
      <t>オオ</t>
    </rPh>
    <rPh sb="99" eb="100">
      <t>カンガ</t>
    </rPh>
    <rPh sb="109" eb="111">
      <t>ケイヤク</t>
    </rPh>
    <rPh sb="111" eb="113">
      <t>サガク</t>
    </rPh>
    <rPh sb="118" eb="120">
      <t>フヨウ</t>
    </rPh>
    <rPh sb="121" eb="122">
      <t>デ</t>
    </rPh>
    <rPh sb="129" eb="131">
      <t>ケントウ</t>
    </rPh>
    <rPh sb="138" eb="140">
      <t>ヒツヨウ</t>
    </rPh>
    <phoneticPr fontId="5"/>
  </si>
  <si>
    <t>事業を効率的に進めるため、24年度に続き25年度も文部科学省が借り上げたサーバー環境一式を事業請負会社に貸与するとともに、25年度からはメールアドレス、ドメインも文部科学省から提供することで、経費削減を図った。また、26年度は利用者のニーズに沿ってデータを構成し、公開方法を改善している。不用をだしたことについては、複数社から見積もりを取るなど、適正な予定価作成に努めることにより、改善していく。今年度は成分表の改訂版の公開が予定されていることからフェイスブック等の利用による広報を行っている。</t>
    <rPh sb="0" eb="2">
      <t>ジギョウ</t>
    </rPh>
    <rPh sb="3" eb="6">
      <t>コウリツテキ</t>
    </rPh>
    <rPh sb="7" eb="8">
      <t>スス</t>
    </rPh>
    <rPh sb="15" eb="17">
      <t>ネンド</t>
    </rPh>
    <rPh sb="18" eb="19">
      <t>ツヅ</t>
    </rPh>
    <rPh sb="22" eb="24">
      <t>ネンド</t>
    </rPh>
    <rPh sb="25" eb="27">
      <t>モンブ</t>
    </rPh>
    <rPh sb="27" eb="30">
      <t>カガクショウ</t>
    </rPh>
    <rPh sb="31" eb="32">
      <t>カ</t>
    </rPh>
    <rPh sb="33" eb="34">
      <t>ア</t>
    </rPh>
    <rPh sb="40" eb="42">
      <t>カンキョウ</t>
    </rPh>
    <rPh sb="42" eb="44">
      <t>イッシキ</t>
    </rPh>
    <rPh sb="45" eb="47">
      <t>ジギョウ</t>
    </rPh>
    <rPh sb="47" eb="49">
      <t>ウケオイ</t>
    </rPh>
    <rPh sb="49" eb="51">
      <t>カイシャ</t>
    </rPh>
    <rPh sb="52" eb="54">
      <t>タイヨ</t>
    </rPh>
    <rPh sb="63" eb="65">
      <t>ネンド</t>
    </rPh>
    <rPh sb="81" eb="83">
      <t>モンブ</t>
    </rPh>
    <rPh sb="83" eb="86">
      <t>カガクショウ</t>
    </rPh>
    <rPh sb="88" eb="90">
      <t>テイキョウ</t>
    </rPh>
    <rPh sb="96" eb="98">
      <t>ケイヒ</t>
    </rPh>
    <rPh sb="98" eb="100">
      <t>サクゲン</t>
    </rPh>
    <rPh sb="101" eb="102">
      <t>ハカ</t>
    </rPh>
    <rPh sb="110" eb="112">
      <t>ネンド</t>
    </rPh>
    <rPh sb="113" eb="116">
      <t>リヨウシャ</t>
    </rPh>
    <rPh sb="121" eb="122">
      <t>ソ</t>
    </rPh>
    <rPh sb="128" eb="130">
      <t>コウセイ</t>
    </rPh>
    <rPh sb="132" eb="134">
      <t>コウカイ</t>
    </rPh>
    <rPh sb="134" eb="136">
      <t>ホウホウ</t>
    </rPh>
    <rPh sb="137" eb="139">
      <t>カイゼン</t>
    </rPh>
    <rPh sb="144" eb="146">
      <t>フヨウ</t>
    </rPh>
    <rPh sb="158" eb="161">
      <t>フクスウシャ</t>
    </rPh>
    <rPh sb="163" eb="165">
      <t>ミツ</t>
    </rPh>
    <rPh sb="168" eb="169">
      <t>ト</t>
    </rPh>
    <rPh sb="173" eb="175">
      <t>テキセイ</t>
    </rPh>
    <rPh sb="176" eb="178">
      <t>ヨテイ</t>
    </rPh>
    <rPh sb="233" eb="235">
      <t>リヨウ</t>
    </rPh>
    <rPh sb="238" eb="240">
      <t>コウホウ</t>
    </rPh>
    <phoneticPr fontId="5"/>
  </si>
  <si>
    <t>食品成分データベースのアクセス件数（直近3年間平均を目標とする。）</t>
    <rPh sb="0" eb="2">
      <t>ショクヒン</t>
    </rPh>
    <rPh sb="2" eb="4">
      <t>セイブン</t>
    </rPh>
    <rPh sb="18" eb="20">
      <t>チョッキン</t>
    </rPh>
    <rPh sb="21" eb="23">
      <t>ネンカン</t>
    </rPh>
    <rPh sb="23" eb="25">
      <t>ヘイキン</t>
    </rPh>
    <rPh sb="26" eb="28">
      <t>モクヒョウ</t>
    </rPh>
    <phoneticPr fontId="5"/>
  </si>
  <si>
    <t>件数
（万回）</t>
    <rPh sb="0" eb="2">
      <t>ケンスウ</t>
    </rPh>
    <rPh sb="4" eb="6">
      <t>マンカイ</t>
    </rPh>
    <phoneticPr fontId="5"/>
  </si>
  <si>
    <t>１．事業評価の観点：この事業は、食品成分に関する唯一の全国規模かつ公的な基礎データである「日本食品標準成分表」をインターネット上のデータベースとして公開し、給食・調理の現場等に従事する栄養士はもとより一般家庭等に広く情報を提供する事業であり、予算執行状況の観点から検証を行った。                                           
２．所見：当該事業は、平成２５年度決算及び平成２６年度決算において不用額が生じていることから、不用額が生じた要因を分析したうえで、予算執行の実績等を踏まえ適切に予算執行に努めるべきである。</t>
    <phoneticPr fontId="5"/>
  </si>
  <si>
    <t>平成25年度及び26年度において、予定価格を大きく下回る落札者が現れたことにより、不用額が生じた。それを踏まえ、平成27年度においては、複数社の見積もりをとり、実績から適正価格を算出し、予算要求をした。
一方、平成28年度には、27年度の日本食品標準成分表の改訂を踏まえ、現行データベースの改修を行う必要があり、前年と同額の要求を行うこととした。</t>
    <phoneticPr fontId="5"/>
  </si>
  <si>
    <t>執行等改善</t>
  </si>
  <si>
    <t>※外部有識者による点検対象外</t>
    <rPh sb="1" eb="3">
      <t>ガイブ</t>
    </rPh>
    <rPh sb="3" eb="6">
      <t>ユウシキシャ</t>
    </rPh>
    <rPh sb="9" eb="11">
      <t>テンケン</t>
    </rPh>
    <rPh sb="11" eb="14">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</si>
</sst>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Fill="1" applyBorder="1" applyAlignment="1" applyProtection="1">
      <alignment horizontal="center" vertical="center" wrapText="1" shrinkToFit="1"/>
      <protection locked="0"/>
    </xf>
    <xf numFmtId="0" fontId="3" fillId="0" borderId="39"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25" xfId="0" applyFont="1" applyFill="1" applyBorder="1" applyAlignment="1" applyProtection="1">
      <alignment horizontal="center" vertical="center" wrapText="1" shrinkToFit="1"/>
      <protection locked="0"/>
    </xf>
    <xf numFmtId="0" fontId="0" fillId="0" borderId="26" xfId="0" applyFont="1" applyFill="1" applyBorder="1" applyAlignment="1" applyProtection="1">
      <alignment horizontal="center" vertical="center" wrapText="1" shrinkToFit="1"/>
      <protection locked="0"/>
    </xf>
    <xf numFmtId="0" fontId="0" fillId="0" borderId="27"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142</xdr:row>
          <xdr:rowOff>28575</xdr:rowOff>
        </xdr:from>
        <xdr:to>
          <xdr:col>49</xdr:col>
          <xdr:colOff>219075</xdr:colOff>
          <xdr:row>163</xdr:row>
          <xdr:rowOff>304800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zoomScalePageLayoutView="70" workbookViewId="0">
      <selection activeCell="A130" sqref="A130:AX13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6" t="s">
        <v>0</v>
      </c>
      <c r="AK2" s="436"/>
      <c r="AL2" s="436"/>
      <c r="AM2" s="436"/>
      <c r="AN2" s="436"/>
      <c r="AO2" s="436"/>
      <c r="AP2" s="436"/>
      <c r="AQ2" s="687" t="s">
        <v>464</v>
      </c>
      <c r="AR2" s="687"/>
      <c r="AS2" s="68" t="str">
        <f>IF(OR(AQ2="　", AQ2=""), "", "-")</f>
        <v/>
      </c>
      <c r="AT2" s="688">
        <v>299</v>
      </c>
      <c r="AU2" s="688"/>
      <c r="AV2" s="69" t="str">
        <f>IF(AW2="", "", "-")</f>
        <v/>
      </c>
      <c r="AW2" s="689"/>
      <c r="AX2" s="689"/>
    </row>
    <row r="3" spans="1:50" ht="21" customHeight="1" thickBot="1">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470</v>
      </c>
      <c r="AK3" s="648"/>
      <c r="AL3" s="648"/>
      <c r="AM3" s="648"/>
      <c r="AN3" s="648"/>
      <c r="AO3" s="648"/>
      <c r="AP3" s="648"/>
      <c r="AQ3" s="648"/>
      <c r="AR3" s="648"/>
      <c r="AS3" s="648"/>
      <c r="AT3" s="648"/>
      <c r="AU3" s="648"/>
      <c r="AV3" s="648"/>
      <c r="AW3" s="648"/>
      <c r="AX3" s="36" t="s">
        <v>91</v>
      </c>
    </row>
    <row r="4" spans="1:50" ht="24.75" customHeight="1">
      <c r="A4" s="463" t="s">
        <v>30</v>
      </c>
      <c r="B4" s="464"/>
      <c r="C4" s="464"/>
      <c r="D4" s="464"/>
      <c r="E4" s="464"/>
      <c r="F4" s="464"/>
      <c r="G4" s="437" t="s">
        <v>471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26.25" customHeight="1">
      <c r="A5" s="447" t="s">
        <v>93</v>
      </c>
      <c r="B5" s="448"/>
      <c r="C5" s="448"/>
      <c r="D5" s="448"/>
      <c r="E5" s="448"/>
      <c r="F5" s="449"/>
      <c r="G5" s="662" t="s">
        <v>200</v>
      </c>
      <c r="H5" s="622"/>
      <c r="I5" s="622"/>
      <c r="J5" s="622"/>
      <c r="K5" s="622"/>
      <c r="L5" s="622"/>
      <c r="M5" s="663" t="s">
        <v>92</v>
      </c>
      <c r="N5" s="664"/>
      <c r="O5" s="664"/>
      <c r="P5" s="664"/>
      <c r="Q5" s="664"/>
      <c r="R5" s="665"/>
      <c r="S5" s="621" t="s">
        <v>157</v>
      </c>
      <c r="T5" s="622"/>
      <c r="U5" s="622"/>
      <c r="V5" s="622"/>
      <c r="W5" s="622"/>
      <c r="X5" s="623"/>
      <c r="Y5" s="454" t="s">
        <v>3</v>
      </c>
      <c r="Z5" s="455"/>
      <c r="AA5" s="455"/>
      <c r="AB5" s="455"/>
      <c r="AC5" s="455"/>
      <c r="AD5" s="456"/>
      <c r="AE5" s="457" t="s">
        <v>473</v>
      </c>
      <c r="AF5" s="458"/>
      <c r="AG5" s="458"/>
      <c r="AH5" s="458"/>
      <c r="AI5" s="458"/>
      <c r="AJ5" s="458"/>
      <c r="AK5" s="458"/>
      <c r="AL5" s="458"/>
      <c r="AM5" s="458"/>
      <c r="AN5" s="458"/>
      <c r="AO5" s="458"/>
      <c r="AP5" s="459"/>
      <c r="AQ5" s="460" t="s">
        <v>474</v>
      </c>
      <c r="AR5" s="461"/>
      <c r="AS5" s="461"/>
      <c r="AT5" s="461"/>
      <c r="AU5" s="461"/>
      <c r="AV5" s="461"/>
      <c r="AW5" s="461"/>
      <c r="AX5" s="462"/>
    </row>
    <row r="6" spans="1:50" ht="39"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475</v>
      </c>
      <c r="AF6" s="472"/>
      <c r="AG6" s="472"/>
      <c r="AH6" s="472"/>
      <c r="AI6" s="472"/>
      <c r="AJ6" s="472"/>
      <c r="AK6" s="472"/>
      <c r="AL6" s="472"/>
      <c r="AM6" s="472"/>
      <c r="AN6" s="472"/>
      <c r="AO6" s="472"/>
      <c r="AP6" s="472"/>
      <c r="AQ6" s="473"/>
      <c r="AR6" s="473"/>
      <c r="AS6" s="473"/>
      <c r="AT6" s="473"/>
      <c r="AU6" s="473"/>
      <c r="AV6" s="473"/>
      <c r="AW6" s="473"/>
      <c r="AX6" s="474"/>
    </row>
    <row r="7" spans="1:50" ht="37.5" customHeight="1">
      <c r="A7" s="489" t="s">
        <v>25</v>
      </c>
      <c r="B7" s="490"/>
      <c r="C7" s="490"/>
      <c r="D7" s="490"/>
      <c r="E7" s="490"/>
      <c r="F7" s="490"/>
      <c r="G7" s="491" t="s">
        <v>478</v>
      </c>
      <c r="H7" s="492"/>
      <c r="I7" s="492"/>
      <c r="J7" s="492"/>
      <c r="K7" s="492"/>
      <c r="L7" s="492"/>
      <c r="M7" s="492"/>
      <c r="N7" s="492"/>
      <c r="O7" s="492"/>
      <c r="P7" s="492"/>
      <c r="Q7" s="492"/>
      <c r="R7" s="492"/>
      <c r="S7" s="492"/>
      <c r="T7" s="492"/>
      <c r="U7" s="492"/>
      <c r="V7" s="493"/>
      <c r="W7" s="493"/>
      <c r="X7" s="493"/>
      <c r="Y7" s="494" t="s">
        <v>5</v>
      </c>
      <c r="Z7" s="385"/>
      <c r="AA7" s="385"/>
      <c r="AB7" s="385"/>
      <c r="AC7" s="385"/>
      <c r="AD7" s="387"/>
      <c r="AE7" s="495" t="s">
        <v>476</v>
      </c>
      <c r="AF7" s="496"/>
      <c r="AG7" s="496"/>
      <c r="AH7" s="496"/>
      <c r="AI7" s="496"/>
      <c r="AJ7" s="496"/>
      <c r="AK7" s="496"/>
      <c r="AL7" s="496"/>
      <c r="AM7" s="496"/>
      <c r="AN7" s="496"/>
      <c r="AO7" s="496"/>
      <c r="AP7" s="496"/>
      <c r="AQ7" s="496"/>
      <c r="AR7" s="496"/>
      <c r="AS7" s="496"/>
      <c r="AT7" s="496"/>
      <c r="AU7" s="496"/>
      <c r="AV7" s="496"/>
      <c r="AW7" s="496"/>
      <c r="AX7" s="497"/>
    </row>
    <row r="8" spans="1:50" ht="44.25" customHeight="1">
      <c r="A8" s="643" t="s">
        <v>308</v>
      </c>
      <c r="B8" s="644"/>
      <c r="C8" s="644"/>
      <c r="D8" s="644"/>
      <c r="E8" s="644"/>
      <c r="F8" s="645"/>
      <c r="G8" s="640" t="str">
        <f>入力規則等!A26</f>
        <v/>
      </c>
      <c r="H8" s="641"/>
      <c r="I8" s="641"/>
      <c r="J8" s="641"/>
      <c r="K8" s="641"/>
      <c r="L8" s="641"/>
      <c r="M8" s="641"/>
      <c r="N8" s="641"/>
      <c r="O8" s="641"/>
      <c r="P8" s="641"/>
      <c r="Q8" s="641"/>
      <c r="R8" s="641"/>
      <c r="S8" s="641"/>
      <c r="T8" s="641"/>
      <c r="U8" s="641"/>
      <c r="V8" s="641"/>
      <c r="W8" s="641"/>
      <c r="X8" s="642"/>
      <c r="Y8" s="475" t="s">
        <v>79</v>
      </c>
      <c r="Z8" s="475"/>
      <c r="AA8" s="475"/>
      <c r="AB8" s="475"/>
      <c r="AC8" s="475"/>
      <c r="AD8" s="475"/>
      <c r="AE8" s="517" t="str">
        <f>入力規則等!K13</f>
        <v>その他の事項経費</v>
      </c>
      <c r="AF8" s="518"/>
      <c r="AG8" s="518"/>
      <c r="AH8" s="518"/>
      <c r="AI8" s="518"/>
      <c r="AJ8" s="518"/>
      <c r="AK8" s="518"/>
      <c r="AL8" s="518"/>
      <c r="AM8" s="518"/>
      <c r="AN8" s="518"/>
      <c r="AO8" s="518"/>
      <c r="AP8" s="518"/>
      <c r="AQ8" s="518"/>
      <c r="AR8" s="518"/>
      <c r="AS8" s="518"/>
      <c r="AT8" s="518"/>
      <c r="AU8" s="518"/>
      <c r="AV8" s="518"/>
      <c r="AW8" s="518"/>
      <c r="AX8" s="519"/>
    </row>
    <row r="9" spans="1:50" ht="60" customHeight="1">
      <c r="A9" s="193" t="s">
        <v>26</v>
      </c>
      <c r="B9" s="194"/>
      <c r="C9" s="194"/>
      <c r="D9" s="194"/>
      <c r="E9" s="194"/>
      <c r="F9" s="194"/>
      <c r="G9" s="195" t="s">
        <v>479</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51.75" customHeight="1">
      <c r="A10" s="193" t="s">
        <v>36</v>
      </c>
      <c r="B10" s="194"/>
      <c r="C10" s="194"/>
      <c r="D10" s="194"/>
      <c r="E10" s="194"/>
      <c r="F10" s="194"/>
      <c r="G10" s="195" t="s">
        <v>480</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498"/>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c r="A13" s="406"/>
      <c r="B13" s="407"/>
      <c r="C13" s="407"/>
      <c r="D13" s="407"/>
      <c r="E13" s="407"/>
      <c r="F13" s="408"/>
      <c r="G13" s="508" t="s">
        <v>7</v>
      </c>
      <c r="H13" s="509"/>
      <c r="I13" s="514" t="s">
        <v>8</v>
      </c>
      <c r="J13" s="515"/>
      <c r="K13" s="515"/>
      <c r="L13" s="515"/>
      <c r="M13" s="515"/>
      <c r="N13" s="515"/>
      <c r="O13" s="516"/>
      <c r="P13" s="184">
        <v>8.7690000000000001</v>
      </c>
      <c r="Q13" s="185"/>
      <c r="R13" s="185"/>
      <c r="S13" s="185"/>
      <c r="T13" s="185"/>
      <c r="U13" s="185"/>
      <c r="V13" s="186"/>
      <c r="W13" s="184">
        <v>8.3309999999999995</v>
      </c>
      <c r="X13" s="185"/>
      <c r="Y13" s="185"/>
      <c r="Z13" s="185"/>
      <c r="AA13" s="185"/>
      <c r="AB13" s="185"/>
      <c r="AC13" s="186"/>
      <c r="AD13" s="184">
        <v>7.5949999999999998</v>
      </c>
      <c r="AE13" s="185"/>
      <c r="AF13" s="185"/>
      <c r="AG13" s="185"/>
      <c r="AH13" s="185"/>
      <c r="AI13" s="185"/>
      <c r="AJ13" s="186"/>
      <c r="AK13" s="184">
        <v>7.5949999999999998</v>
      </c>
      <c r="AL13" s="185"/>
      <c r="AM13" s="185"/>
      <c r="AN13" s="185"/>
      <c r="AO13" s="185"/>
      <c r="AP13" s="185"/>
      <c r="AQ13" s="186"/>
      <c r="AR13" s="198">
        <v>7.5949999999999998</v>
      </c>
      <c r="AS13" s="199"/>
      <c r="AT13" s="199"/>
      <c r="AU13" s="199"/>
      <c r="AV13" s="199"/>
      <c r="AW13" s="199"/>
      <c r="AX13" s="200"/>
    </row>
    <row r="14" spans="1:50" ht="21" customHeight="1">
      <c r="A14" s="406"/>
      <c r="B14" s="407"/>
      <c r="C14" s="407"/>
      <c r="D14" s="407"/>
      <c r="E14" s="407"/>
      <c r="F14" s="408"/>
      <c r="G14" s="510"/>
      <c r="H14" s="511"/>
      <c r="I14" s="188" t="s">
        <v>9</v>
      </c>
      <c r="J14" s="189"/>
      <c r="K14" s="189"/>
      <c r="L14" s="189"/>
      <c r="M14" s="189"/>
      <c r="N14" s="189"/>
      <c r="O14" s="190"/>
      <c r="P14" s="184"/>
      <c r="Q14" s="185"/>
      <c r="R14" s="185"/>
      <c r="S14" s="185"/>
      <c r="T14" s="185"/>
      <c r="U14" s="185"/>
      <c r="V14" s="186"/>
      <c r="W14" s="184"/>
      <c r="X14" s="185"/>
      <c r="Y14" s="185"/>
      <c r="Z14" s="185"/>
      <c r="AA14" s="185"/>
      <c r="AB14" s="185"/>
      <c r="AC14" s="186"/>
      <c r="AD14" s="184"/>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c r="A15" s="406"/>
      <c r="B15" s="407"/>
      <c r="C15" s="407"/>
      <c r="D15" s="407"/>
      <c r="E15" s="407"/>
      <c r="F15" s="408"/>
      <c r="G15" s="510"/>
      <c r="H15" s="511"/>
      <c r="I15" s="188" t="s">
        <v>62</v>
      </c>
      <c r="J15" s="434"/>
      <c r="K15" s="434"/>
      <c r="L15" s="434"/>
      <c r="M15" s="434"/>
      <c r="N15" s="434"/>
      <c r="O15" s="435"/>
      <c r="P15" s="184"/>
      <c r="Q15" s="185"/>
      <c r="R15" s="185"/>
      <c r="S15" s="185"/>
      <c r="T15" s="185"/>
      <c r="U15" s="185"/>
      <c r="V15" s="186"/>
      <c r="W15" s="184"/>
      <c r="X15" s="185"/>
      <c r="Y15" s="185"/>
      <c r="Z15" s="185"/>
      <c r="AA15" s="185"/>
      <c r="AB15" s="185"/>
      <c r="AC15" s="186"/>
      <c r="AD15" s="184"/>
      <c r="AE15" s="185"/>
      <c r="AF15" s="185"/>
      <c r="AG15" s="185"/>
      <c r="AH15" s="185"/>
      <c r="AI15" s="185"/>
      <c r="AJ15" s="186"/>
      <c r="AK15" s="184"/>
      <c r="AL15" s="185"/>
      <c r="AM15" s="185"/>
      <c r="AN15" s="185"/>
      <c r="AO15" s="185"/>
      <c r="AP15" s="185"/>
      <c r="AQ15" s="186"/>
      <c r="AR15" s="184"/>
      <c r="AS15" s="185"/>
      <c r="AT15" s="185"/>
      <c r="AU15" s="185"/>
      <c r="AV15" s="185"/>
      <c r="AW15" s="185"/>
      <c r="AX15" s="187"/>
    </row>
    <row r="16" spans="1:50" ht="21" customHeight="1">
      <c r="A16" s="406"/>
      <c r="B16" s="407"/>
      <c r="C16" s="407"/>
      <c r="D16" s="407"/>
      <c r="E16" s="407"/>
      <c r="F16" s="408"/>
      <c r="G16" s="510"/>
      <c r="H16" s="511"/>
      <c r="I16" s="188" t="s">
        <v>63</v>
      </c>
      <c r="J16" s="434"/>
      <c r="K16" s="434"/>
      <c r="L16" s="434"/>
      <c r="M16" s="434"/>
      <c r="N16" s="434"/>
      <c r="O16" s="435"/>
      <c r="P16" s="184"/>
      <c r="Q16" s="185"/>
      <c r="R16" s="185"/>
      <c r="S16" s="185"/>
      <c r="T16" s="185"/>
      <c r="U16" s="185"/>
      <c r="V16" s="186"/>
      <c r="W16" s="184"/>
      <c r="X16" s="185"/>
      <c r="Y16" s="185"/>
      <c r="Z16" s="185"/>
      <c r="AA16" s="185"/>
      <c r="AB16" s="185"/>
      <c r="AC16" s="186"/>
      <c r="AD16" s="184"/>
      <c r="AE16" s="185"/>
      <c r="AF16" s="185"/>
      <c r="AG16" s="185"/>
      <c r="AH16" s="185"/>
      <c r="AI16" s="185"/>
      <c r="AJ16" s="186"/>
      <c r="AK16" s="184"/>
      <c r="AL16" s="185"/>
      <c r="AM16" s="185"/>
      <c r="AN16" s="185"/>
      <c r="AO16" s="185"/>
      <c r="AP16" s="185"/>
      <c r="AQ16" s="186"/>
      <c r="AR16" s="484"/>
      <c r="AS16" s="485"/>
      <c r="AT16" s="485"/>
      <c r="AU16" s="485"/>
      <c r="AV16" s="485"/>
      <c r="AW16" s="485"/>
      <c r="AX16" s="486"/>
    </row>
    <row r="17" spans="1:50" ht="24.75" customHeight="1">
      <c r="A17" s="406"/>
      <c r="B17" s="407"/>
      <c r="C17" s="407"/>
      <c r="D17" s="407"/>
      <c r="E17" s="407"/>
      <c r="F17" s="408"/>
      <c r="G17" s="510"/>
      <c r="H17" s="511"/>
      <c r="I17" s="188" t="s">
        <v>61</v>
      </c>
      <c r="J17" s="189"/>
      <c r="K17" s="189"/>
      <c r="L17" s="189"/>
      <c r="M17" s="189"/>
      <c r="N17" s="189"/>
      <c r="O17" s="190"/>
      <c r="P17" s="184"/>
      <c r="Q17" s="185"/>
      <c r="R17" s="185"/>
      <c r="S17" s="185"/>
      <c r="T17" s="185"/>
      <c r="U17" s="185"/>
      <c r="V17" s="186"/>
      <c r="W17" s="184"/>
      <c r="X17" s="185"/>
      <c r="Y17" s="185"/>
      <c r="Z17" s="185"/>
      <c r="AA17" s="185"/>
      <c r="AB17" s="185"/>
      <c r="AC17" s="186"/>
      <c r="AD17" s="184"/>
      <c r="AE17" s="185"/>
      <c r="AF17" s="185"/>
      <c r="AG17" s="185"/>
      <c r="AH17" s="185"/>
      <c r="AI17" s="185"/>
      <c r="AJ17" s="186"/>
      <c r="AK17" s="184"/>
      <c r="AL17" s="185"/>
      <c r="AM17" s="185"/>
      <c r="AN17" s="185"/>
      <c r="AO17" s="185"/>
      <c r="AP17" s="185"/>
      <c r="AQ17" s="186"/>
      <c r="AR17" s="487"/>
      <c r="AS17" s="487"/>
      <c r="AT17" s="487"/>
      <c r="AU17" s="487"/>
      <c r="AV17" s="487"/>
      <c r="AW17" s="487"/>
      <c r="AX17" s="488"/>
    </row>
    <row r="18" spans="1:50" ht="24.75" customHeight="1">
      <c r="A18" s="406"/>
      <c r="B18" s="407"/>
      <c r="C18" s="407"/>
      <c r="D18" s="407"/>
      <c r="E18" s="407"/>
      <c r="F18" s="408"/>
      <c r="G18" s="512"/>
      <c r="H18" s="513"/>
      <c r="I18" s="635" t="s">
        <v>22</v>
      </c>
      <c r="J18" s="636"/>
      <c r="K18" s="636"/>
      <c r="L18" s="636"/>
      <c r="M18" s="636"/>
      <c r="N18" s="636"/>
      <c r="O18" s="637"/>
      <c r="P18" s="657">
        <f>SUM(P13:V17)</f>
        <v>8.7690000000000001</v>
      </c>
      <c r="Q18" s="658"/>
      <c r="R18" s="658"/>
      <c r="S18" s="658"/>
      <c r="T18" s="658"/>
      <c r="U18" s="658"/>
      <c r="V18" s="659"/>
      <c r="W18" s="657">
        <f>SUM(W13:AC17)</f>
        <v>8.3309999999999995</v>
      </c>
      <c r="X18" s="658"/>
      <c r="Y18" s="658"/>
      <c r="Z18" s="658"/>
      <c r="AA18" s="658"/>
      <c r="AB18" s="658"/>
      <c r="AC18" s="659"/>
      <c r="AD18" s="657">
        <f t="shared" ref="AD18" si="0">SUM(AD13:AJ17)</f>
        <v>7.5949999999999998</v>
      </c>
      <c r="AE18" s="658"/>
      <c r="AF18" s="658"/>
      <c r="AG18" s="658"/>
      <c r="AH18" s="658"/>
      <c r="AI18" s="658"/>
      <c r="AJ18" s="659"/>
      <c r="AK18" s="657">
        <f t="shared" ref="AK18" si="1">SUM(AK13:AQ17)</f>
        <v>7.5949999999999998</v>
      </c>
      <c r="AL18" s="658"/>
      <c r="AM18" s="658"/>
      <c r="AN18" s="658"/>
      <c r="AO18" s="658"/>
      <c r="AP18" s="658"/>
      <c r="AQ18" s="659"/>
      <c r="AR18" s="657">
        <f t="shared" ref="AR18" si="2">SUM(AR13:AX17)</f>
        <v>7.5949999999999998</v>
      </c>
      <c r="AS18" s="658"/>
      <c r="AT18" s="658"/>
      <c r="AU18" s="658"/>
      <c r="AV18" s="658"/>
      <c r="AW18" s="658"/>
      <c r="AX18" s="660"/>
    </row>
    <row r="19" spans="1:50" ht="24.75" customHeight="1">
      <c r="A19" s="406"/>
      <c r="B19" s="407"/>
      <c r="C19" s="407"/>
      <c r="D19" s="407"/>
      <c r="E19" s="407"/>
      <c r="F19" s="408"/>
      <c r="G19" s="655" t="s">
        <v>10</v>
      </c>
      <c r="H19" s="656"/>
      <c r="I19" s="656"/>
      <c r="J19" s="656"/>
      <c r="K19" s="656"/>
      <c r="L19" s="656"/>
      <c r="M19" s="656"/>
      <c r="N19" s="656"/>
      <c r="O19" s="656"/>
      <c r="P19" s="184">
        <v>8.1682799999999993</v>
      </c>
      <c r="Q19" s="185"/>
      <c r="R19" s="185"/>
      <c r="S19" s="185"/>
      <c r="T19" s="185"/>
      <c r="U19" s="185"/>
      <c r="V19" s="186"/>
      <c r="W19" s="184">
        <v>4.2618099999999997</v>
      </c>
      <c r="X19" s="185"/>
      <c r="Y19" s="185"/>
      <c r="Z19" s="185"/>
      <c r="AA19" s="185"/>
      <c r="AB19" s="185"/>
      <c r="AC19" s="186"/>
      <c r="AD19" s="184">
        <v>4.2352379999999998</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c r="A20" s="502"/>
      <c r="B20" s="503"/>
      <c r="C20" s="503"/>
      <c r="D20" s="503"/>
      <c r="E20" s="503"/>
      <c r="F20" s="504"/>
      <c r="G20" s="655" t="s">
        <v>11</v>
      </c>
      <c r="H20" s="656"/>
      <c r="I20" s="656"/>
      <c r="J20" s="656"/>
      <c r="K20" s="656"/>
      <c r="L20" s="656"/>
      <c r="M20" s="656"/>
      <c r="N20" s="656"/>
      <c r="O20" s="656"/>
      <c r="P20" s="661">
        <f>IF(P18=0, "-", P19/P18)</f>
        <v>0.93149503934314049</v>
      </c>
      <c r="Q20" s="661"/>
      <c r="R20" s="661"/>
      <c r="S20" s="661"/>
      <c r="T20" s="661"/>
      <c r="U20" s="661"/>
      <c r="V20" s="661"/>
      <c r="W20" s="661">
        <f>IF(W18=0, "-", W19/W18)</f>
        <v>0.51156043692233821</v>
      </c>
      <c r="X20" s="661"/>
      <c r="Y20" s="661"/>
      <c r="Z20" s="661"/>
      <c r="AA20" s="661"/>
      <c r="AB20" s="661"/>
      <c r="AC20" s="661"/>
      <c r="AD20" s="661">
        <f>IF(AD18=0, "-", AD19/AD18)</f>
        <v>0.55763502304147461</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7.75" customHeight="1">
      <c r="A23" s="139"/>
      <c r="B23" s="137"/>
      <c r="C23" s="137"/>
      <c r="D23" s="137"/>
      <c r="E23" s="137"/>
      <c r="F23" s="138"/>
      <c r="G23" s="83" t="s">
        <v>483</v>
      </c>
      <c r="H23" s="84"/>
      <c r="I23" s="84"/>
      <c r="J23" s="84"/>
      <c r="K23" s="84"/>
      <c r="L23" s="84"/>
      <c r="M23" s="84"/>
      <c r="N23" s="84"/>
      <c r="O23" s="85"/>
      <c r="P23" s="227" t="s">
        <v>521</v>
      </c>
      <c r="Q23" s="242"/>
      <c r="R23" s="242"/>
      <c r="S23" s="242"/>
      <c r="T23" s="242"/>
      <c r="U23" s="242"/>
      <c r="V23" s="242"/>
      <c r="W23" s="242"/>
      <c r="X23" s="243"/>
      <c r="Y23" s="236" t="s">
        <v>14</v>
      </c>
      <c r="Z23" s="237"/>
      <c r="AA23" s="238"/>
      <c r="AB23" s="176" t="s">
        <v>522</v>
      </c>
      <c r="AC23" s="177"/>
      <c r="AD23" s="177"/>
      <c r="AE23" s="97">
        <v>706</v>
      </c>
      <c r="AF23" s="98"/>
      <c r="AG23" s="98"/>
      <c r="AH23" s="98"/>
      <c r="AI23" s="99"/>
      <c r="AJ23" s="97">
        <v>782</v>
      </c>
      <c r="AK23" s="98"/>
      <c r="AL23" s="98"/>
      <c r="AM23" s="98"/>
      <c r="AN23" s="99"/>
      <c r="AO23" s="97">
        <v>800</v>
      </c>
      <c r="AP23" s="98"/>
      <c r="AQ23" s="98"/>
      <c r="AR23" s="98"/>
      <c r="AS23" s="99"/>
      <c r="AT23" s="204"/>
      <c r="AU23" s="204"/>
      <c r="AV23" s="204"/>
      <c r="AW23" s="204"/>
      <c r="AX23" s="205"/>
    </row>
    <row r="24" spans="1:50" ht="27.75" customHeight="1">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627" t="s">
        <v>522</v>
      </c>
      <c r="AC24" s="628"/>
      <c r="AD24" s="629"/>
      <c r="AE24" s="97">
        <v>706</v>
      </c>
      <c r="AF24" s="98"/>
      <c r="AG24" s="98"/>
      <c r="AH24" s="98"/>
      <c r="AI24" s="99"/>
      <c r="AJ24" s="97">
        <v>706</v>
      </c>
      <c r="AK24" s="98"/>
      <c r="AL24" s="98"/>
      <c r="AM24" s="98"/>
      <c r="AN24" s="99"/>
      <c r="AO24" s="97">
        <v>744</v>
      </c>
      <c r="AP24" s="98"/>
      <c r="AQ24" s="98"/>
      <c r="AR24" s="98"/>
      <c r="AS24" s="99"/>
      <c r="AT24" s="97">
        <v>763</v>
      </c>
      <c r="AU24" s="98"/>
      <c r="AV24" s="98"/>
      <c r="AW24" s="98"/>
      <c r="AX24" s="358"/>
    </row>
    <row r="25" spans="1:50" ht="22.5" customHeight="1">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364</v>
      </c>
      <c r="AC25" s="96"/>
      <c r="AD25" s="96"/>
      <c r="AE25" s="97">
        <v>100</v>
      </c>
      <c r="AF25" s="98"/>
      <c r="AG25" s="98"/>
      <c r="AH25" s="98"/>
      <c r="AI25" s="99"/>
      <c r="AJ25" s="97">
        <v>110.8</v>
      </c>
      <c r="AK25" s="98"/>
      <c r="AL25" s="98"/>
      <c r="AM25" s="98"/>
      <c r="AN25" s="99"/>
      <c r="AO25" s="97">
        <v>107.5</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7"/>
      <c r="Q28" s="242"/>
      <c r="R28" s="242"/>
      <c r="S28" s="242"/>
      <c r="T28" s="242"/>
      <c r="U28" s="242"/>
      <c r="V28" s="242"/>
      <c r="W28" s="242"/>
      <c r="X28" s="243"/>
      <c r="Y28" s="236" t="s">
        <v>14</v>
      </c>
      <c r="Z28" s="237"/>
      <c r="AA28" s="238"/>
      <c r="AB28" s="316"/>
      <c r="AC28" s="316"/>
      <c r="AD28" s="316"/>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4"/>
      <c r="Q29" s="244"/>
      <c r="R29" s="244"/>
      <c r="S29" s="244"/>
      <c r="T29" s="244"/>
      <c r="U29" s="244"/>
      <c r="V29" s="244"/>
      <c r="W29" s="244"/>
      <c r="X29" s="245"/>
      <c r="Y29" s="148" t="s">
        <v>65</v>
      </c>
      <c r="Z29" s="93"/>
      <c r="AA29" s="94"/>
      <c r="AB29" s="177"/>
      <c r="AC29" s="177"/>
      <c r="AD29" s="177"/>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c r="A30" s="143"/>
      <c r="B30" s="144"/>
      <c r="C30" s="144"/>
      <c r="D30" s="144"/>
      <c r="E30" s="144"/>
      <c r="F30" s="145"/>
      <c r="G30" s="89"/>
      <c r="H30" s="90"/>
      <c r="I30" s="90"/>
      <c r="J30" s="90"/>
      <c r="K30" s="90"/>
      <c r="L30" s="90"/>
      <c r="M30" s="90"/>
      <c r="N30" s="90"/>
      <c r="O30" s="91"/>
      <c r="P30" s="246"/>
      <c r="Q30" s="246"/>
      <c r="R30" s="246"/>
      <c r="S30" s="246"/>
      <c r="T30" s="246"/>
      <c r="U30" s="246"/>
      <c r="V30" s="246"/>
      <c r="W30" s="246"/>
      <c r="X30" s="247"/>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1"/>
      <c r="H33" s="84"/>
      <c r="I33" s="84"/>
      <c r="J33" s="84"/>
      <c r="K33" s="84"/>
      <c r="L33" s="84"/>
      <c r="M33" s="84"/>
      <c r="N33" s="84"/>
      <c r="O33" s="85"/>
      <c r="P33" s="227"/>
      <c r="Q33" s="242"/>
      <c r="R33" s="242"/>
      <c r="S33" s="242"/>
      <c r="T33" s="242"/>
      <c r="U33" s="242"/>
      <c r="V33" s="242"/>
      <c r="W33" s="242"/>
      <c r="X33" s="243"/>
      <c r="Y33" s="236" t="s">
        <v>14</v>
      </c>
      <c r="Z33" s="237"/>
      <c r="AA33" s="238"/>
      <c r="AB33" s="316"/>
      <c r="AC33" s="316"/>
      <c r="AD33" s="316"/>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177"/>
      <c r="AC34" s="177"/>
      <c r="AD34" s="177"/>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1"/>
      <c r="H38" s="84"/>
      <c r="I38" s="84"/>
      <c r="J38" s="84"/>
      <c r="K38" s="84"/>
      <c r="L38" s="84"/>
      <c r="M38" s="84"/>
      <c r="N38" s="84"/>
      <c r="O38" s="85"/>
      <c r="P38" s="242"/>
      <c r="Q38" s="242"/>
      <c r="R38" s="242"/>
      <c r="S38" s="242"/>
      <c r="T38" s="242"/>
      <c r="U38" s="242"/>
      <c r="V38" s="242"/>
      <c r="W38" s="242"/>
      <c r="X38" s="243"/>
      <c r="Y38" s="236" t="s">
        <v>14</v>
      </c>
      <c r="Z38" s="237"/>
      <c r="AA38" s="238"/>
      <c r="AB38" s="316"/>
      <c r="AC38" s="316"/>
      <c r="AD38" s="316"/>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177"/>
      <c r="AC39" s="177"/>
      <c r="AD39" s="177"/>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1"/>
      <c r="H43" s="84"/>
      <c r="I43" s="84"/>
      <c r="J43" s="84"/>
      <c r="K43" s="84"/>
      <c r="L43" s="84"/>
      <c r="M43" s="84"/>
      <c r="N43" s="84"/>
      <c r="O43" s="85"/>
      <c r="P43" s="242"/>
      <c r="Q43" s="242"/>
      <c r="R43" s="242"/>
      <c r="S43" s="242"/>
      <c r="T43" s="242"/>
      <c r="U43" s="242"/>
      <c r="V43" s="242"/>
      <c r="W43" s="242"/>
      <c r="X43" s="243"/>
      <c r="Y43" s="236" t="s">
        <v>14</v>
      </c>
      <c r="Z43" s="237"/>
      <c r="AA43" s="238"/>
      <c r="AB43" s="316"/>
      <c r="AC43" s="316"/>
      <c r="AD43" s="316"/>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177"/>
      <c r="AC44" s="177"/>
      <c r="AD44" s="177"/>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customHeight="1">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customHeight="1">
      <c r="A49" s="666"/>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30"/>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15.75" customHeight="1">
      <c r="A50" s="666"/>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31"/>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15.75" customHeight="1">
      <c r="A51" s="666"/>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32"/>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customHeight="1">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5"/>
      <c r="Z52" s="216"/>
      <c r="AA52" s="217"/>
      <c r="AB52" s="221" t="s">
        <v>12</v>
      </c>
      <c r="AC52" s="222"/>
      <c r="AD52" s="223"/>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8"/>
      <c r="Z53" s="219"/>
      <c r="AA53" s="220"/>
      <c r="AB53" s="224"/>
      <c r="AC53" s="225"/>
      <c r="AD53" s="226"/>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customHeight="1">
      <c r="A54" s="666"/>
      <c r="B54" s="109"/>
      <c r="C54" s="109"/>
      <c r="D54" s="109"/>
      <c r="E54" s="109"/>
      <c r="F54" s="110"/>
      <c r="G54" s="615"/>
      <c r="H54" s="242"/>
      <c r="I54" s="242"/>
      <c r="J54" s="242"/>
      <c r="K54" s="242"/>
      <c r="L54" s="242"/>
      <c r="M54" s="242"/>
      <c r="N54" s="242"/>
      <c r="O54" s="243"/>
      <c r="P54" s="227"/>
      <c r="Q54" s="228"/>
      <c r="R54" s="228"/>
      <c r="S54" s="228"/>
      <c r="T54" s="228"/>
      <c r="U54" s="228"/>
      <c r="V54" s="228"/>
      <c r="W54" s="228"/>
      <c r="X54" s="229"/>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c r="A55" s="666"/>
      <c r="B55" s="109"/>
      <c r="C55" s="109"/>
      <c r="D55" s="109"/>
      <c r="E55" s="109"/>
      <c r="F55" s="110"/>
      <c r="G55" s="616"/>
      <c r="H55" s="244"/>
      <c r="I55" s="244"/>
      <c r="J55" s="244"/>
      <c r="K55" s="244"/>
      <c r="L55" s="244"/>
      <c r="M55" s="244"/>
      <c r="N55" s="244"/>
      <c r="O55" s="245"/>
      <c r="P55" s="230"/>
      <c r="Q55" s="230"/>
      <c r="R55" s="230"/>
      <c r="S55" s="230"/>
      <c r="T55" s="230"/>
      <c r="U55" s="230"/>
      <c r="V55" s="230"/>
      <c r="W55" s="230"/>
      <c r="X55" s="231"/>
      <c r="Y55" s="103" t="s">
        <v>65</v>
      </c>
      <c r="Z55" s="104"/>
      <c r="AA55" s="105"/>
      <c r="AB55" s="234"/>
      <c r="AC55" s="235"/>
      <c r="AD55" s="235"/>
      <c r="AE55" s="97"/>
      <c r="AF55" s="98"/>
      <c r="AG55" s="98"/>
      <c r="AH55" s="98"/>
      <c r="AI55" s="99"/>
      <c r="AJ55" s="97"/>
      <c r="AK55" s="98"/>
      <c r="AL55" s="98"/>
      <c r="AM55" s="98"/>
      <c r="AN55" s="99"/>
      <c r="AO55" s="97"/>
      <c r="AP55" s="98"/>
      <c r="AQ55" s="98"/>
      <c r="AR55" s="98"/>
      <c r="AS55" s="99"/>
      <c r="AT55" s="97"/>
      <c r="AU55" s="98"/>
      <c r="AV55" s="98"/>
      <c r="AW55" s="98"/>
      <c r="AX55" s="358"/>
    </row>
    <row r="56" spans="1:50">
      <c r="A56" s="666"/>
      <c r="B56" s="112"/>
      <c r="C56" s="112"/>
      <c r="D56" s="112"/>
      <c r="E56" s="112"/>
      <c r="F56" s="113"/>
      <c r="G56" s="617"/>
      <c r="H56" s="246"/>
      <c r="I56" s="246"/>
      <c r="J56" s="246"/>
      <c r="K56" s="246"/>
      <c r="L56" s="246"/>
      <c r="M56" s="246"/>
      <c r="N56" s="246"/>
      <c r="O56" s="247"/>
      <c r="P56" s="232"/>
      <c r="Q56" s="232"/>
      <c r="R56" s="232"/>
      <c r="S56" s="232"/>
      <c r="T56" s="232"/>
      <c r="U56" s="232"/>
      <c r="V56" s="232"/>
      <c r="W56" s="232"/>
      <c r="X56" s="23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5"/>
      <c r="Z57" s="216"/>
      <c r="AA57" s="217"/>
      <c r="AB57" s="221" t="s">
        <v>12</v>
      </c>
      <c r="AC57" s="222"/>
      <c r="AD57" s="223"/>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8"/>
      <c r="Z58" s="219"/>
      <c r="AA58" s="220"/>
      <c r="AB58" s="224"/>
      <c r="AC58" s="225"/>
      <c r="AD58" s="226"/>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c r="A59" s="666"/>
      <c r="B59" s="109"/>
      <c r="C59" s="109"/>
      <c r="D59" s="109"/>
      <c r="E59" s="109"/>
      <c r="F59" s="110"/>
      <c r="G59" s="615"/>
      <c r="H59" s="242"/>
      <c r="I59" s="242"/>
      <c r="J59" s="242"/>
      <c r="K59" s="242"/>
      <c r="L59" s="242"/>
      <c r="M59" s="242"/>
      <c r="N59" s="242"/>
      <c r="O59" s="243"/>
      <c r="P59" s="227"/>
      <c r="Q59" s="228"/>
      <c r="R59" s="228"/>
      <c r="S59" s="228"/>
      <c r="T59" s="228"/>
      <c r="U59" s="228"/>
      <c r="V59" s="228"/>
      <c r="W59" s="228"/>
      <c r="X59" s="229"/>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666"/>
      <c r="B60" s="109"/>
      <c r="C60" s="109"/>
      <c r="D60" s="109"/>
      <c r="E60" s="109"/>
      <c r="F60" s="110"/>
      <c r="G60" s="616"/>
      <c r="H60" s="244"/>
      <c r="I60" s="244"/>
      <c r="J60" s="244"/>
      <c r="K60" s="244"/>
      <c r="L60" s="244"/>
      <c r="M60" s="244"/>
      <c r="N60" s="244"/>
      <c r="O60" s="245"/>
      <c r="P60" s="230"/>
      <c r="Q60" s="230"/>
      <c r="R60" s="230"/>
      <c r="S60" s="230"/>
      <c r="T60" s="230"/>
      <c r="U60" s="230"/>
      <c r="V60" s="230"/>
      <c r="W60" s="230"/>
      <c r="X60" s="231"/>
      <c r="Y60" s="103" t="s">
        <v>65</v>
      </c>
      <c r="Z60" s="104"/>
      <c r="AA60" s="105"/>
      <c r="AB60" s="235"/>
      <c r="AC60" s="235"/>
      <c r="AD60" s="235"/>
      <c r="AE60" s="97"/>
      <c r="AF60" s="98"/>
      <c r="AG60" s="98"/>
      <c r="AH60" s="98"/>
      <c r="AI60" s="99"/>
      <c r="AJ60" s="97"/>
      <c r="AK60" s="98"/>
      <c r="AL60" s="98"/>
      <c r="AM60" s="98"/>
      <c r="AN60" s="99"/>
      <c r="AO60" s="97"/>
      <c r="AP60" s="98"/>
      <c r="AQ60" s="98"/>
      <c r="AR60" s="98"/>
      <c r="AS60" s="99"/>
      <c r="AT60" s="97"/>
      <c r="AU60" s="98"/>
      <c r="AV60" s="98"/>
      <c r="AW60" s="98"/>
      <c r="AX60" s="358"/>
    </row>
    <row r="61" spans="1:50" hidden="1">
      <c r="A61" s="666"/>
      <c r="B61" s="112"/>
      <c r="C61" s="112"/>
      <c r="D61" s="112"/>
      <c r="E61" s="112"/>
      <c r="F61" s="113"/>
      <c r="G61" s="617"/>
      <c r="H61" s="246"/>
      <c r="I61" s="246"/>
      <c r="J61" s="246"/>
      <c r="K61" s="246"/>
      <c r="L61" s="246"/>
      <c r="M61" s="246"/>
      <c r="N61" s="246"/>
      <c r="O61" s="247"/>
      <c r="P61" s="232"/>
      <c r="Q61" s="232"/>
      <c r="R61" s="232"/>
      <c r="S61" s="232"/>
      <c r="T61" s="232"/>
      <c r="U61" s="232"/>
      <c r="V61" s="232"/>
      <c r="W61" s="232"/>
      <c r="X61" s="23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5"/>
      <c r="Z62" s="216"/>
      <c r="AA62" s="217"/>
      <c r="AB62" s="221" t="s">
        <v>12</v>
      </c>
      <c r="AC62" s="222"/>
      <c r="AD62" s="223"/>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8"/>
      <c r="Z63" s="219"/>
      <c r="AA63" s="220"/>
      <c r="AB63" s="224"/>
      <c r="AC63" s="225"/>
      <c r="AD63" s="226"/>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c r="A64" s="666"/>
      <c r="B64" s="109"/>
      <c r="C64" s="109"/>
      <c r="D64" s="109"/>
      <c r="E64" s="109"/>
      <c r="F64" s="110"/>
      <c r="G64" s="615"/>
      <c r="H64" s="242"/>
      <c r="I64" s="242"/>
      <c r="J64" s="242"/>
      <c r="K64" s="242"/>
      <c r="L64" s="242"/>
      <c r="M64" s="242"/>
      <c r="N64" s="242"/>
      <c r="O64" s="243"/>
      <c r="P64" s="227"/>
      <c r="Q64" s="228"/>
      <c r="R64" s="228"/>
      <c r="S64" s="228"/>
      <c r="T64" s="228"/>
      <c r="U64" s="228"/>
      <c r="V64" s="228"/>
      <c r="W64" s="228"/>
      <c r="X64" s="229"/>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666"/>
      <c r="B65" s="109"/>
      <c r="C65" s="109"/>
      <c r="D65" s="109"/>
      <c r="E65" s="109"/>
      <c r="F65" s="110"/>
      <c r="G65" s="616"/>
      <c r="H65" s="244"/>
      <c r="I65" s="244"/>
      <c r="J65" s="244"/>
      <c r="K65" s="244"/>
      <c r="L65" s="244"/>
      <c r="M65" s="244"/>
      <c r="N65" s="244"/>
      <c r="O65" s="245"/>
      <c r="P65" s="230"/>
      <c r="Q65" s="230"/>
      <c r="R65" s="230"/>
      <c r="S65" s="230"/>
      <c r="T65" s="230"/>
      <c r="U65" s="230"/>
      <c r="V65" s="230"/>
      <c r="W65" s="230"/>
      <c r="X65" s="231"/>
      <c r="Y65" s="103" t="s">
        <v>65</v>
      </c>
      <c r="Z65" s="104"/>
      <c r="AA65" s="105"/>
      <c r="AB65" s="235"/>
      <c r="AC65" s="235"/>
      <c r="AD65" s="235"/>
      <c r="AE65" s="97"/>
      <c r="AF65" s="98"/>
      <c r="AG65" s="98"/>
      <c r="AH65" s="98"/>
      <c r="AI65" s="99"/>
      <c r="AJ65" s="97"/>
      <c r="AK65" s="98"/>
      <c r="AL65" s="98"/>
      <c r="AM65" s="98"/>
      <c r="AN65" s="99"/>
      <c r="AO65" s="97"/>
      <c r="AP65" s="98"/>
      <c r="AQ65" s="98"/>
      <c r="AR65" s="98"/>
      <c r="AS65" s="99"/>
      <c r="AT65" s="97"/>
      <c r="AU65" s="98"/>
      <c r="AV65" s="98"/>
      <c r="AW65" s="98"/>
      <c r="AX65" s="358"/>
    </row>
    <row r="66" spans="1:60" hidden="1">
      <c r="A66" s="667"/>
      <c r="B66" s="112"/>
      <c r="C66" s="112"/>
      <c r="D66" s="112"/>
      <c r="E66" s="112"/>
      <c r="F66" s="113"/>
      <c r="G66" s="617"/>
      <c r="H66" s="246"/>
      <c r="I66" s="246"/>
      <c r="J66" s="246"/>
      <c r="K66" s="246"/>
      <c r="L66" s="246"/>
      <c r="M66" s="246"/>
      <c r="N66" s="246"/>
      <c r="O66" s="247"/>
      <c r="P66" s="232"/>
      <c r="Q66" s="232"/>
      <c r="R66" s="232"/>
      <c r="S66" s="232"/>
      <c r="T66" s="232"/>
      <c r="U66" s="232"/>
      <c r="V66" s="232"/>
      <c r="W66" s="232"/>
      <c r="X66" s="23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8.5" customHeight="1">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8.5" customHeight="1">
      <c r="A68" s="534"/>
      <c r="B68" s="535"/>
      <c r="C68" s="535"/>
      <c r="D68" s="535"/>
      <c r="E68" s="535"/>
      <c r="F68" s="536"/>
      <c r="G68" s="227" t="s">
        <v>482</v>
      </c>
      <c r="H68" s="242"/>
      <c r="I68" s="242"/>
      <c r="J68" s="242"/>
      <c r="K68" s="242"/>
      <c r="L68" s="242"/>
      <c r="M68" s="242"/>
      <c r="N68" s="242"/>
      <c r="O68" s="242"/>
      <c r="P68" s="242"/>
      <c r="Q68" s="242"/>
      <c r="R68" s="242"/>
      <c r="S68" s="242"/>
      <c r="T68" s="242"/>
      <c r="U68" s="242"/>
      <c r="V68" s="242"/>
      <c r="W68" s="242"/>
      <c r="X68" s="243"/>
      <c r="Y68" s="624" t="s">
        <v>66</v>
      </c>
      <c r="Z68" s="625"/>
      <c r="AA68" s="626"/>
      <c r="AB68" s="120"/>
      <c r="AC68" s="121"/>
      <c r="AD68" s="122"/>
      <c r="AE68" s="97">
        <v>1</v>
      </c>
      <c r="AF68" s="98"/>
      <c r="AG68" s="98"/>
      <c r="AH68" s="98"/>
      <c r="AI68" s="99"/>
      <c r="AJ68" s="97">
        <v>2</v>
      </c>
      <c r="AK68" s="98"/>
      <c r="AL68" s="98"/>
      <c r="AM68" s="98"/>
      <c r="AN68" s="99"/>
      <c r="AO68" s="97">
        <v>1</v>
      </c>
      <c r="AP68" s="98"/>
      <c r="AQ68" s="98"/>
      <c r="AR68" s="98"/>
      <c r="AS68" s="99"/>
      <c r="AT68" s="546"/>
      <c r="AU68" s="546"/>
      <c r="AV68" s="546"/>
      <c r="AW68" s="546"/>
      <c r="AX68" s="547"/>
      <c r="AY68" s="10"/>
      <c r="AZ68" s="10"/>
      <c r="BA68" s="10"/>
      <c r="BB68" s="10"/>
      <c r="BC68" s="10"/>
    </row>
    <row r="69" spans="1:60" ht="28.5" customHeight="1">
      <c r="A69" s="537"/>
      <c r="B69" s="538"/>
      <c r="C69" s="538"/>
      <c r="D69" s="538"/>
      <c r="E69" s="538"/>
      <c r="F69" s="539"/>
      <c r="G69" s="246"/>
      <c r="H69" s="246"/>
      <c r="I69" s="246"/>
      <c r="J69" s="246"/>
      <c r="K69" s="246"/>
      <c r="L69" s="246"/>
      <c r="M69" s="246"/>
      <c r="N69" s="246"/>
      <c r="O69" s="246"/>
      <c r="P69" s="246"/>
      <c r="Q69" s="246"/>
      <c r="R69" s="246"/>
      <c r="S69" s="246"/>
      <c r="T69" s="246"/>
      <c r="U69" s="246"/>
      <c r="V69" s="246"/>
      <c r="W69" s="246"/>
      <c r="X69" s="247"/>
      <c r="Y69" s="117" t="s">
        <v>67</v>
      </c>
      <c r="Z69" s="118"/>
      <c r="AA69" s="119"/>
      <c r="AB69" s="210" t="s">
        <v>481</v>
      </c>
      <c r="AC69" s="211"/>
      <c r="AD69" s="212"/>
      <c r="AE69" s="97">
        <v>1</v>
      </c>
      <c r="AF69" s="98"/>
      <c r="AG69" s="98"/>
      <c r="AH69" s="98"/>
      <c r="AI69" s="99"/>
      <c r="AJ69" s="97">
        <v>1</v>
      </c>
      <c r="AK69" s="98"/>
      <c r="AL69" s="98"/>
      <c r="AM69" s="98"/>
      <c r="AN69" s="99"/>
      <c r="AO69" s="97">
        <v>1</v>
      </c>
      <c r="AP69" s="98"/>
      <c r="AQ69" s="98"/>
      <c r="AR69" s="98"/>
      <c r="AS69" s="99"/>
      <c r="AT69" s="97">
        <v>1</v>
      </c>
      <c r="AU69" s="98"/>
      <c r="AV69" s="98"/>
      <c r="AW69" s="98"/>
      <c r="AX69" s="358"/>
      <c r="AY69" s="10"/>
      <c r="AZ69" s="10"/>
      <c r="BA69" s="10"/>
      <c r="BB69" s="10"/>
      <c r="BC69" s="10"/>
      <c r="BD69" s="10"/>
      <c r="BE69" s="10"/>
      <c r="BF69" s="10"/>
      <c r="BG69" s="10"/>
      <c r="BH69" s="10"/>
    </row>
    <row r="70" spans="1:60" hidden="1">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2" t="s">
        <v>74</v>
      </c>
      <c r="AU70" s="273"/>
      <c r="AV70" s="273"/>
      <c r="AW70" s="273"/>
      <c r="AX70" s="274"/>
    </row>
    <row r="71" spans="1:60" hidden="1">
      <c r="A71" s="534"/>
      <c r="B71" s="535"/>
      <c r="C71" s="535"/>
      <c r="D71" s="535"/>
      <c r="E71" s="535"/>
      <c r="F71" s="536"/>
      <c r="G71" s="242"/>
      <c r="H71" s="242"/>
      <c r="I71" s="242"/>
      <c r="J71" s="242"/>
      <c r="K71" s="242"/>
      <c r="L71" s="242"/>
      <c r="M71" s="242"/>
      <c r="N71" s="242"/>
      <c r="O71" s="242"/>
      <c r="P71" s="242"/>
      <c r="Q71" s="242"/>
      <c r="R71" s="242"/>
      <c r="S71" s="242"/>
      <c r="T71" s="242"/>
      <c r="U71" s="242"/>
      <c r="V71" s="242"/>
      <c r="W71" s="242"/>
      <c r="X71" s="243"/>
      <c r="Y71" s="668" t="s">
        <v>66</v>
      </c>
      <c r="Z71" s="669"/>
      <c r="AA71" s="670"/>
      <c r="AB71" s="120"/>
      <c r="AC71" s="121"/>
      <c r="AD71" s="122"/>
      <c r="AE71" s="97"/>
      <c r="AF71" s="98"/>
      <c r="AG71" s="98"/>
      <c r="AH71" s="98"/>
      <c r="AI71" s="99"/>
      <c r="AJ71" s="97"/>
      <c r="AK71" s="98"/>
      <c r="AL71" s="98"/>
      <c r="AM71" s="98"/>
      <c r="AN71" s="99"/>
      <c r="AO71" s="97"/>
      <c r="AP71" s="98"/>
      <c r="AQ71" s="98"/>
      <c r="AR71" s="98"/>
      <c r="AS71" s="99"/>
      <c r="AT71" s="546"/>
      <c r="AU71" s="546"/>
      <c r="AV71" s="546"/>
      <c r="AW71" s="546"/>
      <c r="AX71" s="547"/>
      <c r="AY71" s="10"/>
      <c r="AZ71" s="10"/>
      <c r="BA71" s="10"/>
      <c r="BB71" s="10"/>
      <c r="BC71" s="10"/>
    </row>
    <row r="72" spans="1:60" hidden="1">
      <c r="A72" s="537"/>
      <c r="B72" s="538"/>
      <c r="C72" s="538"/>
      <c r="D72" s="538"/>
      <c r="E72" s="538"/>
      <c r="F72" s="539"/>
      <c r="G72" s="246"/>
      <c r="H72" s="246"/>
      <c r="I72" s="246"/>
      <c r="J72" s="246"/>
      <c r="K72" s="246"/>
      <c r="L72" s="246"/>
      <c r="M72" s="246"/>
      <c r="N72" s="246"/>
      <c r="O72" s="246"/>
      <c r="P72" s="246"/>
      <c r="Q72" s="246"/>
      <c r="R72" s="246"/>
      <c r="S72" s="246"/>
      <c r="T72" s="246"/>
      <c r="U72" s="246"/>
      <c r="V72" s="246"/>
      <c r="W72" s="246"/>
      <c r="X72" s="247"/>
      <c r="Y72" s="117" t="s">
        <v>67</v>
      </c>
      <c r="Z72" s="671"/>
      <c r="AA72" s="672"/>
      <c r="AB72" s="210"/>
      <c r="AC72" s="211"/>
      <c r="AD72" s="212"/>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idden="1">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2" t="s">
        <v>74</v>
      </c>
      <c r="AU73" s="273"/>
      <c r="AV73" s="273"/>
      <c r="AW73" s="273"/>
      <c r="AX73" s="274"/>
    </row>
    <row r="74" spans="1:60" hidden="1">
      <c r="A74" s="534"/>
      <c r="B74" s="535"/>
      <c r="C74" s="535"/>
      <c r="D74" s="535"/>
      <c r="E74" s="535"/>
      <c r="F74" s="536"/>
      <c r="G74" s="242"/>
      <c r="H74" s="242"/>
      <c r="I74" s="242"/>
      <c r="J74" s="242"/>
      <c r="K74" s="242"/>
      <c r="L74" s="242"/>
      <c r="M74" s="242"/>
      <c r="N74" s="242"/>
      <c r="O74" s="242"/>
      <c r="P74" s="242"/>
      <c r="Q74" s="242"/>
      <c r="R74" s="242"/>
      <c r="S74" s="242"/>
      <c r="T74" s="242"/>
      <c r="U74" s="242"/>
      <c r="V74" s="242"/>
      <c r="W74" s="242"/>
      <c r="X74" s="243"/>
      <c r="Y74" s="668" t="s">
        <v>66</v>
      </c>
      <c r="Z74" s="669"/>
      <c r="AA74" s="670"/>
      <c r="AB74" s="120"/>
      <c r="AC74" s="121"/>
      <c r="AD74" s="122"/>
      <c r="AE74" s="97"/>
      <c r="AF74" s="98"/>
      <c r="AG74" s="98"/>
      <c r="AH74" s="98"/>
      <c r="AI74" s="99"/>
      <c r="AJ74" s="97"/>
      <c r="AK74" s="98"/>
      <c r="AL74" s="98"/>
      <c r="AM74" s="98"/>
      <c r="AN74" s="99"/>
      <c r="AO74" s="97"/>
      <c r="AP74" s="98"/>
      <c r="AQ74" s="98"/>
      <c r="AR74" s="98"/>
      <c r="AS74" s="99"/>
      <c r="AT74" s="546"/>
      <c r="AU74" s="546"/>
      <c r="AV74" s="546"/>
      <c r="AW74" s="546"/>
      <c r="AX74" s="547"/>
      <c r="AY74" s="10"/>
      <c r="AZ74" s="10"/>
      <c r="BA74" s="10"/>
      <c r="BB74" s="10"/>
      <c r="BC74" s="10"/>
    </row>
    <row r="75" spans="1:60" hidden="1">
      <c r="A75" s="537"/>
      <c r="B75" s="538"/>
      <c r="C75" s="538"/>
      <c r="D75" s="538"/>
      <c r="E75" s="538"/>
      <c r="F75" s="539"/>
      <c r="G75" s="246"/>
      <c r="H75" s="246"/>
      <c r="I75" s="246"/>
      <c r="J75" s="246"/>
      <c r="K75" s="246"/>
      <c r="L75" s="246"/>
      <c r="M75" s="246"/>
      <c r="N75" s="246"/>
      <c r="O75" s="246"/>
      <c r="P75" s="246"/>
      <c r="Q75" s="246"/>
      <c r="R75" s="246"/>
      <c r="S75" s="246"/>
      <c r="T75" s="246"/>
      <c r="U75" s="246"/>
      <c r="V75" s="246"/>
      <c r="W75" s="246"/>
      <c r="X75" s="247"/>
      <c r="Y75" s="117" t="s">
        <v>67</v>
      </c>
      <c r="Z75" s="671"/>
      <c r="AA75" s="672"/>
      <c r="AB75" s="210"/>
      <c r="AC75" s="211"/>
      <c r="AD75" s="212"/>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idden="1">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2" t="s">
        <v>74</v>
      </c>
      <c r="AU76" s="273"/>
      <c r="AV76" s="273"/>
      <c r="AW76" s="273"/>
      <c r="AX76" s="274"/>
    </row>
    <row r="77" spans="1:60" hidden="1">
      <c r="A77" s="534"/>
      <c r="B77" s="535"/>
      <c r="C77" s="535"/>
      <c r="D77" s="535"/>
      <c r="E77" s="535"/>
      <c r="F77" s="536"/>
      <c r="G77" s="242"/>
      <c r="H77" s="242"/>
      <c r="I77" s="242"/>
      <c r="J77" s="242"/>
      <c r="K77" s="242"/>
      <c r="L77" s="242"/>
      <c r="M77" s="242"/>
      <c r="N77" s="242"/>
      <c r="O77" s="242"/>
      <c r="P77" s="242"/>
      <c r="Q77" s="242"/>
      <c r="R77" s="242"/>
      <c r="S77" s="242"/>
      <c r="T77" s="242"/>
      <c r="U77" s="242"/>
      <c r="V77" s="242"/>
      <c r="W77" s="242"/>
      <c r="X77" s="243"/>
      <c r="Y77" s="668" t="s">
        <v>66</v>
      </c>
      <c r="Z77" s="669"/>
      <c r="AA77" s="670"/>
      <c r="AB77" s="120"/>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idden="1">
      <c r="A78" s="537"/>
      <c r="B78" s="538"/>
      <c r="C78" s="538"/>
      <c r="D78" s="538"/>
      <c r="E78" s="538"/>
      <c r="F78" s="539"/>
      <c r="G78" s="246"/>
      <c r="H78" s="246"/>
      <c r="I78" s="246"/>
      <c r="J78" s="246"/>
      <c r="K78" s="246"/>
      <c r="L78" s="246"/>
      <c r="M78" s="246"/>
      <c r="N78" s="246"/>
      <c r="O78" s="246"/>
      <c r="P78" s="246"/>
      <c r="Q78" s="246"/>
      <c r="R78" s="246"/>
      <c r="S78" s="246"/>
      <c r="T78" s="246"/>
      <c r="U78" s="246"/>
      <c r="V78" s="246"/>
      <c r="W78" s="246"/>
      <c r="X78" s="247"/>
      <c r="Y78" s="117" t="s">
        <v>67</v>
      </c>
      <c r="Z78" s="671"/>
      <c r="AA78" s="672"/>
      <c r="AB78" s="210"/>
      <c r="AC78" s="211"/>
      <c r="AD78" s="212"/>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idden="1">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2" t="s">
        <v>74</v>
      </c>
      <c r="AU79" s="273"/>
      <c r="AV79" s="273"/>
      <c r="AW79" s="273"/>
      <c r="AX79" s="274"/>
    </row>
    <row r="80" spans="1:60" hidden="1">
      <c r="A80" s="534"/>
      <c r="B80" s="535"/>
      <c r="C80" s="535"/>
      <c r="D80" s="535"/>
      <c r="E80" s="535"/>
      <c r="F80" s="536"/>
      <c r="G80" s="242"/>
      <c r="H80" s="242"/>
      <c r="I80" s="242"/>
      <c r="J80" s="242"/>
      <c r="K80" s="242"/>
      <c r="L80" s="242"/>
      <c r="M80" s="242"/>
      <c r="N80" s="242"/>
      <c r="O80" s="242"/>
      <c r="P80" s="242"/>
      <c r="Q80" s="242"/>
      <c r="R80" s="242"/>
      <c r="S80" s="242"/>
      <c r="T80" s="242"/>
      <c r="U80" s="242"/>
      <c r="V80" s="242"/>
      <c r="W80" s="242"/>
      <c r="X80" s="243"/>
      <c r="Y80" s="668" t="s">
        <v>66</v>
      </c>
      <c r="Z80" s="669"/>
      <c r="AA80" s="670"/>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idden="1">
      <c r="A81" s="537"/>
      <c r="B81" s="538"/>
      <c r="C81" s="538"/>
      <c r="D81" s="538"/>
      <c r="E81" s="538"/>
      <c r="F81" s="539"/>
      <c r="G81" s="246"/>
      <c r="H81" s="246"/>
      <c r="I81" s="246"/>
      <c r="J81" s="246"/>
      <c r="K81" s="246"/>
      <c r="L81" s="246"/>
      <c r="M81" s="246"/>
      <c r="N81" s="246"/>
      <c r="O81" s="246"/>
      <c r="P81" s="246"/>
      <c r="Q81" s="246"/>
      <c r="R81" s="246"/>
      <c r="S81" s="246"/>
      <c r="T81" s="246"/>
      <c r="U81" s="246"/>
      <c r="V81" s="246"/>
      <c r="W81" s="246"/>
      <c r="X81" s="247"/>
      <c r="Y81" s="117" t="s">
        <v>67</v>
      </c>
      <c r="Z81" s="671"/>
      <c r="AA81" s="672"/>
      <c r="AB81" s="210"/>
      <c r="AC81" s="211"/>
      <c r="AD81" s="212"/>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25.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7.75" customHeight="1">
      <c r="A83" s="129"/>
      <c r="B83" s="130"/>
      <c r="C83" s="130"/>
      <c r="D83" s="130"/>
      <c r="E83" s="130"/>
      <c r="F83" s="131"/>
      <c r="G83" s="303" t="s">
        <v>484</v>
      </c>
      <c r="H83" s="303"/>
      <c r="I83" s="303"/>
      <c r="J83" s="303"/>
      <c r="K83" s="303"/>
      <c r="L83" s="303"/>
      <c r="M83" s="303"/>
      <c r="N83" s="303"/>
      <c r="O83" s="303"/>
      <c r="P83" s="303"/>
      <c r="Q83" s="303"/>
      <c r="R83" s="303"/>
      <c r="S83" s="303"/>
      <c r="T83" s="303"/>
      <c r="U83" s="303"/>
      <c r="V83" s="303"/>
      <c r="W83" s="303"/>
      <c r="X83" s="303"/>
      <c r="Y83" s="543" t="s">
        <v>17</v>
      </c>
      <c r="Z83" s="544"/>
      <c r="AA83" s="545"/>
      <c r="AB83" s="673" t="s">
        <v>486</v>
      </c>
      <c r="AC83" s="124"/>
      <c r="AD83" s="125"/>
      <c r="AE83" s="213">
        <v>932.452</v>
      </c>
      <c r="AF83" s="214"/>
      <c r="AG83" s="214"/>
      <c r="AH83" s="214"/>
      <c r="AI83" s="214"/>
      <c r="AJ83" s="213">
        <v>486.50799999999998</v>
      </c>
      <c r="AK83" s="214"/>
      <c r="AL83" s="214"/>
      <c r="AM83" s="214"/>
      <c r="AN83" s="214"/>
      <c r="AO83" s="213">
        <v>483.47500000000002</v>
      </c>
      <c r="AP83" s="214"/>
      <c r="AQ83" s="214"/>
      <c r="AR83" s="214"/>
      <c r="AS83" s="214"/>
      <c r="AT83" s="97">
        <v>867.00900000000001</v>
      </c>
      <c r="AU83" s="98"/>
      <c r="AV83" s="98"/>
      <c r="AW83" s="98"/>
      <c r="AX83" s="358"/>
    </row>
    <row r="84" spans="1:60" ht="42" customHeight="1">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6" t="s">
        <v>59</v>
      </c>
      <c r="Z84" s="118"/>
      <c r="AA84" s="119"/>
      <c r="AB84" s="100" t="s">
        <v>485</v>
      </c>
      <c r="AC84" s="101"/>
      <c r="AD84" s="102"/>
      <c r="AE84" s="100" t="s">
        <v>487</v>
      </c>
      <c r="AF84" s="101"/>
      <c r="AG84" s="101"/>
      <c r="AH84" s="101"/>
      <c r="AI84" s="102"/>
      <c r="AJ84" s="100" t="s">
        <v>488</v>
      </c>
      <c r="AK84" s="101"/>
      <c r="AL84" s="101"/>
      <c r="AM84" s="101"/>
      <c r="AN84" s="102"/>
      <c r="AO84" s="100" t="s">
        <v>489</v>
      </c>
      <c r="AP84" s="101"/>
      <c r="AQ84" s="101"/>
      <c r="AR84" s="101"/>
      <c r="AS84" s="102"/>
      <c r="AT84" s="100" t="s">
        <v>490</v>
      </c>
      <c r="AU84" s="101"/>
      <c r="AV84" s="101"/>
      <c r="AW84" s="101"/>
      <c r="AX84" s="271"/>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hidden="1" customHeight="1">
      <c r="A86" s="129"/>
      <c r="B86" s="130"/>
      <c r="C86" s="130"/>
      <c r="D86" s="130"/>
      <c r="E86" s="130"/>
      <c r="F86" s="131"/>
      <c r="G86" s="303" t="s">
        <v>363</v>
      </c>
      <c r="H86" s="303"/>
      <c r="I86" s="303"/>
      <c r="J86" s="303"/>
      <c r="K86" s="303"/>
      <c r="L86" s="303"/>
      <c r="M86" s="303"/>
      <c r="N86" s="303"/>
      <c r="O86" s="303"/>
      <c r="P86" s="303"/>
      <c r="Q86" s="303"/>
      <c r="R86" s="303"/>
      <c r="S86" s="303"/>
      <c r="T86" s="303"/>
      <c r="U86" s="303"/>
      <c r="V86" s="303"/>
      <c r="W86" s="303"/>
      <c r="X86" s="303"/>
      <c r="Y86" s="543" t="s">
        <v>17</v>
      </c>
      <c r="Z86" s="544"/>
      <c r="AA86" s="545"/>
      <c r="AB86" s="123"/>
      <c r="AC86" s="124"/>
      <c r="AD86" s="125"/>
      <c r="AE86" s="213"/>
      <c r="AF86" s="214"/>
      <c r="AG86" s="214"/>
      <c r="AH86" s="214"/>
      <c r="AI86" s="214"/>
      <c r="AJ86" s="213"/>
      <c r="AK86" s="214"/>
      <c r="AL86" s="214"/>
      <c r="AM86" s="214"/>
      <c r="AN86" s="214"/>
      <c r="AO86" s="213"/>
      <c r="AP86" s="214"/>
      <c r="AQ86" s="214"/>
      <c r="AR86" s="214"/>
      <c r="AS86" s="214"/>
      <c r="AT86" s="97"/>
      <c r="AU86" s="98"/>
      <c r="AV86" s="98"/>
      <c r="AW86" s="98"/>
      <c r="AX86" s="358"/>
    </row>
    <row r="87" spans="1:60" ht="47.1" hidden="1" customHeight="1">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1"/>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hidden="1" customHeight="1">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3" t="s">
        <v>17</v>
      </c>
      <c r="Z89" s="544"/>
      <c r="AA89" s="545"/>
      <c r="AB89" s="123"/>
      <c r="AC89" s="124"/>
      <c r="AD89" s="125"/>
      <c r="AE89" s="213"/>
      <c r="AF89" s="214"/>
      <c r="AG89" s="214"/>
      <c r="AH89" s="214"/>
      <c r="AI89" s="214"/>
      <c r="AJ89" s="213"/>
      <c r="AK89" s="214"/>
      <c r="AL89" s="214"/>
      <c r="AM89" s="214"/>
      <c r="AN89" s="214"/>
      <c r="AO89" s="213"/>
      <c r="AP89" s="214"/>
      <c r="AQ89" s="214"/>
      <c r="AR89" s="214"/>
      <c r="AS89" s="214"/>
      <c r="AT89" s="97"/>
      <c r="AU89" s="98"/>
      <c r="AV89" s="98"/>
      <c r="AW89" s="98"/>
      <c r="AX89" s="358"/>
    </row>
    <row r="90" spans="1:60" ht="47.1" hidden="1" customHeight="1">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2.5" hidden="1" customHeight="1">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74"/>
      <c r="Y92" s="543" t="s">
        <v>17</v>
      </c>
      <c r="Z92" s="544"/>
      <c r="AA92" s="545"/>
      <c r="AB92" s="123"/>
      <c r="AC92" s="124"/>
      <c r="AD92" s="125"/>
      <c r="AE92" s="213"/>
      <c r="AF92" s="214"/>
      <c r="AG92" s="214"/>
      <c r="AH92" s="214"/>
      <c r="AI92" s="214"/>
      <c r="AJ92" s="213"/>
      <c r="AK92" s="214"/>
      <c r="AL92" s="214"/>
      <c r="AM92" s="214"/>
      <c r="AN92" s="214"/>
      <c r="AO92" s="213"/>
      <c r="AP92" s="214"/>
      <c r="AQ92" s="214"/>
      <c r="AR92" s="214"/>
      <c r="AS92" s="214"/>
      <c r="AT92" s="97"/>
      <c r="AU92" s="98"/>
      <c r="AV92" s="98"/>
      <c r="AW92" s="98"/>
      <c r="AX92" s="358"/>
    </row>
    <row r="93" spans="1:60" ht="47.1" hidden="1" customHeight="1">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75"/>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32.25" hidden="1" customHeight="1">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3" t="s">
        <v>17</v>
      </c>
      <c r="Z95" s="544"/>
      <c r="AA95" s="545"/>
      <c r="AB95" s="123"/>
      <c r="AC95" s="124"/>
      <c r="AD95" s="125"/>
      <c r="AE95" s="213"/>
      <c r="AF95" s="214"/>
      <c r="AG95" s="214"/>
      <c r="AH95" s="214"/>
      <c r="AI95" s="214"/>
      <c r="AJ95" s="213"/>
      <c r="AK95" s="214"/>
      <c r="AL95" s="214"/>
      <c r="AM95" s="214"/>
      <c r="AN95" s="214"/>
      <c r="AO95" s="213"/>
      <c r="AP95" s="214"/>
      <c r="AQ95" s="214"/>
      <c r="AR95" s="214"/>
      <c r="AS95" s="214"/>
      <c r="AT95" s="97"/>
      <c r="AU95" s="98"/>
      <c r="AV95" s="98"/>
      <c r="AW95" s="98"/>
      <c r="AX95" s="358"/>
    </row>
    <row r="96" spans="1:60" ht="47.1" hidden="1" customHeight="1">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0.25" customHeight="1">
      <c r="A97" s="606" t="s">
        <v>77</v>
      </c>
      <c r="B97" s="607"/>
      <c r="C97" s="638" t="s">
        <v>19</v>
      </c>
      <c r="D97" s="529"/>
      <c r="E97" s="529"/>
      <c r="F97" s="529"/>
      <c r="G97" s="529"/>
      <c r="H97" s="529"/>
      <c r="I97" s="529"/>
      <c r="J97" s="529"/>
      <c r="K97" s="639"/>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0.25" customHeight="1">
      <c r="A98" s="608"/>
      <c r="B98" s="609"/>
      <c r="C98" s="540" t="s">
        <v>491</v>
      </c>
      <c r="D98" s="541"/>
      <c r="E98" s="541"/>
      <c r="F98" s="541"/>
      <c r="G98" s="541"/>
      <c r="H98" s="541"/>
      <c r="I98" s="541"/>
      <c r="J98" s="541"/>
      <c r="K98" s="542"/>
      <c r="L98" s="184">
        <v>7.5949999999999998</v>
      </c>
      <c r="M98" s="185"/>
      <c r="N98" s="185"/>
      <c r="O98" s="185"/>
      <c r="P98" s="185"/>
      <c r="Q98" s="186"/>
      <c r="R98" s="184">
        <v>7.5949999999999998</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c r="A99" s="608"/>
      <c r="B99" s="609"/>
      <c r="C99" s="603"/>
      <c r="D99" s="604"/>
      <c r="E99" s="604"/>
      <c r="F99" s="604"/>
      <c r="G99" s="604"/>
      <c r="H99" s="604"/>
      <c r="I99" s="604"/>
      <c r="J99" s="604"/>
      <c r="K99" s="60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c r="A100" s="608"/>
      <c r="B100" s="609"/>
      <c r="C100" s="603"/>
      <c r="D100" s="604"/>
      <c r="E100" s="604"/>
      <c r="F100" s="604"/>
      <c r="G100" s="604"/>
      <c r="H100" s="604"/>
      <c r="I100" s="604"/>
      <c r="J100" s="604"/>
      <c r="K100" s="60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c r="A101" s="608"/>
      <c r="B101" s="609"/>
      <c r="C101" s="603"/>
      <c r="D101" s="604"/>
      <c r="E101" s="604"/>
      <c r="F101" s="604"/>
      <c r="G101" s="604"/>
      <c r="H101" s="604"/>
      <c r="I101" s="604"/>
      <c r="J101" s="604"/>
      <c r="K101" s="60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c r="A102" s="608"/>
      <c r="B102" s="609"/>
      <c r="C102" s="603"/>
      <c r="D102" s="604"/>
      <c r="E102" s="604"/>
      <c r="F102" s="604"/>
      <c r="G102" s="604"/>
      <c r="H102" s="604"/>
      <c r="I102" s="604"/>
      <c r="J102" s="604"/>
      <c r="K102" s="60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c r="A104" s="610"/>
      <c r="B104" s="611"/>
      <c r="C104" s="597" t="s">
        <v>22</v>
      </c>
      <c r="D104" s="598"/>
      <c r="E104" s="598"/>
      <c r="F104" s="598"/>
      <c r="G104" s="598"/>
      <c r="H104" s="598"/>
      <c r="I104" s="598"/>
      <c r="J104" s="598"/>
      <c r="K104" s="599"/>
      <c r="L104" s="600">
        <f>SUM(L98:Q103)</f>
        <v>7.5949999999999998</v>
      </c>
      <c r="M104" s="601"/>
      <c r="N104" s="601"/>
      <c r="O104" s="601"/>
      <c r="P104" s="601"/>
      <c r="Q104" s="602"/>
      <c r="R104" s="600">
        <f>SUM(R98:W103)</f>
        <v>7.5949999999999998</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0.25" customHeight="1">
      <c r="A107" s="5"/>
      <c r="B107" s="6"/>
      <c r="C107" s="340"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1"/>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20.25" customHeight="1">
      <c r="A108" s="649" t="s">
        <v>312</v>
      </c>
      <c r="B108" s="650"/>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1" t="s">
        <v>477</v>
      </c>
      <c r="AE108" s="352"/>
      <c r="AF108" s="352"/>
      <c r="AG108" s="348" t="s">
        <v>494</v>
      </c>
      <c r="AH108" s="349"/>
      <c r="AI108" s="349"/>
      <c r="AJ108" s="349"/>
      <c r="AK108" s="349"/>
      <c r="AL108" s="349"/>
      <c r="AM108" s="349"/>
      <c r="AN108" s="349"/>
      <c r="AO108" s="349"/>
      <c r="AP108" s="349"/>
      <c r="AQ108" s="349"/>
      <c r="AR108" s="349"/>
      <c r="AS108" s="349"/>
      <c r="AT108" s="349"/>
      <c r="AU108" s="349"/>
      <c r="AV108" s="349"/>
      <c r="AW108" s="349"/>
      <c r="AX108" s="350"/>
    </row>
    <row r="109" spans="1:50" ht="30" customHeight="1">
      <c r="A109" s="651"/>
      <c r="B109" s="652"/>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1" t="s">
        <v>477</v>
      </c>
      <c r="AE109" s="302"/>
      <c r="AF109" s="302"/>
      <c r="AG109" s="281" t="s">
        <v>495</v>
      </c>
      <c r="AH109" s="258"/>
      <c r="AI109" s="258"/>
      <c r="AJ109" s="258"/>
      <c r="AK109" s="258"/>
      <c r="AL109" s="258"/>
      <c r="AM109" s="258"/>
      <c r="AN109" s="258"/>
      <c r="AO109" s="258"/>
      <c r="AP109" s="258"/>
      <c r="AQ109" s="258"/>
      <c r="AR109" s="258"/>
      <c r="AS109" s="258"/>
      <c r="AT109" s="258"/>
      <c r="AU109" s="258"/>
      <c r="AV109" s="258"/>
      <c r="AW109" s="258"/>
      <c r="AX109" s="282"/>
    </row>
    <row r="110" spans="1:50" ht="35.25" customHeight="1">
      <c r="A110" s="653"/>
      <c r="B110" s="654"/>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477</v>
      </c>
      <c r="AE110" s="333"/>
      <c r="AF110" s="333"/>
      <c r="AG110" s="343" t="s">
        <v>496</v>
      </c>
      <c r="AH110" s="246"/>
      <c r="AI110" s="246"/>
      <c r="AJ110" s="246"/>
      <c r="AK110" s="246"/>
      <c r="AL110" s="246"/>
      <c r="AM110" s="246"/>
      <c r="AN110" s="246"/>
      <c r="AO110" s="246"/>
      <c r="AP110" s="246"/>
      <c r="AQ110" s="246"/>
      <c r="AR110" s="246"/>
      <c r="AS110" s="246"/>
      <c r="AT110" s="246"/>
      <c r="AU110" s="246"/>
      <c r="AV110" s="246"/>
      <c r="AW110" s="246"/>
      <c r="AX110" s="328"/>
    </row>
    <row r="111" spans="1:50" ht="20.25" customHeight="1">
      <c r="A111" s="262" t="s">
        <v>46</v>
      </c>
      <c r="B111" s="263"/>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5" t="s">
        <v>477</v>
      </c>
      <c r="AE111" s="276"/>
      <c r="AF111" s="276"/>
      <c r="AG111" s="278" t="s">
        <v>497</v>
      </c>
      <c r="AH111" s="279"/>
      <c r="AI111" s="279"/>
      <c r="AJ111" s="279"/>
      <c r="AK111" s="279"/>
      <c r="AL111" s="279"/>
      <c r="AM111" s="279"/>
      <c r="AN111" s="279"/>
      <c r="AO111" s="279"/>
      <c r="AP111" s="279"/>
      <c r="AQ111" s="279"/>
      <c r="AR111" s="279"/>
      <c r="AS111" s="279"/>
      <c r="AT111" s="279"/>
      <c r="AU111" s="279"/>
      <c r="AV111" s="279"/>
      <c r="AW111" s="279"/>
      <c r="AX111" s="280"/>
    </row>
    <row r="112" spans="1:50" ht="20.25" customHeight="1">
      <c r="A112" s="264"/>
      <c r="B112" s="265"/>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1" t="s">
        <v>477</v>
      </c>
      <c r="AE112" s="302"/>
      <c r="AF112" s="302"/>
      <c r="AG112" s="281" t="s">
        <v>498</v>
      </c>
      <c r="AH112" s="258"/>
      <c r="AI112" s="258"/>
      <c r="AJ112" s="258"/>
      <c r="AK112" s="258"/>
      <c r="AL112" s="258"/>
      <c r="AM112" s="258"/>
      <c r="AN112" s="258"/>
      <c r="AO112" s="258"/>
      <c r="AP112" s="258"/>
      <c r="AQ112" s="258"/>
      <c r="AR112" s="258"/>
      <c r="AS112" s="258"/>
      <c r="AT112" s="258"/>
      <c r="AU112" s="258"/>
      <c r="AV112" s="258"/>
      <c r="AW112" s="258"/>
      <c r="AX112" s="282"/>
    </row>
    <row r="113" spans="1:64" ht="19.350000000000001" customHeight="1">
      <c r="A113" s="264"/>
      <c r="B113" s="265"/>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1" t="s">
        <v>477</v>
      </c>
      <c r="AE113" s="302"/>
      <c r="AF113" s="302"/>
      <c r="AG113" s="281" t="s">
        <v>499</v>
      </c>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c r="A114" s="264"/>
      <c r="B114" s="265"/>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1" t="s">
        <v>492</v>
      </c>
      <c r="AE114" s="302"/>
      <c r="AF114" s="302"/>
      <c r="AG114" s="342"/>
      <c r="AH114" s="258"/>
      <c r="AI114" s="258"/>
      <c r="AJ114" s="258"/>
      <c r="AK114" s="258"/>
      <c r="AL114" s="258"/>
      <c r="AM114" s="258"/>
      <c r="AN114" s="258"/>
      <c r="AO114" s="258"/>
      <c r="AP114" s="258"/>
      <c r="AQ114" s="258"/>
      <c r="AR114" s="258"/>
      <c r="AS114" s="258"/>
      <c r="AT114" s="258"/>
      <c r="AU114" s="258"/>
      <c r="AV114" s="258"/>
      <c r="AW114" s="258"/>
      <c r="AX114" s="282"/>
    </row>
    <row r="115" spans="1:64" ht="25.5" customHeight="1">
      <c r="A115" s="264"/>
      <c r="B115" s="265"/>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1" t="s">
        <v>477</v>
      </c>
      <c r="AE115" s="302"/>
      <c r="AF115" s="302"/>
      <c r="AG115" s="281" t="s">
        <v>500</v>
      </c>
      <c r="AH115" s="258"/>
      <c r="AI115" s="258"/>
      <c r="AJ115" s="258"/>
      <c r="AK115" s="258"/>
      <c r="AL115" s="258"/>
      <c r="AM115" s="258"/>
      <c r="AN115" s="258"/>
      <c r="AO115" s="258"/>
      <c r="AP115" s="258"/>
      <c r="AQ115" s="258"/>
      <c r="AR115" s="258"/>
      <c r="AS115" s="258"/>
      <c r="AT115" s="258"/>
      <c r="AU115" s="258"/>
      <c r="AV115" s="258"/>
      <c r="AW115" s="258"/>
      <c r="AX115" s="282"/>
    </row>
    <row r="116" spans="1:64" ht="40.5" customHeight="1">
      <c r="A116" s="264"/>
      <c r="B116" s="265"/>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0" t="s">
        <v>493</v>
      </c>
      <c r="AE116" s="261"/>
      <c r="AF116" s="261"/>
      <c r="AG116" s="589" t="s">
        <v>501</v>
      </c>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c r="A117" s="266"/>
      <c r="B117" s="267"/>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477</v>
      </c>
      <c r="AE117" s="333"/>
      <c r="AF117" s="337"/>
      <c r="AG117" s="344" t="s">
        <v>502</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493</v>
      </c>
      <c r="AE118" s="276"/>
      <c r="AF118" s="277"/>
      <c r="AG118" s="278" t="s">
        <v>505</v>
      </c>
      <c r="AH118" s="279"/>
      <c r="AI118" s="279"/>
      <c r="AJ118" s="279"/>
      <c r="AK118" s="279"/>
      <c r="AL118" s="279"/>
      <c r="AM118" s="279"/>
      <c r="AN118" s="279"/>
      <c r="AO118" s="279"/>
      <c r="AP118" s="279"/>
      <c r="AQ118" s="279"/>
      <c r="AR118" s="279"/>
      <c r="AS118" s="279"/>
      <c r="AT118" s="279"/>
      <c r="AU118" s="279"/>
      <c r="AV118" s="279"/>
      <c r="AW118" s="279"/>
      <c r="AX118" s="280"/>
    </row>
    <row r="119" spans="1:64" ht="30" customHeight="1">
      <c r="A119" s="264"/>
      <c r="B119" s="265"/>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492</v>
      </c>
      <c r="AE119" s="354"/>
      <c r="AF119" s="354"/>
      <c r="AG119" s="342"/>
      <c r="AH119" s="258"/>
      <c r="AI119" s="258"/>
      <c r="AJ119" s="258"/>
      <c r="AK119" s="258"/>
      <c r="AL119" s="258"/>
      <c r="AM119" s="258"/>
      <c r="AN119" s="258"/>
      <c r="AO119" s="258"/>
      <c r="AP119" s="258"/>
      <c r="AQ119" s="258"/>
      <c r="AR119" s="258"/>
      <c r="AS119" s="258"/>
      <c r="AT119" s="258"/>
      <c r="AU119" s="258"/>
      <c r="AV119" s="258"/>
      <c r="AW119" s="258"/>
      <c r="AX119" s="282"/>
    </row>
    <row r="120" spans="1:64" ht="18" customHeight="1">
      <c r="A120" s="264"/>
      <c r="B120" s="265"/>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1" t="s">
        <v>477</v>
      </c>
      <c r="AE120" s="302"/>
      <c r="AF120" s="302"/>
      <c r="AG120" s="281" t="s">
        <v>503</v>
      </c>
      <c r="AH120" s="258"/>
      <c r="AI120" s="258"/>
      <c r="AJ120" s="258"/>
      <c r="AK120" s="258"/>
      <c r="AL120" s="258"/>
      <c r="AM120" s="258"/>
      <c r="AN120" s="258"/>
      <c r="AO120" s="258"/>
      <c r="AP120" s="258"/>
      <c r="AQ120" s="258"/>
      <c r="AR120" s="258"/>
      <c r="AS120" s="258"/>
      <c r="AT120" s="258"/>
      <c r="AU120" s="258"/>
      <c r="AV120" s="258"/>
      <c r="AW120" s="258"/>
      <c r="AX120" s="282"/>
    </row>
    <row r="121" spans="1:64" ht="18" customHeight="1">
      <c r="A121" s="266"/>
      <c r="B121" s="267"/>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1" t="s">
        <v>477</v>
      </c>
      <c r="AE121" s="302"/>
      <c r="AF121" s="302"/>
      <c r="AG121" s="343" t="s">
        <v>504</v>
      </c>
      <c r="AH121" s="246"/>
      <c r="AI121" s="246"/>
      <c r="AJ121" s="246"/>
      <c r="AK121" s="246"/>
      <c r="AL121" s="246"/>
      <c r="AM121" s="246"/>
      <c r="AN121" s="246"/>
      <c r="AO121" s="246"/>
      <c r="AP121" s="246"/>
      <c r="AQ121" s="246"/>
      <c r="AR121" s="246"/>
      <c r="AS121" s="246"/>
      <c r="AT121" s="246"/>
      <c r="AU121" s="246"/>
      <c r="AV121" s="246"/>
      <c r="AW121" s="246"/>
      <c r="AX121" s="328"/>
    </row>
    <row r="122" spans="1:64" ht="33.6" customHeight="1">
      <c r="A122" s="248" t="s">
        <v>80</v>
      </c>
      <c r="B122" s="249"/>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5" t="s">
        <v>492</v>
      </c>
      <c r="AE122" s="276"/>
      <c r="AF122" s="276"/>
      <c r="AG122" s="323"/>
      <c r="AH122" s="242"/>
      <c r="AI122" s="242"/>
      <c r="AJ122" s="242"/>
      <c r="AK122" s="242"/>
      <c r="AL122" s="242"/>
      <c r="AM122" s="242"/>
      <c r="AN122" s="242"/>
      <c r="AO122" s="242"/>
      <c r="AP122" s="242"/>
      <c r="AQ122" s="242"/>
      <c r="AR122" s="242"/>
      <c r="AS122" s="242"/>
      <c r="AT122" s="242"/>
      <c r="AU122" s="242"/>
      <c r="AV122" s="242"/>
      <c r="AW122" s="242"/>
      <c r="AX122" s="324"/>
    </row>
    <row r="123" spans="1:64" ht="15.75" customHeight="1">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5"/>
      <c r="AH123" s="244"/>
      <c r="AI123" s="244"/>
      <c r="AJ123" s="244"/>
      <c r="AK123" s="244"/>
      <c r="AL123" s="244"/>
      <c r="AM123" s="244"/>
      <c r="AN123" s="244"/>
      <c r="AO123" s="244"/>
      <c r="AP123" s="244"/>
      <c r="AQ123" s="244"/>
      <c r="AR123" s="244"/>
      <c r="AS123" s="244"/>
      <c r="AT123" s="244"/>
      <c r="AU123" s="244"/>
      <c r="AV123" s="244"/>
      <c r="AW123" s="244"/>
      <c r="AX123" s="326"/>
    </row>
    <row r="124" spans="1:64" ht="26.25" customHeight="1">
      <c r="A124" s="250"/>
      <c r="B124" s="251"/>
      <c r="C124" s="283"/>
      <c r="D124" s="284"/>
      <c r="E124" s="284"/>
      <c r="F124" s="284"/>
      <c r="G124" s="284"/>
      <c r="H124" s="284"/>
      <c r="I124" s="284"/>
      <c r="J124" s="284"/>
      <c r="K124" s="284"/>
      <c r="L124" s="284"/>
      <c r="M124" s="284"/>
      <c r="N124" s="284"/>
      <c r="O124" s="285"/>
      <c r="P124" s="292"/>
      <c r="Q124" s="292"/>
      <c r="R124" s="292"/>
      <c r="S124" s="293"/>
      <c r="T124" s="257"/>
      <c r="U124" s="258"/>
      <c r="V124" s="258"/>
      <c r="W124" s="258"/>
      <c r="X124" s="258"/>
      <c r="Y124" s="258"/>
      <c r="Z124" s="258"/>
      <c r="AA124" s="258"/>
      <c r="AB124" s="258"/>
      <c r="AC124" s="258"/>
      <c r="AD124" s="258"/>
      <c r="AE124" s="258"/>
      <c r="AF124" s="259"/>
      <c r="AG124" s="325"/>
      <c r="AH124" s="244"/>
      <c r="AI124" s="244"/>
      <c r="AJ124" s="244"/>
      <c r="AK124" s="244"/>
      <c r="AL124" s="244"/>
      <c r="AM124" s="244"/>
      <c r="AN124" s="244"/>
      <c r="AO124" s="244"/>
      <c r="AP124" s="244"/>
      <c r="AQ124" s="244"/>
      <c r="AR124" s="244"/>
      <c r="AS124" s="244"/>
      <c r="AT124" s="244"/>
      <c r="AU124" s="244"/>
      <c r="AV124" s="244"/>
      <c r="AW124" s="244"/>
      <c r="AX124" s="326"/>
    </row>
    <row r="125" spans="1:64" ht="21" customHeight="1">
      <c r="A125" s="252"/>
      <c r="B125" s="253"/>
      <c r="C125" s="286"/>
      <c r="D125" s="287"/>
      <c r="E125" s="287"/>
      <c r="F125" s="287"/>
      <c r="G125" s="287"/>
      <c r="H125" s="287"/>
      <c r="I125" s="287"/>
      <c r="J125" s="287"/>
      <c r="K125" s="287"/>
      <c r="L125" s="287"/>
      <c r="M125" s="287"/>
      <c r="N125" s="287"/>
      <c r="O125" s="288"/>
      <c r="P125" s="294"/>
      <c r="Q125" s="294"/>
      <c r="R125" s="294"/>
      <c r="S125" s="295"/>
      <c r="T125" s="560"/>
      <c r="U125" s="345"/>
      <c r="V125" s="345"/>
      <c r="W125" s="345"/>
      <c r="X125" s="345"/>
      <c r="Y125" s="345"/>
      <c r="Z125" s="345"/>
      <c r="AA125" s="345"/>
      <c r="AB125" s="345"/>
      <c r="AC125" s="345"/>
      <c r="AD125" s="345"/>
      <c r="AE125" s="345"/>
      <c r="AF125" s="561"/>
      <c r="AG125" s="327"/>
      <c r="AH125" s="246"/>
      <c r="AI125" s="246"/>
      <c r="AJ125" s="246"/>
      <c r="AK125" s="246"/>
      <c r="AL125" s="246"/>
      <c r="AM125" s="246"/>
      <c r="AN125" s="246"/>
      <c r="AO125" s="246"/>
      <c r="AP125" s="246"/>
      <c r="AQ125" s="246"/>
      <c r="AR125" s="246"/>
      <c r="AS125" s="246"/>
      <c r="AT125" s="246"/>
      <c r="AU125" s="246"/>
      <c r="AV125" s="246"/>
      <c r="AW125" s="246"/>
      <c r="AX125" s="328"/>
    </row>
    <row r="126" spans="1:64" ht="57" customHeight="1">
      <c r="A126" s="262" t="s">
        <v>58</v>
      </c>
      <c r="B126" s="394"/>
      <c r="C126" s="384" t="s">
        <v>64</v>
      </c>
      <c r="D126" s="431"/>
      <c r="E126" s="431"/>
      <c r="F126" s="432"/>
      <c r="G126" s="388" t="s">
        <v>519</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74.25" customHeight="1" thickBot="1">
      <c r="A127" s="395"/>
      <c r="B127" s="396"/>
      <c r="C127" s="584" t="s">
        <v>68</v>
      </c>
      <c r="D127" s="585"/>
      <c r="E127" s="585"/>
      <c r="F127" s="586"/>
      <c r="G127" s="587" t="s">
        <v>520</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120" customHeight="1" thickBot="1">
      <c r="A129" s="430" t="s">
        <v>526</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c r="A131" s="391" t="s">
        <v>306</v>
      </c>
      <c r="B131" s="392"/>
      <c r="C131" s="392"/>
      <c r="D131" s="392"/>
      <c r="E131" s="393"/>
      <c r="F131" s="424" t="s">
        <v>523</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c r="A133" s="557" t="s">
        <v>525</v>
      </c>
      <c r="B133" s="558"/>
      <c r="C133" s="558"/>
      <c r="D133" s="558"/>
      <c r="E133" s="559"/>
      <c r="F133" s="715" t="s">
        <v>524</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76.5" customHeight="1" thickBot="1">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c r="A137" s="523" t="s">
        <v>224</v>
      </c>
      <c r="B137" s="320"/>
      <c r="C137" s="320"/>
      <c r="D137" s="320"/>
      <c r="E137" s="320"/>
      <c r="F137" s="320"/>
      <c r="G137" s="548"/>
      <c r="H137" s="549"/>
      <c r="I137" s="549"/>
      <c r="J137" s="549"/>
      <c r="K137" s="549"/>
      <c r="L137" s="549"/>
      <c r="M137" s="549"/>
      <c r="N137" s="549"/>
      <c r="O137" s="549"/>
      <c r="P137" s="550"/>
      <c r="Q137" s="320" t="s">
        <v>225</v>
      </c>
      <c r="R137" s="320"/>
      <c r="S137" s="320"/>
      <c r="T137" s="320"/>
      <c r="U137" s="320"/>
      <c r="V137" s="320"/>
      <c r="W137" s="548">
        <v>212</v>
      </c>
      <c r="X137" s="549"/>
      <c r="Y137" s="549"/>
      <c r="Z137" s="549"/>
      <c r="AA137" s="549"/>
      <c r="AB137" s="549"/>
      <c r="AC137" s="549"/>
      <c r="AD137" s="549"/>
      <c r="AE137" s="549"/>
      <c r="AF137" s="550"/>
      <c r="AG137" s="320" t="s">
        <v>226</v>
      </c>
      <c r="AH137" s="320"/>
      <c r="AI137" s="320"/>
      <c r="AJ137" s="320"/>
      <c r="AK137" s="320"/>
      <c r="AL137" s="320"/>
      <c r="AM137" s="520">
        <v>231</v>
      </c>
      <c r="AN137" s="521"/>
      <c r="AO137" s="521"/>
      <c r="AP137" s="521"/>
      <c r="AQ137" s="521"/>
      <c r="AR137" s="521"/>
      <c r="AS137" s="521"/>
      <c r="AT137" s="521"/>
      <c r="AU137" s="521"/>
      <c r="AV137" s="522"/>
      <c r="AW137" s="12"/>
      <c r="AX137" s="13"/>
    </row>
    <row r="138" spans="1:50" ht="19.899999999999999" customHeight="1" thickBot="1">
      <c r="A138" s="524" t="s">
        <v>227</v>
      </c>
      <c r="B138" s="429"/>
      <c r="C138" s="429"/>
      <c r="D138" s="429"/>
      <c r="E138" s="429"/>
      <c r="F138" s="429"/>
      <c r="G138" s="317">
        <v>314</v>
      </c>
      <c r="H138" s="318"/>
      <c r="I138" s="318"/>
      <c r="J138" s="318"/>
      <c r="K138" s="318"/>
      <c r="L138" s="318"/>
      <c r="M138" s="318"/>
      <c r="N138" s="318"/>
      <c r="O138" s="318"/>
      <c r="P138" s="319"/>
      <c r="Q138" s="429" t="s">
        <v>228</v>
      </c>
      <c r="R138" s="429"/>
      <c r="S138" s="429"/>
      <c r="T138" s="429"/>
      <c r="U138" s="429"/>
      <c r="V138" s="429"/>
      <c r="W138" s="317">
        <v>310</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6"/>
      <c r="B140" s="407"/>
      <c r="C140" s="407"/>
      <c r="D140" s="407"/>
      <c r="E140" s="407"/>
      <c r="F140" s="408"/>
      <c r="G140" s="61" t="s">
        <v>469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0.75" customHeight="1">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8" t="s">
        <v>34</v>
      </c>
      <c r="B178" s="369"/>
      <c r="C178" s="369"/>
      <c r="D178" s="369"/>
      <c r="E178" s="369"/>
      <c r="F178" s="370"/>
      <c r="G178" s="377" t="s">
        <v>508</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463</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79"/>
    </row>
    <row r="180" spans="1:50" ht="23.25" customHeight="1">
      <c r="A180" s="371"/>
      <c r="B180" s="372"/>
      <c r="C180" s="372"/>
      <c r="D180" s="372"/>
      <c r="E180" s="372"/>
      <c r="F180" s="373"/>
      <c r="G180" s="362" t="s">
        <v>506</v>
      </c>
      <c r="H180" s="363"/>
      <c r="I180" s="363"/>
      <c r="J180" s="363"/>
      <c r="K180" s="364"/>
      <c r="L180" s="365" t="s">
        <v>507</v>
      </c>
      <c r="M180" s="366"/>
      <c r="N180" s="366"/>
      <c r="O180" s="366"/>
      <c r="P180" s="366"/>
      <c r="Q180" s="366"/>
      <c r="R180" s="366"/>
      <c r="S180" s="366"/>
      <c r="T180" s="366"/>
      <c r="U180" s="366"/>
      <c r="V180" s="366"/>
      <c r="W180" s="366"/>
      <c r="X180" s="367"/>
      <c r="Y180" s="397">
        <v>2.9</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0"/>
    </row>
    <row r="181" spans="1:50" ht="23.25" customHeight="1">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2"/>
    </row>
    <row r="182" spans="1:50" ht="23.25" customHeight="1">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2"/>
    </row>
    <row r="183" spans="1:50" ht="23.25" customHeight="1">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2"/>
    </row>
    <row r="184" spans="1:50" ht="23.25" customHeight="1">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2"/>
    </row>
    <row r="185" spans="1:50" ht="23.25" customHeight="1">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2"/>
    </row>
    <row r="186" spans="1:50" ht="23.25" customHeight="1">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2"/>
    </row>
    <row r="187" spans="1:50" ht="23.25" customHeight="1">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2"/>
    </row>
    <row r="188" spans="1:50" ht="23.25" customHeight="1">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2"/>
    </row>
    <row r="189" spans="1:50" ht="23.25" customHeight="1">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2"/>
    </row>
    <row r="190" spans="1:50" ht="23.25" customHeight="1" thickBot="1">
      <c r="A190" s="371"/>
      <c r="B190" s="372"/>
      <c r="C190" s="372"/>
      <c r="D190" s="372"/>
      <c r="E190" s="372"/>
      <c r="F190" s="373"/>
      <c r="G190" s="563" t="s">
        <v>22</v>
      </c>
      <c r="H190" s="564"/>
      <c r="I190" s="564"/>
      <c r="J190" s="564"/>
      <c r="K190" s="564"/>
      <c r="L190" s="565"/>
      <c r="M190" s="155"/>
      <c r="N190" s="155"/>
      <c r="O190" s="155"/>
      <c r="P190" s="155"/>
      <c r="Q190" s="155"/>
      <c r="R190" s="155"/>
      <c r="S190" s="155"/>
      <c r="T190" s="155"/>
      <c r="U190" s="155"/>
      <c r="V190" s="155"/>
      <c r="W190" s="155"/>
      <c r="X190" s="156"/>
      <c r="Y190" s="566">
        <f>SUM(Y180:AB189)</f>
        <v>2.9</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23.25" customHeight="1">
      <c r="A191" s="371"/>
      <c r="B191" s="372"/>
      <c r="C191" s="372"/>
      <c r="D191" s="372"/>
      <c r="E191" s="372"/>
      <c r="F191" s="373"/>
      <c r="G191" s="377" t="s">
        <v>509</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79"/>
    </row>
    <row r="193" spans="1:50" ht="23.25" customHeight="1">
      <c r="A193" s="371"/>
      <c r="B193" s="372"/>
      <c r="C193" s="372"/>
      <c r="D193" s="372"/>
      <c r="E193" s="372"/>
      <c r="F193" s="373"/>
      <c r="G193" s="362" t="s">
        <v>506</v>
      </c>
      <c r="H193" s="363"/>
      <c r="I193" s="363"/>
      <c r="J193" s="363"/>
      <c r="K193" s="364"/>
      <c r="L193" s="365" t="s">
        <v>510</v>
      </c>
      <c r="M193" s="366"/>
      <c r="N193" s="366"/>
      <c r="O193" s="366"/>
      <c r="P193" s="366"/>
      <c r="Q193" s="366"/>
      <c r="R193" s="366"/>
      <c r="S193" s="366"/>
      <c r="T193" s="366"/>
      <c r="U193" s="366"/>
      <c r="V193" s="366"/>
      <c r="W193" s="366"/>
      <c r="X193" s="367"/>
      <c r="Y193" s="397">
        <v>1</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0"/>
    </row>
    <row r="194" spans="1:50" ht="23.25" customHeight="1">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2"/>
    </row>
    <row r="195" spans="1:50" ht="23.25" customHeight="1">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2"/>
    </row>
    <row r="196" spans="1:50" ht="23.25" customHeight="1">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2"/>
    </row>
    <row r="197" spans="1:50" ht="23.25" customHeight="1">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2"/>
    </row>
    <row r="198" spans="1:50" ht="23.25" customHeight="1">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2"/>
    </row>
    <row r="199" spans="1:50" ht="23.25" customHeight="1">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2"/>
    </row>
    <row r="200" spans="1:50" ht="23.25" customHeight="1">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2"/>
    </row>
    <row r="201" spans="1:50" ht="23.25" customHeight="1">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2"/>
    </row>
    <row r="202" spans="1:50" ht="23.25" customHeight="1">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2"/>
    </row>
    <row r="203" spans="1:50" ht="23.25" customHeight="1" thickBot="1">
      <c r="A203" s="371"/>
      <c r="B203" s="372"/>
      <c r="C203" s="372"/>
      <c r="D203" s="372"/>
      <c r="E203" s="372"/>
      <c r="F203" s="373"/>
      <c r="G203" s="563" t="s">
        <v>22</v>
      </c>
      <c r="H203" s="564"/>
      <c r="I203" s="564"/>
      <c r="J203" s="564"/>
      <c r="K203" s="564"/>
      <c r="L203" s="565"/>
      <c r="M203" s="155"/>
      <c r="N203" s="155"/>
      <c r="O203" s="155"/>
      <c r="P203" s="155"/>
      <c r="Q203" s="155"/>
      <c r="R203" s="155"/>
      <c r="S203" s="155"/>
      <c r="T203" s="155"/>
      <c r="U203" s="155"/>
      <c r="V203" s="155"/>
      <c r="W203" s="155"/>
      <c r="X203" s="156"/>
      <c r="Y203" s="566">
        <f>SUM(Y193:AB202)</f>
        <v>1</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23.25" customHeight="1">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79"/>
    </row>
    <row r="206" spans="1:50" ht="23.25" customHeight="1">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0"/>
    </row>
    <row r="207" spans="1:50" ht="23.25" customHeight="1">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2"/>
    </row>
    <row r="208" spans="1:50" ht="23.25" customHeight="1">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2"/>
    </row>
    <row r="209" spans="1:50" ht="23.25" customHeight="1">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2"/>
    </row>
    <row r="210" spans="1:50" ht="23.25" customHeight="1">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2"/>
    </row>
    <row r="211" spans="1:50" ht="23.25" customHeight="1">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2"/>
    </row>
    <row r="212" spans="1:50" ht="23.25" customHeight="1">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2"/>
    </row>
    <row r="213" spans="1:50" ht="23.25" customHeight="1">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2"/>
    </row>
    <row r="214" spans="1:50" ht="23.25" customHeight="1">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2"/>
    </row>
    <row r="215" spans="1:50" ht="23.25" customHeight="1">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2"/>
    </row>
    <row r="216" spans="1:50" ht="23.25" customHeight="1" thickBot="1">
      <c r="A216" s="371"/>
      <c r="B216" s="372"/>
      <c r="C216" s="372"/>
      <c r="D216" s="372"/>
      <c r="E216" s="372"/>
      <c r="F216" s="373"/>
      <c r="G216" s="563" t="s">
        <v>22</v>
      </c>
      <c r="H216" s="564"/>
      <c r="I216" s="564"/>
      <c r="J216" s="564"/>
      <c r="K216" s="564"/>
      <c r="L216" s="565"/>
      <c r="M216" s="155"/>
      <c r="N216" s="155"/>
      <c r="O216" s="155"/>
      <c r="P216" s="155"/>
      <c r="Q216" s="155"/>
      <c r="R216" s="155"/>
      <c r="S216" s="155"/>
      <c r="T216" s="155"/>
      <c r="U216" s="155"/>
      <c r="V216" s="155"/>
      <c r="W216" s="155"/>
      <c r="X216" s="156"/>
      <c r="Y216" s="566">
        <f>SUM(Y206:AB215)</f>
        <v>0</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23.25" customHeight="1">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79"/>
    </row>
    <row r="219" spans="1:50" ht="23.25" customHeight="1">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0"/>
    </row>
    <row r="220" spans="1:50" ht="23.25" customHeight="1">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2"/>
    </row>
    <row r="221" spans="1:50" ht="23.25" customHeight="1">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2"/>
    </row>
    <row r="222" spans="1:50" ht="23.25" customHeight="1">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2"/>
    </row>
    <row r="223" spans="1:50" ht="23.25" customHeight="1">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2"/>
    </row>
    <row r="224" spans="1:50" ht="23.25" customHeight="1">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2"/>
    </row>
    <row r="225" spans="1:50" ht="23.25" customHeight="1">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2"/>
    </row>
    <row r="226" spans="1:50" ht="23.25" customHeight="1">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2"/>
    </row>
    <row r="227" spans="1:50" ht="23.25" customHeight="1">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2"/>
    </row>
    <row r="228" spans="1:50" ht="23.25" customHeight="1">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2"/>
    </row>
    <row r="229" spans="1:50" ht="23.25" customHeight="1">
      <c r="A229" s="371"/>
      <c r="B229" s="372"/>
      <c r="C229" s="372"/>
      <c r="D229" s="372"/>
      <c r="E229" s="372"/>
      <c r="F229" s="373"/>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3.25" customHeight="1" thickBot="1">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79" t="s">
        <v>33</v>
      </c>
      <c r="AL235" s="240"/>
      <c r="AM235" s="240"/>
      <c r="AN235" s="240"/>
      <c r="AO235" s="240"/>
      <c r="AP235" s="240"/>
      <c r="AQ235" s="240" t="s">
        <v>23</v>
      </c>
      <c r="AR235" s="240"/>
      <c r="AS235" s="240"/>
      <c r="AT235" s="240"/>
      <c r="AU235" s="92" t="s">
        <v>24</v>
      </c>
      <c r="AV235" s="93"/>
      <c r="AW235" s="93"/>
      <c r="AX235" s="580"/>
    </row>
    <row r="236" spans="1:50" ht="24" customHeight="1">
      <c r="A236" s="573">
        <v>1</v>
      </c>
      <c r="B236" s="573">
        <v>1</v>
      </c>
      <c r="C236" s="575" t="s">
        <v>513</v>
      </c>
      <c r="D236" s="574"/>
      <c r="E236" s="574"/>
      <c r="F236" s="574"/>
      <c r="G236" s="574"/>
      <c r="H236" s="574"/>
      <c r="I236" s="574"/>
      <c r="J236" s="574"/>
      <c r="K236" s="574"/>
      <c r="L236" s="574"/>
      <c r="M236" s="575" t="s">
        <v>514</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2.6352000000000002</v>
      </c>
      <c r="AL236" s="577"/>
      <c r="AM236" s="577"/>
      <c r="AN236" s="577"/>
      <c r="AO236" s="577"/>
      <c r="AP236" s="578"/>
      <c r="AQ236" s="575">
        <v>3</v>
      </c>
      <c r="AR236" s="574"/>
      <c r="AS236" s="574"/>
      <c r="AT236" s="574"/>
      <c r="AU236" s="576">
        <v>75</v>
      </c>
      <c r="AV236" s="577"/>
      <c r="AW236" s="577"/>
      <c r="AX236" s="578"/>
    </row>
    <row r="237" spans="1:50" ht="24" customHeight="1">
      <c r="A237" s="573">
        <v>2</v>
      </c>
      <c r="B237" s="573">
        <v>1</v>
      </c>
      <c r="C237" s="575" t="s">
        <v>515</v>
      </c>
      <c r="D237" s="574"/>
      <c r="E237" s="574"/>
      <c r="F237" s="574"/>
      <c r="G237" s="574"/>
      <c r="H237" s="574"/>
      <c r="I237" s="574"/>
      <c r="J237" s="574"/>
      <c r="K237" s="574"/>
      <c r="L237" s="574"/>
      <c r="M237" s="575" t="s">
        <v>516</v>
      </c>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v>0.29548799999999997</v>
      </c>
      <c r="AL237" s="577"/>
      <c r="AM237" s="577"/>
      <c r="AN237" s="577"/>
      <c r="AO237" s="577"/>
      <c r="AP237" s="578"/>
      <c r="AQ237" s="575" t="s">
        <v>517</v>
      </c>
      <c r="AR237" s="574"/>
      <c r="AS237" s="574"/>
      <c r="AT237" s="574"/>
      <c r="AU237" s="576" t="s">
        <v>518</v>
      </c>
      <c r="AV237" s="577"/>
      <c r="AW237" s="577"/>
      <c r="AX237" s="578"/>
    </row>
    <row r="238" spans="1:50" ht="24" customHeight="1">
      <c r="A238" s="573">
        <v>3</v>
      </c>
      <c r="B238" s="573">
        <v>1</v>
      </c>
      <c r="C238" s="574"/>
      <c r="D238" s="574"/>
      <c r="E238" s="574"/>
      <c r="F238" s="574"/>
      <c r="G238" s="574"/>
      <c r="H238" s="574"/>
      <c r="I238" s="574"/>
      <c r="J238" s="574"/>
      <c r="K238" s="574"/>
      <c r="L238" s="574"/>
      <c r="M238" s="685"/>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6"/>
      <c r="AK238" s="576"/>
      <c r="AL238" s="577"/>
      <c r="AM238" s="577"/>
      <c r="AN238" s="577"/>
      <c r="AO238" s="577"/>
      <c r="AP238" s="578"/>
      <c r="AQ238" s="575"/>
      <c r="AR238" s="574"/>
      <c r="AS238" s="574"/>
      <c r="AT238" s="574"/>
      <c r="AU238" s="576"/>
      <c r="AV238" s="577"/>
      <c r="AW238" s="577"/>
      <c r="AX238" s="578"/>
    </row>
    <row r="239" spans="1:50" ht="24" customHeight="1">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3"/>
      <c r="B268" s="573"/>
      <c r="C268" s="240" t="s">
        <v>411</v>
      </c>
      <c r="D268" s="240"/>
      <c r="E268" s="240"/>
      <c r="F268" s="240"/>
      <c r="G268" s="240"/>
      <c r="H268" s="240"/>
      <c r="I268" s="240"/>
      <c r="J268" s="240"/>
      <c r="K268" s="240"/>
      <c r="L268" s="240"/>
      <c r="M268" s="240" t="s">
        <v>412</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79" t="s">
        <v>413</v>
      </c>
      <c r="AL268" s="240"/>
      <c r="AM268" s="240"/>
      <c r="AN268" s="240"/>
      <c r="AO268" s="240"/>
      <c r="AP268" s="240"/>
      <c r="AQ268" s="240" t="s">
        <v>23</v>
      </c>
      <c r="AR268" s="240"/>
      <c r="AS268" s="240"/>
      <c r="AT268" s="240"/>
      <c r="AU268" s="92" t="s">
        <v>24</v>
      </c>
      <c r="AV268" s="93"/>
      <c r="AW268" s="93"/>
      <c r="AX268" s="580"/>
    </row>
    <row r="269" spans="1:50" ht="24" customHeight="1">
      <c r="A269" s="573">
        <v>1</v>
      </c>
      <c r="B269" s="573">
        <v>1</v>
      </c>
      <c r="C269" s="575" t="s">
        <v>512</v>
      </c>
      <c r="D269" s="574"/>
      <c r="E269" s="574"/>
      <c r="F269" s="574"/>
      <c r="G269" s="574"/>
      <c r="H269" s="574"/>
      <c r="I269" s="574"/>
      <c r="J269" s="574"/>
      <c r="K269" s="574"/>
      <c r="L269" s="574"/>
      <c r="M269" s="575" t="s">
        <v>511</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1.0206</v>
      </c>
      <c r="AL269" s="577"/>
      <c r="AM269" s="577"/>
      <c r="AN269" s="577"/>
      <c r="AO269" s="577"/>
      <c r="AP269" s="578"/>
      <c r="AQ269" s="575">
        <v>7</v>
      </c>
      <c r="AR269" s="574"/>
      <c r="AS269" s="574"/>
      <c r="AT269" s="574"/>
      <c r="AU269" s="576">
        <v>41</v>
      </c>
      <c r="AV269" s="577"/>
      <c r="AW269" s="577"/>
      <c r="AX269" s="578"/>
    </row>
    <row r="270" spans="1:50" ht="24" customHeight="1">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3"/>
      <c r="B301" s="573"/>
      <c r="C301" s="240" t="s">
        <v>411</v>
      </c>
      <c r="D301" s="240"/>
      <c r="E301" s="240"/>
      <c r="F301" s="240"/>
      <c r="G301" s="240"/>
      <c r="H301" s="240"/>
      <c r="I301" s="240"/>
      <c r="J301" s="240"/>
      <c r="K301" s="240"/>
      <c r="L301" s="240"/>
      <c r="M301" s="240" t="s">
        <v>412</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79" t="s">
        <v>413</v>
      </c>
      <c r="AL301" s="240"/>
      <c r="AM301" s="240"/>
      <c r="AN301" s="240"/>
      <c r="AO301" s="240"/>
      <c r="AP301" s="240"/>
      <c r="AQ301" s="240" t="s">
        <v>23</v>
      </c>
      <c r="AR301" s="240"/>
      <c r="AS301" s="240"/>
      <c r="AT301" s="240"/>
      <c r="AU301" s="92" t="s">
        <v>24</v>
      </c>
      <c r="AV301" s="93"/>
      <c r="AW301" s="93"/>
      <c r="AX301" s="580"/>
    </row>
    <row r="302" spans="1:50" ht="24" customHeight="1">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3" spans="1:50">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3"/>
      <c r="B334" s="573"/>
      <c r="C334" s="240" t="s">
        <v>411</v>
      </c>
      <c r="D334" s="240"/>
      <c r="E334" s="240"/>
      <c r="F334" s="240"/>
      <c r="G334" s="240"/>
      <c r="H334" s="240"/>
      <c r="I334" s="240"/>
      <c r="J334" s="240"/>
      <c r="K334" s="240"/>
      <c r="L334" s="240"/>
      <c r="M334" s="240" t="s">
        <v>412</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79" t="s">
        <v>413</v>
      </c>
      <c r="AL334" s="240"/>
      <c r="AM334" s="240"/>
      <c r="AN334" s="240"/>
      <c r="AO334" s="240"/>
      <c r="AP334" s="240"/>
      <c r="AQ334" s="240" t="s">
        <v>23</v>
      </c>
      <c r="AR334" s="240"/>
      <c r="AS334" s="240"/>
      <c r="AT334" s="240"/>
      <c r="AU334" s="92" t="s">
        <v>24</v>
      </c>
      <c r="AV334" s="93"/>
      <c r="AW334" s="93"/>
      <c r="AX334" s="580"/>
    </row>
    <row r="335" spans="1:50" ht="24" customHeight="1">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6" spans="1:50">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3"/>
      <c r="B367" s="573"/>
      <c r="C367" s="240" t="s">
        <v>411</v>
      </c>
      <c r="D367" s="240"/>
      <c r="E367" s="240"/>
      <c r="F367" s="240"/>
      <c r="G367" s="240"/>
      <c r="H367" s="240"/>
      <c r="I367" s="240"/>
      <c r="J367" s="240"/>
      <c r="K367" s="240"/>
      <c r="L367" s="240"/>
      <c r="M367" s="240" t="s">
        <v>412</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79" t="s">
        <v>413</v>
      </c>
      <c r="AL367" s="240"/>
      <c r="AM367" s="240"/>
      <c r="AN367" s="240"/>
      <c r="AO367" s="240"/>
      <c r="AP367" s="240"/>
      <c r="AQ367" s="240" t="s">
        <v>23</v>
      </c>
      <c r="AR367" s="240"/>
      <c r="AS367" s="240"/>
      <c r="AT367" s="240"/>
      <c r="AU367" s="92" t="s">
        <v>24</v>
      </c>
      <c r="AV367" s="93"/>
      <c r="AW367" s="93"/>
      <c r="AX367" s="580"/>
    </row>
    <row r="368" spans="1:50" ht="24" customHeight="1">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9" spans="1:50">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3"/>
      <c r="B400" s="573"/>
      <c r="C400" s="240" t="s">
        <v>411</v>
      </c>
      <c r="D400" s="240"/>
      <c r="E400" s="240"/>
      <c r="F400" s="240"/>
      <c r="G400" s="240"/>
      <c r="H400" s="240"/>
      <c r="I400" s="240"/>
      <c r="J400" s="240"/>
      <c r="K400" s="240"/>
      <c r="L400" s="240"/>
      <c r="M400" s="240" t="s">
        <v>412</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79" t="s">
        <v>413</v>
      </c>
      <c r="AL400" s="240"/>
      <c r="AM400" s="240"/>
      <c r="AN400" s="240"/>
      <c r="AO400" s="240"/>
      <c r="AP400" s="240"/>
      <c r="AQ400" s="240" t="s">
        <v>23</v>
      </c>
      <c r="AR400" s="240"/>
      <c r="AS400" s="240"/>
      <c r="AT400" s="240"/>
      <c r="AU400" s="92" t="s">
        <v>24</v>
      </c>
      <c r="AV400" s="93"/>
      <c r="AW400" s="93"/>
      <c r="AX400" s="580"/>
    </row>
    <row r="401" spans="1:50" ht="24" customHeight="1">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2" spans="1:50">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3"/>
      <c r="B433" s="573"/>
      <c r="C433" s="240" t="s">
        <v>411</v>
      </c>
      <c r="D433" s="240"/>
      <c r="E433" s="240"/>
      <c r="F433" s="240"/>
      <c r="G433" s="240"/>
      <c r="H433" s="240"/>
      <c r="I433" s="240"/>
      <c r="J433" s="240"/>
      <c r="K433" s="240"/>
      <c r="L433" s="240"/>
      <c r="M433" s="240" t="s">
        <v>412</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79" t="s">
        <v>413</v>
      </c>
      <c r="AL433" s="240"/>
      <c r="AM433" s="240"/>
      <c r="AN433" s="240"/>
      <c r="AO433" s="240"/>
      <c r="AP433" s="240"/>
      <c r="AQ433" s="240" t="s">
        <v>23</v>
      </c>
      <c r="AR433" s="240"/>
      <c r="AS433" s="240"/>
      <c r="AT433" s="240"/>
      <c r="AU433" s="92" t="s">
        <v>24</v>
      </c>
      <c r="AV433" s="93"/>
      <c r="AW433" s="93"/>
      <c r="AX433" s="580"/>
    </row>
    <row r="434" spans="1:50" ht="24" customHeight="1">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5" spans="1:50">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3"/>
      <c r="B466" s="573"/>
      <c r="C466" s="240" t="s">
        <v>411</v>
      </c>
      <c r="D466" s="240"/>
      <c r="E466" s="240"/>
      <c r="F466" s="240"/>
      <c r="G466" s="240"/>
      <c r="H466" s="240"/>
      <c r="I466" s="240"/>
      <c r="J466" s="240"/>
      <c r="K466" s="240"/>
      <c r="L466" s="240"/>
      <c r="M466" s="240" t="s">
        <v>412</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79" t="s">
        <v>413</v>
      </c>
      <c r="AL466" s="240"/>
      <c r="AM466" s="240"/>
      <c r="AN466" s="240"/>
      <c r="AO466" s="240"/>
      <c r="AP466" s="240"/>
      <c r="AQ466" s="240" t="s">
        <v>23</v>
      </c>
      <c r="AR466" s="240"/>
      <c r="AS466" s="240"/>
      <c r="AT466" s="240"/>
      <c r="AU466" s="92" t="s">
        <v>24</v>
      </c>
      <c r="AV466" s="93"/>
      <c r="AW466" s="93"/>
      <c r="AX466" s="580"/>
    </row>
    <row r="467" spans="1:50" ht="24" customHeight="1">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3">
      <formula>IF(RIGHT(TEXT(P14,"0.#"),1)=".",FALSE,TRUE)</formula>
    </cfRule>
    <cfRule type="expression" dxfId="946" priority="544">
      <formula>IF(RIGHT(TEXT(P14,"0.#"),1)=".",TRUE,FALSE)</formula>
    </cfRule>
  </conditionalFormatting>
  <conditionalFormatting sqref="AE23:AI23">
    <cfRule type="expression" dxfId="945" priority="533">
      <formula>IF(RIGHT(TEXT(AE23,"0.#"),1)=".",FALSE,TRUE)</formula>
    </cfRule>
    <cfRule type="expression" dxfId="944" priority="534">
      <formula>IF(RIGHT(TEXT(AE23,"0.#"),1)=".",TRUE,FALSE)</formula>
    </cfRule>
  </conditionalFormatting>
  <conditionalFormatting sqref="AE69:AX69">
    <cfRule type="expression" dxfId="943" priority="465">
      <formula>IF(RIGHT(TEXT(AE69,"0.#"),1)=".",FALSE,TRUE)</formula>
    </cfRule>
    <cfRule type="expression" dxfId="942" priority="466">
      <formula>IF(RIGHT(TEXT(AE69,"0.#"),1)=".",TRUE,FALSE)</formula>
    </cfRule>
  </conditionalFormatting>
  <conditionalFormatting sqref="AE83:AI83">
    <cfRule type="expression" dxfId="941" priority="447">
      <formula>IF(RIGHT(TEXT(AE83,"0.#"),1)=".",FALSE,TRUE)</formula>
    </cfRule>
    <cfRule type="expression" dxfId="940" priority="448">
      <formula>IF(RIGHT(TEXT(AE83,"0.#"),1)=".",TRUE,FALSE)</formula>
    </cfRule>
  </conditionalFormatting>
  <conditionalFormatting sqref="AJ83:AX83">
    <cfRule type="expression" dxfId="939" priority="445">
      <formula>IF(RIGHT(TEXT(AJ83,"0.#"),1)=".",FALSE,TRUE)</formula>
    </cfRule>
    <cfRule type="expression" dxfId="938" priority="446">
      <formula>IF(RIGHT(TEXT(AJ83,"0.#"),1)=".",TRUE,FALSE)</formula>
    </cfRule>
  </conditionalFormatting>
  <conditionalFormatting sqref="L99">
    <cfRule type="expression" dxfId="937" priority="425">
      <formula>IF(RIGHT(TEXT(L99,"0.#"),1)=".",FALSE,TRUE)</formula>
    </cfRule>
    <cfRule type="expression" dxfId="936" priority="426">
      <formula>IF(RIGHT(TEXT(L99,"0.#"),1)=".",TRUE,FALSE)</formula>
    </cfRule>
  </conditionalFormatting>
  <conditionalFormatting sqref="L104">
    <cfRule type="expression" dxfId="935" priority="423">
      <formula>IF(RIGHT(TEXT(L104,"0.#"),1)=".",FALSE,TRUE)</formula>
    </cfRule>
    <cfRule type="expression" dxfId="934" priority="424">
      <formula>IF(RIGHT(TEXT(L104,"0.#"),1)=".",TRUE,FALSE)</formula>
    </cfRule>
  </conditionalFormatting>
  <conditionalFormatting sqref="R104">
    <cfRule type="expression" dxfId="933" priority="421">
      <formula>IF(RIGHT(TEXT(R104,"0.#"),1)=".",FALSE,TRUE)</formula>
    </cfRule>
    <cfRule type="expression" dxfId="932" priority="422">
      <formula>IF(RIGHT(TEXT(R104,"0.#"),1)=".",TRUE,FALSE)</formula>
    </cfRule>
  </conditionalFormatting>
  <conditionalFormatting sqref="P18:AX18">
    <cfRule type="expression" dxfId="931" priority="419">
      <formula>IF(RIGHT(TEXT(P18,"0.#"),1)=".",FALSE,TRUE)</formula>
    </cfRule>
    <cfRule type="expression" dxfId="930" priority="420">
      <formula>IF(RIGHT(TEXT(P18,"0.#"),1)=".",TRUE,FALSE)</formula>
    </cfRule>
  </conditionalFormatting>
  <conditionalFormatting sqref="Y181">
    <cfRule type="expression" dxfId="929" priority="415">
      <formula>IF(RIGHT(TEXT(Y181,"0.#"),1)=".",FALSE,TRUE)</formula>
    </cfRule>
    <cfRule type="expression" dxfId="928" priority="416">
      <formula>IF(RIGHT(TEXT(Y181,"0.#"),1)=".",TRUE,FALSE)</formula>
    </cfRule>
  </conditionalFormatting>
  <conditionalFormatting sqref="Y190">
    <cfRule type="expression" dxfId="927" priority="411">
      <formula>IF(RIGHT(TEXT(Y190,"0.#"),1)=".",FALSE,TRUE)</formula>
    </cfRule>
    <cfRule type="expression" dxfId="926" priority="412">
      <formula>IF(RIGHT(TEXT(Y190,"0.#"),1)=".",TRUE,FALSE)</formula>
    </cfRule>
  </conditionalFormatting>
  <conditionalFormatting sqref="AK236">
    <cfRule type="expression" dxfId="925" priority="333">
      <formula>IF(RIGHT(TEXT(AK236,"0.#"),1)=".",FALSE,TRUE)</formula>
    </cfRule>
    <cfRule type="expression" dxfId="924" priority="334">
      <formula>IF(RIGHT(TEXT(AK236,"0.#"),1)=".",TRUE,FALSE)</formula>
    </cfRule>
  </conditionalFormatting>
  <conditionalFormatting sqref="AE54:AI54">
    <cfRule type="expression" dxfId="923" priority="283">
      <formula>IF(RIGHT(TEXT(AE54,"0.#"),1)=".",FALSE,TRUE)</formula>
    </cfRule>
    <cfRule type="expression" dxfId="922" priority="284">
      <formula>IF(RIGHT(TEXT(AE54,"0.#"),1)=".",TRUE,FALSE)</formula>
    </cfRule>
  </conditionalFormatting>
  <conditionalFormatting sqref="P16:AQ17 P15:AX15 P13:AX13">
    <cfRule type="expression" dxfId="921" priority="241">
      <formula>IF(RIGHT(TEXT(P13,"0.#"),1)=".",FALSE,TRUE)</formula>
    </cfRule>
    <cfRule type="expression" dxfId="920" priority="242">
      <formula>IF(RIGHT(TEXT(P13,"0.#"),1)=".",TRUE,FALSE)</formula>
    </cfRule>
  </conditionalFormatting>
  <conditionalFormatting sqref="P19:AJ19">
    <cfRule type="expression" dxfId="919" priority="239">
      <formula>IF(RIGHT(TEXT(P19,"0.#"),1)=".",FALSE,TRUE)</formula>
    </cfRule>
    <cfRule type="expression" dxfId="918" priority="240">
      <formula>IF(RIGHT(TEXT(P19,"0.#"),1)=".",TRUE,FALSE)</formula>
    </cfRule>
  </conditionalFormatting>
  <conditionalFormatting sqref="AE55:AX55 AJ54:AS54">
    <cfRule type="expression" dxfId="917" priority="235">
      <formula>IF(RIGHT(TEXT(AE54,"0.#"),1)=".",FALSE,TRUE)</formula>
    </cfRule>
    <cfRule type="expression" dxfId="916" priority="236">
      <formula>IF(RIGHT(TEXT(AE54,"0.#"),1)=".",TRUE,FALSE)</formula>
    </cfRule>
  </conditionalFormatting>
  <conditionalFormatting sqref="AE68:AS68">
    <cfRule type="expression" dxfId="915" priority="231">
      <formula>IF(RIGHT(TEXT(AE68,"0.#"),1)=".",FALSE,TRUE)</formula>
    </cfRule>
    <cfRule type="expression" dxfId="914" priority="232">
      <formula>IF(RIGHT(TEXT(AE68,"0.#"),1)=".",TRUE,FALSE)</formula>
    </cfRule>
  </conditionalFormatting>
  <conditionalFormatting sqref="AE95:AI95 AE92:AI92 AE89:AI89 AE86:AI86">
    <cfRule type="expression" dxfId="913" priority="229">
      <formula>IF(RIGHT(TEXT(AE86,"0.#"),1)=".",FALSE,TRUE)</formula>
    </cfRule>
    <cfRule type="expression" dxfId="912" priority="230">
      <formula>IF(RIGHT(TEXT(AE86,"0.#"),1)=".",TRUE,FALSE)</formula>
    </cfRule>
  </conditionalFormatting>
  <conditionalFormatting sqref="AJ95:AX95 AJ92:AX92 AJ89:AX89 AJ86:AX86">
    <cfRule type="expression" dxfId="911" priority="227">
      <formula>IF(RIGHT(TEXT(AJ86,"0.#"),1)=".",FALSE,TRUE)</formula>
    </cfRule>
    <cfRule type="expression" dxfId="910" priority="228">
      <formula>IF(RIGHT(TEXT(AJ86,"0.#"),1)=".",TRUE,FALSE)</formula>
    </cfRule>
  </conditionalFormatting>
  <conditionalFormatting sqref="L100:L103 L98">
    <cfRule type="expression" dxfId="909" priority="225">
      <formula>IF(RIGHT(TEXT(L98,"0.#"),1)=".",FALSE,TRUE)</formula>
    </cfRule>
    <cfRule type="expression" dxfId="908" priority="226">
      <formula>IF(RIGHT(TEXT(L98,"0.#"),1)=".",TRUE,FALSE)</formula>
    </cfRule>
  </conditionalFormatting>
  <conditionalFormatting sqref="R98">
    <cfRule type="expression" dxfId="907" priority="221">
      <formula>IF(RIGHT(TEXT(R98,"0.#"),1)=".",FALSE,TRUE)</formula>
    </cfRule>
    <cfRule type="expression" dxfId="906" priority="222">
      <formula>IF(RIGHT(TEXT(R98,"0.#"),1)=".",TRUE,FALSE)</formula>
    </cfRule>
  </conditionalFormatting>
  <conditionalFormatting sqref="R99:R103">
    <cfRule type="expression" dxfId="905" priority="219">
      <formula>IF(RIGHT(TEXT(R99,"0.#"),1)=".",FALSE,TRUE)</formula>
    </cfRule>
    <cfRule type="expression" dxfId="904" priority="220">
      <formula>IF(RIGHT(TEXT(R99,"0.#"),1)=".",TRUE,FALSE)</formula>
    </cfRule>
  </conditionalFormatting>
  <conditionalFormatting sqref="Y182:Y189 Y180">
    <cfRule type="expression" dxfId="903" priority="217">
      <formula>IF(RIGHT(TEXT(Y180,"0.#"),1)=".",FALSE,TRUE)</formula>
    </cfRule>
    <cfRule type="expression" dxfId="902" priority="218">
      <formula>IF(RIGHT(TEXT(Y180,"0.#"),1)=".",TRUE,FALSE)</formula>
    </cfRule>
  </conditionalFormatting>
  <conditionalFormatting sqref="AU181">
    <cfRule type="expression" dxfId="901" priority="215">
      <formula>IF(RIGHT(TEXT(AU181,"0.#"),1)=".",FALSE,TRUE)</formula>
    </cfRule>
    <cfRule type="expression" dxfId="900" priority="216">
      <formula>IF(RIGHT(TEXT(AU181,"0.#"),1)=".",TRUE,FALSE)</formula>
    </cfRule>
  </conditionalFormatting>
  <conditionalFormatting sqref="AU190">
    <cfRule type="expression" dxfId="899" priority="213">
      <formula>IF(RIGHT(TEXT(AU190,"0.#"),1)=".",FALSE,TRUE)</formula>
    </cfRule>
    <cfRule type="expression" dxfId="898" priority="214">
      <formula>IF(RIGHT(TEXT(AU190,"0.#"),1)=".",TRUE,FALSE)</formula>
    </cfRule>
  </conditionalFormatting>
  <conditionalFormatting sqref="AU182:AU189 AU180">
    <cfRule type="expression" dxfId="897" priority="211">
      <formula>IF(RIGHT(TEXT(AU180,"0.#"),1)=".",FALSE,TRUE)</formula>
    </cfRule>
    <cfRule type="expression" dxfId="896" priority="212">
      <formula>IF(RIGHT(TEXT(AU180,"0.#"),1)=".",TRUE,FALSE)</formula>
    </cfRule>
  </conditionalFormatting>
  <conditionalFormatting sqref="Y220 Y207 Y194">
    <cfRule type="expression" dxfId="895" priority="197">
      <formula>IF(RIGHT(TEXT(Y194,"0.#"),1)=".",FALSE,TRUE)</formula>
    </cfRule>
    <cfRule type="expression" dxfId="894" priority="198">
      <formula>IF(RIGHT(TEXT(Y194,"0.#"),1)=".",TRUE,FALSE)</formula>
    </cfRule>
  </conditionalFormatting>
  <conditionalFormatting sqref="Y229 Y216 Y203">
    <cfRule type="expression" dxfId="893" priority="195">
      <formula>IF(RIGHT(TEXT(Y203,"0.#"),1)=".",FALSE,TRUE)</formula>
    </cfRule>
    <cfRule type="expression" dxfId="892" priority="196">
      <formula>IF(RIGHT(TEXT(Y203,"0.#"),1)=".",TRUE,FALSE)</formula>
    </cfRule>
  </conditionalFormatting>
  <conditionalFormatting sqref="Y221:Y228 Y219 Y208:Y215 Y206 Y195:Y202 Y193">
    <cfRule type="expression" dxfId="891" priority="193">
      <formula>IF(RIGHT(TEXT(Y193,"0.#"),1)=".",FALSE,TRUE)</formula>
    </cfRule>
    <cfRule type="expression" dxfId="890" priority="194">
      <formula>IF(RIGHT(TEXT(Y193,"0.#"),1)=".",TRUE,FALSE)</formula>
    </cfRule>
  </conditionalFormatting>
  <conditionalFormatting sqref="AU220 AU207 AU194">
    <cfRule type="expression" dxfId="889" priority="191">
      <formula>IF(RIGHT(TEXT(AU194,"0.#"),1)=".",FALSE,TRUE)</formula>
    </cfRule>
    <cfRule type="expression" dxfId="888" priority="192">
      <formula>IF(RIGHT(TEXT(AU194,"0.#"),1)=".",TRUE,FALSE)</formula>
    </cfRule>
  </conditionalFormatting>
  <conditionalFormatting sqref="AU229 AU216 AU203">
    <cfRule type="expression" dxfId="887" priority="189">
      <formula>IF(RIGHT(TEXT(AU203,"0.#"),1)=".",FALSE,TRUE)</formula>
    </cfRule>
    <cfRule type="expression" dxfId="886" priority="190">
      <formula>IF(RIGHT(TEXT(AU203,"0.#"),1)=".",TRUE,FALSE)</formula>
    </cfRule>
  </conditionalFormatting>
  <conditionalFormatting sqref="AU221:AU228 AU219 AU208:AU215 AU206 AU195:AU202 AU193">
    <cfRule type="expression" dxfId="885" priority="187">
      <formula>IF(RIGHT(TEXT(AU193,"0.#"),1)=".",FALSE,TRUE)</formula>
    </cfRule>
    <cfRule type="expression" dxfId="884" priority="188">
      <formula>IF(RIGHT(TEXT(AU193,"0.#"),1)=".",TRUE,FALSE)</formula>
    </cfRule>
  </conditionalFormatting>
  <conditionalFormatting sqref="AE56:AI56">
    <cfRule type="expression" dxfId="883" priority="161">
      <formula>IF(AND(AE56&gt;=0, RIGHT(TEXT(AE56,"0.#"),1)&lt;&gt;"."),TRUE,FALSE)</formula>
    </cfRule>
    <cfRule type="expression" dxfId="882" priority="162">
      <formula>IF(AND(AE56&gt;=0, RIGHT(TEXT(AE56,"0.#"),1)="."),TRUE,FALSE)</formula>
    </cfRule>
    <cfRule type="expression" dxfId="881" priority="163">
      <formula>IF(AND(AE56&lt;0, RIGHT(TEXT(AE56,"0.#"),1)&lt;&gt;"."),TRUE,FALSE)</formula>
    </cfRule>
    <cfRule type="expression" dxfId="880" priority="164">
      <formula>IF(AND(AE56&lt;0, RIGHT(TEXT(AE56,"0.#"),1)="."),TRUE,FALSE)</formula>
    </cfRule>
  </conditionalFormatting>
  <conditionalFormatting sqref="AJ56:AS56">
    <cfRule type="expression" dxfId="879" priority="157">
      <formula>IF(AND(AJ56&gt;=0, RIGHT(TEXT(AJ56,"0.#"),1)&lt;&gt;"."),TRUE,FALSE)</formula>
    </cfRule>
    <cfRule type="expression" dxfId="878" priority="158">
      <formula>IF(AND(AJ56&gt;=0, RIGHT(TEXT(AJ56,"0.#"),1)="."),TRUE,FALSE)</formula>
    </cfRule>
    <cfRule type="expression" dxfId="877" priority="159">
      <formula>IF(AND(AJ56&lt;0, RIGHT(TEXT(AJ56,"0.#"),1)&lt;&gt;"."),TRUE,FALSE)</formula>
    </cfRule>
    <cfRule type="expression" dxfId="876" priority="160">
      <formula>IF(AND(AJ56&lt;0, RIGHT(TEXT(AJ56,"0.#"),1)="."),TRUE,FALSE)</formula>
    </cfRule>
  </conditionalFormatting>
  <conditionalFormatting sqref="AK237:AK265">
    <cfRule type="expression" dxfId="875" priority="145">
      <formula>IF(RIGHT(TEXT(AK237,"0.#"),1)=".",FALSE,TRUE)</formula>
    </cfRule>
    <cfRule type="expression" dxfId="874" priority="146">
      <formula>IF(RIGHT(TEXT(AK237,"0.#"),1)=".",TRUE,FALSE)</formula>
    </cfRule>
  </conditionalFormatting>
  <conditionalFormatting sqref="AU237:AX265">
    <cfRule type="expression" dxfId="873" priority="141">
      <formula>IF(AND(AU237&gt;=0, RIGHT(TEXT(AU237,"0.#"),1)&lt;&gt;"."),TRUE,FALSE)</formula>
    </cfRule>
    <cfRule type="expression" dxfId="872" priority="142">
      <formula>IF(AND(AU237&gt;=0, RIGHT(TEXT(AU237,"0.#"),1)="."),TRUE,FALSE)</formula>
    </cfRule>
    <cfRule type="expression" dxfId="871" priority="143">
      <formula>IF(AND(AU237&lt;0, RIGHT(TEXT(AU237,"0.#"),1)&lt;&gt;"."),TRUE,FALSE)</formula>
    </cfRule>
    <cfRule type="expression" dxfId="870" priority="144">
      <formula>IF(AND(AU237&lt;0, RIGHT(TEXT(AU237,"0.#"),1)="."),TRUE,FALSE)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K269">
    <cfRule type="expression" dxfId="745" priority="1">
      <formula>IF(RIGHT(TEXT(AK269,"0.#"),1)=".",FALSE,TRUE)</formula>
    </cfRule>
    <cfRule type="expression" dxfId="744" priority="2">
      <formula>IF(RIGHT(TEXT(AK269,"0.#"),1)=".",TRUE,FALSE)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oleObjects>
    <mc:AlternateContent xmlns:mc="http://schemas.openxmlformats.org/markup-compatibility/2006">
      <mc:Choice Requires="x14">
        <oleObject progId="Word.Document.12" shapeId="1029" r:id="rId4">
          <objectPr defaultSize="0" autoPict="0" r:id="rId5">
            <anchor moveWithCells="1">
              <from>
                <xdr:col>10</xdr:col>
                <xdr:colOff>171450</xdr:colOff>
                <xdr:row>142</xdr:row>
                <xdr:rowOff>28575</xdr:rowOff>
              </from>
              <to>
                <xdr:col>49</xdr:col>
                <xdr:colOff>219075</xdr:colOff>
                <xdr:row>163</xdr:row>
                <xdr:rowOff>304800</xdr:rowOff>
              </to>
            </anchor>
          </objectPr>
        </oleObject>
      </mc:Choice>
      <mc:Fallback>
        <oleObject progId="Word.Document.12" shapeId="1029" r:id="rId4"/>
      </mc:Fallback>
    </mc:AlternateContent>
  </oleObjects>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 sqref="B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c r="A4" s="139"/>
      <c r="B4" s="137"/>
      <c r="C4" s="137"/>
      <c r="D4" s="137"/>
      <c r="E4" s="137"/>
      <c r="F4" s="138"/>
      <c r="G4" s="83"/>
      <c r="H4" s="84"/>
      <c r="I4" s="84"/>
      <c r="J4" s="84"/>
      <c r="K4" s="84"/>
      <c r="L4" s="84"/>
      <c r="M4" s="84"/>
      <c r="N4" s="84"/>
      <c r="O4" s="85"/>
      <c r="P4" s="227"/>
      <c r="Q4" s="242"/>
      <c r="R4" s="242"/>
      <c r="S4" s="242"/>
      <c r="T4" s="242"/>
      <c r="U4" s="242"/>
      <c r="V4" s="242"/>
      <c r="W4" s="242"/>
      <c r="X4" s="243"/>
      <c r="Y4" s="236" t="s">
        <v>14</v>
      </c>
      <c r="Z4" s="237"/>
      <c r="AA4" s="238"/>
      <c r="AB4" s="693"/>
      <c r="AC4" s="316"/>
      <c r="AD4" s="316"/>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4"/>
      <c r="Q5" s="244"/>
      <c r="R5" s="244"/>
      <c r="S5" s="244"/>
      <c r="T5" s="244"/>
      <c r="U5" s="244"/>
      <c r="V5" s="244"/>
      <c r="W5" s="244"/>
      <c r="X5" s="245"/>
      <c r="Y5" s="148" t="s">
        <v>65</v>
      </c>
      <c r="Z5" s="93"/>
      <c r="AA5" s="94"/>
      <c r="AB5" s="692"/>
      <c r="AC5" s="177"/>
      <c r="AD5" s="177"/>
      <c r="AE5" s="97"/>
      <c r="AF5" s="98"/>
      <c r="AG5" s="98"/>
      <c r="AH5" s="98"/>
      <c r="AI5" s="99"/>
      <c r="AJ5" s="97"/>
      <c r="AK5" s="98"/>
      <c r="AL5" s="98"/>
      <c r="AM5" s="98"/>
      <c r="AN5" s="99"/>
      <c r="AO5" s="97"/>
      <c r="AP5" s="98"/>
      <c r="AQ5" s="98"/>
      <c r="AR5" s="98"/>
      <c r="AS5" s="99"/>
      <c r="AT5" s="97"/>
      <c r="AU5" s="98"/>
      <c r="AV5" s="98"/>
      <c r="AW5" s="98"/>
      <c r="AX5" s="358"/>
    </row>
    <row r="6" spans="1:50" ht="22.5" customHeight="1">
      <c r="A6" s="143"/>
      <c r="B6" s="144"/>
      <c r="C6" s="144"/>
      <c r="D6" s="144"/>
      <c r="E6" s="144"/>
      <c r="F6" s="145"/>
      <c r="G6" s="89"/>
      <c r="H6" s="90"/>
      <c r="I6" s="90"/>
      <c r="J6" s="90"/>
      <c r="K6" s="90"/>
      <c r="L6" s="90"/>
      <c r="M6" s="90"/>
      <c r="N6" s="90"/>
      <c r="O6" s="91"/>
      <c r="P6" s="246"/>
      <c r="Q6" s="246"/>
      <c r="R6" s="246"/>
      <c r="S6" s="246"/>
      <c r="T6" s="246"/>
      <c r="U6" s="246"/>
      <c r="V6" s="246"/>
      <c r="W6" s="246"/>
      <c r="X6" s="247"/>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7"/>
      <c r="Q9" s="242"/>
      <c r="R9" s="242"/>
      <c r="S9" s="242"/>
      <c r="T9" s="242"/>
      <c r="U9" s="242"/>
      <c r="V9" s="242"/>
      <c r="W9" s="242"/>
      <c r="X9" s="243"/>
      <c r="Y9" s="236" t="s">
        <v>14</v>
      </c>
      <c r="Z9" s="237"/>
      <c r="AA9" s="238"/>
      <c r="AB9" s="693"/>
      <c r="AC9" s="316"/>
      <c r="AD9" s="316"/>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4"/>
      <c r="Q10" s="244"/>
      <c r="R10" s="244"/>
      <c r="S10" s="244"/>
      <c r="T10" s="244"/>
      <c r="U10" s="244"/>
      <c r="V10" s="244"/>
      <c r="W10" s="244"/>
      <c r="X10" s="245"/>
      <c r="Y10" s="148" t="s">
        <v>65</v>
      </c>
      <c r="Z10" s="93"/>
      <c r="AA10" s="94"/>
      <c r="AB10" s="692"/>
      <c r="AC10" s="177"/>
      <c r="AD10" s="177"/>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c r="A11" s="143"/>
      <c r="B11" s="144"/>
      <c r="C11" s="144"/>
      <c r="D11" s="144"/>
      <c r="E11" s="144"/>
      <c r="F11" s="145"/>
      <c r="G11" s="89"/>
      <c r="H11" s="90"/>
      <c r="I11" s="90"/>
      <c r="J11" s="90"/>
      <c r="K11" s="90"/>
      <c r="L11" s="90"/>
      <c r="M11" s="90"/>
      <c r="N11" s="90"/>
      <c r="O11" s="91"/>
      <c r="P11" s="246"/>
      <c r="Q11" s="246"/>
      <c r="R11" s="246"/>
      <c r="S11" s="246"/>
      <c r="T11" s="246"/>
      <c r="U11" s="246"/>
      <c r="V11" s="246"/>
      <c r="W11" s="246"/>
      <c r="X11" s="24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7"/>
      <c r="Q14" s="242"/>
      <c r="R14" s="242"/>
      <c r="S14" s="242"/>
      <c r="T14" s="242"/>
      <c r="U14" s="242"/>
      <c r="V14" s="242"/>
      <c r="W14" s="242"/>
      <c r="X14" s="243"/>
      <c r="Y14" s="236" t="s">
        <v>14</v>
      </c>
      <c r="Z14" s="237"/>
      <c r="AA14" s="238"/>
      <c r="AB14" s="693"/>
      <c r="AC14" s="316"/>
      <c r="AD14" s="316"/>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4"/>
      <c r="Q15" s="244"/>
      <c r="R15" s="244"/>
      <c r="S15" s="244"/>
      <c r="T15" s="244"/>
      <c r="U15" s="244"/>
      <c r="V15" s="244"/>
      <c r="W15" s="244"/>
      <c r="X15" s="245"/>
      <c r="Y15" s="148" t="s">
        <v>65</v>
      </c>
      <c r="Z15" s="93"/>
      <c r="AA15" s="94"/>
      <c r="AB15" s="692"/>
      <c r="AC15" s="177"/>
      <c r="AD15" s="177"/>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c r="A16" s="143"/>
      <c r="B16" s="144"/>
      <c r="C16" s="144"/>
      <c r="D16" s="144"/>
      <c r="E16" s="144"/>
      <c r="F16" s="145"/>
      <c r="G16" s="89"/>
      <c r="H16" s="90"/>
      <c r="I16" s="90"/>
      <c r="J16" s="90"/>
      <c r="K16" s="90"/>
      <c r="L16" s="90"/>
      <c r="M16" s="90"/>
      <c r="N16" s="90"/>
      <c r="O16" s="91"/>
      <c r="P16" s="246"/>
      <c r="Q16" s="246"/>
      <c r="R16" s="246"/>
      <c r="S16" s="246"/>
      <c r="T16" s="246"/>
      <c r="U16" s="246"/>
      <c r="V16" s="246"/>
      <c r="W16" s="246"/>
      <c r="X16" s="24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7"/>
      <c r="Q19" s="242"/>
      <c r="R19" s="242"/>
      <c r="S19" s="242"/>
      <c r="T19" s="242"/>
      <c r="U19" s="242"/>
      <c r="V19" s="242"/>
      <c r="W19" s="242"/>
      <c r="X19" s="243"/>
      <c r="Y19" s="236" t="s">
        <v>14</v>
      </c>
      <c r="Z19" s="237"/>
      <c r="AA19" s="238"/>
      <c r="AB19" s="693"/>
      <c r="AC19" s="316"/>
      <c r="AD19" s="316"/>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4"/>
      <c r="Q20" s="244"/>
      <c r="R20" s="244"/>
      <c r="S20" s="244"/>
      <c r="T20" s="244"/>
      <c r="U20" s="244"/>
      <c r="V20" s="244"/>
      <c r="W20" s="244"/>
      <c r="X20" s="245"/>
      <c r="Y20" s="148" t="s">
        <v>65</v>
      </c>
      <c r="Z20" s="93"/>
      <c r="AA20" s="94"/>
      <c r="AB20" s="692"/>
      <c r="AC20" s="177"/>
      <c r="AD20" s="177"/>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c r="A21" s="143"/>
      <c r="B21" s="144"/>
      <c r="C21" s="144"/>
      <c r="D21" s="144"/>
      <c r="E21" s="144"/>
      <c r="F21" s="145"/>
      <c r="G21" s="89"/>
      <c r="H21" s="90"/>
      <c r="I21" s="90"/>
      <c r="J21" s="90"/>
      <c r="K21" s="90"/>
      <c r="L21" s="90"/>
      <c r="M21" s="90"/>
      <c r="N21" s="90"/>
      <c r="O21" s="91"/>
      <c r="P21" s="246"/>
      <c r="Q21" s="246"/>
      <c r="R21" s="246"/>
      <c r="S21" s="246"/>
      <c r="T21" s="246"/>
      <c r="U21" s="246"/>
      <c r="V21" s="246"/>
      <c r="W21" s="246"/>
      <c r="X21" s="247"/>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c r="A24" s="139"/>
      <c r="B24" s="137"/>
      <c r="C24" s="137"/>
      <c r="D24" s="137"/>
      <c r="E24" s="137"/>
      <c r="F24" s="138"/>
      <c r="G24" s="83"/>
      <c r="H24" s="84"/>
      <c r="I24" s="84"/>
      <c r="J24" s="84"/>
      <c r="K24" s="84"/>
      <c r="L24" s="84"/>
      <c r="M24" s="84"/>
      <c r="N24" s="84"/>
      <c r="O24" s="85"/>
      <c r="P24" s="227"/>
      <c r="Q24" s="242"/>
      <c r="R24" s="242"/>
      <c r="S24" s="242"/>
      <c r="T24" s="242"/>
      <c r="U24" s="242"/>
      <c r="V24" s="242"/>
      <c r="W24" s="242"/>
      <c r="X24" s="243"/>
      <c r="Y24" s="236" t="s">
        <v>14</v>
      </c>
      <c r="Z24" s="237"/>
      <c r="AA24" s="238"/>
      <c r="AB24" s="693"/>
      <c r="AC24" s="316"/>
      <c r="AD24" s="316"/>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4"/>
      <c r="Q25" s="244"/>
      <c r="R25" s="244"/>
      <c r="S25" s="244"/>
      <c r="T25" s="244"/>
      <c r="U25" s="244"/>
      <c r="V25" s="244"/>
      <c r="W25" s="244"/>
      <c r="X25" s="245"/>
      <c r="Y25" s="148" t="s">
        <v>65</v>
      </c>
      <c r="Z25" s="93"/>
      <c r="AA25" s="94"/>
      <c r="AB25" s="692"/>
      <c r="AC25" s="177"/>
      <c r="AD25" s="177"/>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c r="A26" s="143"/>
      <c r="B26" s="144"/>
      <c r="C26" s="144"/>
      <c r="D26" s="144"/>
      <c r="E26" s="144"/>
      <c r="F26" s="145"/>
      <c r="G26" s="89"/>
      <c r="H26" s="90"/>
      <c r="I26" s="90"/>
      <c r="J26" s="90"/>
      <c r="K26" s="90"/>
      <c r="L26" s="90"/>
      <c r="M26" s="90"/>
      <c r="N26" s="90"/>
      <c r="O26" s="91"/>
      <c r="P26" s="246"/>
      <c r="Q26" s="246"/>
      <c r="R26" s="246"/>
      <c r="S26" s="246"/>
      <c r="T26" s="246"/>
      <c r="U26" s="246"/>
      <c r="V26" s="246"/>
      <c r="W26" s="246"/>
      <c r="X26" s="247"/>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c r="A29" s="139"/>
      <c r="B29" s="137"/>
      <c r="C29" s="137"/>
      <c r="D29" s="137"/>
      <c r="E29" s="137"/>
      <c r="F29" s="138"/>
      <c r="G29" s="83"/>
      <c r="H29" s="84"/>
      <c r="I29" s="84"/>
      <c r="J29" s="84"/>
      <c r="K29" s="84"/>
      <c r="L29" s="84"/>
      <c r="M29" s="84"/>
      <c r="N29" s="84"/>
      <c r="O29" s="85"/>
      <c r="P29" s="227"/>
      <c r="Q29" s="242"/>
      <c r="R29" s="242"/>
      <c r="S29" s="242"/>
      <c r="T29" s="242"/>
      <c r="U29" s="242"/>
      <c r="V29" s="242"/>
      <c r="W29" s="242"/>
      <c r="X29" s="243"/>
      <c r="Y29" s="236" t="s">
        <v>14</v>
      </c>
      <c r="Z29" s="237"/>
      <c r="AA29" s="238"/>
      <c r="AB29" s="693"/>
      <c r="AC29" s="316"/>
      <c r="AD29" s="316"/>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4"/>
      <c r="Q30" s="244"/>
      <c r="R30" s="244"/>
      <c r="S30" s="244"/>
      <c r="T30" s="244"/>
      <c r="U30" s="244"/>
      <c r="V30" s="244"/>
      <c r="W30" s="244"/>
      <c r="X30" s="245"/>
      <c r="Y30" s="148" t="s">
        <v>65</v>
      </c>
      <c r="Z30" s="93"/>
      <c r="AA30" s="94"/>
      <c r="AB30" s="692"/>
      <c r="AC30" s="177"/>
      <c r="AD30" s="177"/>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c r="A31" s="143"/>
      <c r="B31" s="144"/>
      <c r="C31" s="144"/>
      <c r="D31" s="144"/>
      <c r="E31" s="144"/>
      <c r="F31" s="145"/>
      <c r="G31" s="89"/>
      <c r="H31" s="90"/>
      <c r="I31" s="90"/>
      <c r="J31" s="90"/>
      <c r="K31" s="90"/>
      <c r="L31" s="90"/>
      <c r="M31" s="90"/>
      <c r="N31" s="90"/>
      <c r="O31" s="91"/>
      <c r="P31" s="246"/>
      <c r="Q31" s="246"/>
      <c r="R31" s="246"/>
      <c r="S31" s="246"/>
      <c r="T31" s="246"/>
      <c r="U31" s="246"/>
      <c r="V31" s="246"/>
      <c r="W31" s="246"/>
      <c r="X31" s="247"/>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c r="A34" s="139"/>
      <c r="B34" s="137"/>
      <c r="C34" s="137"/>
      <c r="D34" s="137"/>
      <c r="E34" s="137"/>
      <c r="F34" s="138"/>
      <c r="G34" s="83"/>
      <c r="H34" s="84"/>
      <c r="I34" s="84"/>
      <c r="J34" s="84"/>
      <c r="K34" s="84"/>
      <c r="L34" s="84"/>
      <c r="M34" s="84"/>
      <c r="N34" s="84"/>
      <c r="O34" s="85"/>
      <c r="P34" s="227"/>
      <c r="Q34" s="242"/>
      <c r="R34" s="242"/>
      <c r="S34" s="242"/>
      <c r="T34" s="242"/>
      <c r="U34" s="242"/>
      <c r="V34" s="242"/>
      <c r="W34" s="242"/>
      <c r="X34" s="243"/>
      <c r="Y34" s="236" t="s">
        <v>14</v>
      </c>
      <c r="Z34" s="237"/>
      <c r="AA34" s="238"/>
      <c r="AB34" s="693"/>
      <c r="AC34" s="316"/>
      <c r="AD34" s="316"/>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4"/>
      <c r="Q35" s="244"/>
      <c r="R35" s="244"/>
      <c r="S35" s="244"/>
      <c r="T35" s="244"/>
      <c r="U35" s="244"/>
      <c r="V35" s="244"/>
      <c r="W35" s="244"/>
      <c r="X35" s="245"/>
      <c r="Y35" s="148" t="s">
        <v>65</v>
      </c>
      <c r="Z35" s="93"/>
      <c r="AA35" s="94"/>
      <c r="AB35" s="692"/>
      <c r="AC35" s="177"/>
      <c r="AD35" s="177"/>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c r="A36" s="143"/>
      <c r="B36" s="144"/>
      <c r="C36" s="144"/>
      <c r="D36" s="144"/>
      <c r="E36" s="144"/>
      <c r="F36" s="145"/>
      <c r="G36" s="89"/>
      <c r="H36" s="90"/>
      <c r="I36" s="90"/>
      <c r="J36" s="90"/>
      <c r="K36" s="90"/>
      <c r="L36" s="90"/>
      <c r="M36" s="90"/>
      <c r="N36" s="90"/>
      <c r="O36" s="91"/>
      <c r="P36" s="246"/>
      <c r="Q36" s="246"/>
      <c r="R36" s="246"/>
      <c r="S36" s="246"/>
      <c r="T36" s="246"/>
      <c r="U36" s="246"/>
      <c r="V36" s="246"/>
      <c r="W36" s="246"/>
      <c r="X36" s="247"/>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c r="A39" s="139"/>
      <c r="B39" s="137"/>
      <c r="C39" s="137"/>
      <c r="D39" s="137"/>
      <c r="E39" s="137"/>
      <c r="F39" s="138"/>
      <c r="G39" s="83"/>
      <c r="H39" s="84"/>
      <c r="I39" s="84"/>
      <c r="J39" s="84"/>
      <c r="K39" s="84"/>
      <c r="L39" s="84"/>
      <c r="M39" s="84"/>
      <c r="N39" s="84"/>
      <c r="O39" s="85"/>
      <c r="P39" s="227"/>
      <c r="Q39" s="242"/>
      <c r="R39" s="242"/>
      <c r="S39" s="242"/>
      <c r="T39" s="242"/>
      <c r="U39" s="242"/>
      <c r="V39" s="242"/>
      <c r="W39" s="242"/>
      <c r="X39" s="243"/>
      <c r="Y39" s="236" t="s">
        <v>14</v>
      </c>
      <c r="Z39" s="237"/>
      <c r="AA39" s="238"/>
      <c r="AB39" s="693"/>
      <c r="AC39" s="316"/>
      <c r="AD39" s="316"/>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4"/>
      <c r="Q40" s="244"/>
      <c r="R40" s="244"/>
      <c r="S40" s="244"/>
      <c r="T40" s="244"/>
      <c r="U40" s="244"/>
      <c r="V40" s="244"/>
      <c r="W40" s="244"/>
      <c r="X40" s="245"/>
      <c r="Y40" s="148" t="s">
        <v>65</v>
      </c>
      <c r="Z40" s="93"/>
      <c r="AA40" s="94"/>
      <c r="AB40" s="692"/>
      <c r="AC40" s="177"/>
      <c r="AD40" s="177"/>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c r="A41" s="143"/>
      <c r="B41" s="144"/>
      <c r="C41" s="144"/>
      <c r="D41" s="144"/>
      <c r="E41" s="144"/>
      <c r="F41" s="145"/>
      <c r="G41" s="89"/>
      <c r="H41" s="90"/>
      <c r="I41" s="90"/>
      <c r="J41" s="90"/>
      <c r="K41" s="90"/>
      <c r="L41" s="90"/>
      <c r="M41" s="90"/>
      <c r="N41" s="90"/>
      <c r="O41" s="91"/>
      <c r="P41" s="246"/>
      <c r="Q41" s="246"/>
      <c r="R41" s="246"/>
      <c r="S41" s="246"/>
      <c r="T41" s="246"/>
      <c r="U41" s="246"/>
      <c r="V41" s="246"/>
      <c r="W41" s="246"/>
      <c r="X41" s="247"/>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c r="A44" s="139"/>
      <c r="B44" s="137"/>
      <c r="C44" s="137"/>
      <c r="D44" s="137"/>
      <c r="E44" s="137"/>
      <c r="F44" s="138"/>
      <c r="G44" s="83"/>
      <c r="H44" s="84"/>
      <c r="I44" s="84"/>
      <c r="J44" s="84"/>
      <c r="K44" s="84"/>
      <c r="L44" s="84"/>
      <c r="M44" s="84"/>
      <c r="N44" s="84"/>
      <c r="O44" s="85"/>
      <c r="P44" s="227"/>
      <c r="Q44" s="242"/>
      <c r="R44" s="242"/>
      <c r="S44" s="242"/>
      <c r="T44" s="242"/>
      <c r="U44" s="242"/>
      <c r="V44" s="242"/>
      <c r="W44" s="242"/>
      <c r="X44" s="243"/>
      <c r="Y44" s="236" t="s">
        <v>14</v>
      </c>
      <c r="Z44" s="237"/>
      <c r="AA44" s="238"/>
      <c r="AB44" s="693"/>
      <c r="AC44" s="316"/>
      <c r="AD44" s="316"/>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48" t="s">
        <v>65</v>
      </c>
      <c r="Z45" s="93"/>
      <c r="AA45" s="94"/>
      <c r="AB45" s="692"/>
      <c r="AC45" s="177"/>
      <c r="AD45" s="177"/>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c r="A46" s="143"/>
      <c r="B46" s="144"/>
      <c r="C46" s="144"/>
      <c r="D46" s="144"/>
      <c r="E46" s="144"/>
      <c r="F46" s="145"/>
      <c r="G46" s="89"/>
      <c r="H46" s="90"/>
      <c r="I46" s="90"/>
      <c r="J46" s="90"/>
      <c r="K46" s="90"/>
      <c r="L46" s="90"/>
      <c r="M46" s="90"/>
      <c r="N46" s="90"/>
      <c r="O46" s="91"/>
      <c r="P46" s="246"/>
      <c r="Q46" s="246"/>
      <c r="R46" s="246"/>
      <c r="S46" s="246"/>
      <c r="T46" s="246"/>
      <c r="U46" s="246"/>
      <c r="V46" s="246"/>
      <c r="W46" s="246"/>
      <c r="X46" s="247"/>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c r="A49" s="139"/>
      <c r="B49" s="137"/>
      <c r="C49" s="137"/>
      <c r="D49" s="137"/>
      <c r="E49" s="137"/>
      <c r="F49" s="138"/>
      <c r="G49" s="83"/>
      <c r="H49" s="84"/>
      <c r="I49" s="84"/>
      <c r="J49" s="84"/>
      <c r="K49" s="84"/>
      <c r="L49" s="84"/>
      <c r="M49" s="84"/>
      <c r="N49" s="84"/>
      <c r="O49" s="85"/>
      <c r="P49" s="227"/>
      <c r="Q49" s="242"/>
      <c r="R49" s="242"/>
      <c r="S49" s="242"/>
      <c r="T49" s="242"/>
      <c r="U49" s="242"/>
      <c r="V49" s="242"/>
      <c r="W49" s="242"/>
      <c r="X49" s="243"/>
      <c r="Y49" s="236" t="s">
        <v>14</v>
      </c>
      <c r="Z49" s="237"/>
      <c r="AA49" s="238"/>
      <c r="AB49" s="693"/>
      <c r="AC49" s="316"/>
      <c r="AD49" s="316"/>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4"/>
      <c r="Q50" s="244"/>
      <c r="R50" s="244"/>
      <c r="S50" s="244"/>
      <c r="T50" s="244"/>
      <c r="U50" s="244"/>
      <c r="V50" s="244"/>
      <c r="W50" s="244"/>
      <c r="X50" s="245"/>
      <c r="Y50" s="148" t="s">
        <v>65</v>
      </c>
      <c r="Z50" s="93"/>
      <c r="AA50" s="94"/>
      <c r="AB50" s="692"/>
      <c r="AC50" s="177"/>
      <c r="AD50" s="177"/>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c r="A51" s="143"/>
      <c r="B51" s="144"/>
      <c r="C51" s="144"/>
      <c r="D51" s="144"/>
      <c r="E51" s="144"/>
      <c r="F51" s="145"/>
      <c r="G51" s="89"/>
      <c r="H51" s="90"/>
      <c r="I51" s="90"/>
      <c r="J51" s="90"/>
      <c r="K51" s="90"/>
      <c r="L51" s="90"/>
      <c r="M51" s="90"/>
      <c r="N51" s="90"/>
      <c r="O51" s="91"/>
      <c r="P51" s="246"/>
      <c r="Q51" s="246"/>
      <c r="R51" s="246"/>
      <c r="S51" s="246"/>
      <c r="T51" s="246"/>
      <c r="U51" s="246"/>
      <c r="V51" s="246"/>
      <c r="W51" s="246"/>
      <c r="X51" s="247"/>
      <c r="Y51" s="92" t="s">
        <v>15</v>
      </c>
      <c r="Z51" s="93"/>
      <c r="AA51" s="94"/>
      <c r="AB51" s="690" t="s">
        <v>466</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2" t="s">
        <v>34</v>
      </c>
      <c r="B2" s="713"/>
      <c r="C2" s="713"/>
      <c r="D2" s="713"/>
      <c r="E2" s="713"/>
      <c r="F2" s="714"/>
      <c r="G2" s="377" t="s">
        <v>372</v>
      </c>
      <c r="H2" s="378"/>
      <c r="I2" s="378"/>
      <c r="J2" s="378"/>
      <c r="K2" s="378"/>
      <c r="L2" s="378"/>
      <c r="M2" s="378"/>
      <c r="N2" s="378"/>
      <c r="O2" s="378"/>
      <c r="P2" s="378"/>
      <c r="Q2" s="378"/>
      <c r="R2" s="378"/>
      <c r="S2" s="378"/>
      <c r="T2" s="378"/>
      <c r="U2" s="378"/>
      <c r="V2" s="378"/>
      <c r="W2" s="378"/>
      <c r="X2" s="378"/>
      <c r="Y2" s="378"/>
      <c r="Z2" s="378"/>
      <c r="AA2" s="378"/>
      <c r="AB2" s="379"/>
      <c r="AC2" s="377" t="s">
        <v>462</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c r="A3" s="706"/>
      <c r="B3" s="707"/>
      <c r="C3" s="707"/>
      <c r="D3" s="707"/>
      <c r="E3" s="707"/>
      <c r="F3" s="708"/>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79"/>
    </row>
    <row r="4" spans="1:50" ht="24.75" customHeight="1">
      <c r="A4" s="706"/>
      <c r="B4" s="707"/>
      <c r="C4" s="707"/>
      <c r="D4" s="707"/>
      <c r="E4" s="707"/>
      <c r="F4" s="708"/>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0"/>
    </row>
    <row r="5" spans="1:50" ht="24.75" customHeight="1">
      <c r="A5" s="706"/>
      <c r="B5" s="707"/>
      <c r="C5" s="707"/>
      <c r="D5" s="707"/>
      <c r="E5" s="707"/>
      <c r="F5" s="708"/>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2"/>
    </row>
    <row r="6" spans="1:50" ht="24.75" customHeight="1">
      <c r="A6" s="706"/>
      <c r="B6" s="707"/>
      <c r="C6" s="707"/>
      <c r="D6" s="707"/>
      <c r="E6" s="707"/>
      <c r="F6" s="708"/>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2"/>
    </row>
    <row r="7" spans="1:50" ht="24.75" customHeight="1">
      <c r="A7" s="706"/>
      <c r="B7" s="707"/>
      <c r="C7" s="707"/>
      <c r="D7" s="707"/>
      <c r="E7" s="707"/>
      <c r="F7" s="708"/>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2"/>
    </row>
    <row r="8" spans="1:50" ht="24.75" customHeight="1">
      <c r="A8" s="706"/>
      <c r="B8" s="707"/>
      <c r="C8" s="707"/>
      <c r="D8" s="707"/>
      <c r="E8" s="707"/>
      <c r="F8" s="708"/>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2"/>
    </row>
    <row r="9" spans="1:50" ht="24.75" customHeight="1">
      <c r="A9" s="706"/>
      <c r="B9" s="707"/>
      <c r="C9" s="707"/>
      <c r="D9" s="707"/>
      <c r="E9" s="707"/>
      <c r="F9" s="708"/>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2"/>
    </row>
    <row r="10" spans="1:50" ht="24.75" customHeight="1">
      <c r="A10" s="706"/>
      <c r="B10" s="707"/>
      <c r="C10" s="707"/>
      <c r="D10" s="707"/>
      <c r="E10" s="707"/>
      <c r="F10" s="708"/>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2"/>
    </row>
    <row r="11" spans="1:50" ht="24.75" customHeight="1">
      <c r="A11" s="706"/>
      <c r="B11" s="707"/>
      <c r="C11" s="707"/>
      <c r="D11" s="707"/>
      <c r="E11" s="707"/>
      <c r="F11" s="708"/>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2"/>
    </row>
    <row r="12" spans="1:50" ht="24.75" customHeight="1">
      <c r="A12" s="706"/>
      <c r="B12" s="707"/>
      <c r="C12" s="707"/>
      <c r="D12" s="707"/>
      <c r="E12" s="707"/>
      <c r="F12" s="708"/>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2"/>
    </row>
    <row r="13" spans="1:50" ht="24.75" customHeight="1">
      <c r="A13" s="706"/>
      <c r="B13" s="707"/>
      <c r="C13" s="707"/>
      <c r="D13" s="707"/>
      <c r="E13" s="707"/>
      <c r="F13" s="708"/>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2"/>
    </row>
    <row r="14" spans="1:50" ht="24.75" customHeight="1" thickBot="1">
      <c r="A14" s="706"/>
      <c r="B14" s="707"/>
      <c r="C14" s="707"/>
      <c r="D14" s="707"/>
      <c r="E14" s="707"/>
      <c r="F14" s="708"/>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c r="A15" s="706"/>
      <c r="B15" s="707"/>
      <c r="C15" s="707"/>
      <c r="D15" s="707"/>
      <c r="E15" s="707"/>
      <c r="F15" s="708"/>
      <c r="G15" s="377" t="s">
        <v>373</v>
      </c>
      <c r="H15" s="378"/>
      <c r="I15" s="378"/>
      <c r="J15" s="378"/>
      <c r="K15" s="378"/>
      <c r="L15" s="378"/>
      <c r="M15" s="378"/>
      <c r="N15" s="378"/>
      <c r="O15" s="378"/>
      <c r="P15" s="378"/>
      <c r="Q15" s="378"/>
      <c r="R15" s="378"/>
      <c r="S15" s="378"/>
      <c r="T15" s="378"/>
      <c r="U15" s="378"/>
      <c r="V15" s="378"/>
      <c r="W15" s="378"/>
      <c r="X15" s="378"/>
      <c r="Y15" s="378"/>
      <c r="Z15" s="378"/>
      <c r="AA15" s="378"/>
      <c r="AB15" s="379"/>
      <c r="AC15" s="377" t="s">
        <v>374</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c r="A16" s="706"/>
      <c r="B16" s="707"/>
      <c r="C16" s="707"/>
      <c r="D16" s="707"/>
      <c r="E16" s="707"/>
      <c r="F16" s="708"/>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79"/>
    </row>
    <row r="17" spans="1:50" ht="24.75" customHeight="1">
      <c r="A17" s="706"/>
      <c r="B17" s="707"/>
      <c r="C17" s="707"/>
      <c r="D17" s="707"/>
      <c r="E17" s="707"/>
      <c r="F17" s="708"/>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0"/>
    </row>
    <row r="18" spans="1:50" ht="24.75" customHeight="1">
      <c r="A18" s="706"/>
      <c r="B18" s="707"/>
      <c r="C18" s="707"/>
      <c r="D18" s="707"/>
      <c r="E18" s="707"/>
      <c r="F18" s="708"/>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2"/>
    </row>
    <row r="19" spans="1:50" ht="24.75" customHeight="1">
      <c r="A19" s="706"/>
      <c r="B19" s="707"/>
      <c r="C19" s="707"/>
      <c r="D19" s="707"/>
      <c r="E19" s="707"/>
      <c r="F19" s="708"/>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2"/>
    </row>
    <row r="20" spans="1:50" ht="24.75" customHeight="1">
      <c r="A20" s="706"/>
      <c r="B20" s="707"/>
      <c r="C20" s="707"/>
      <c r="D20" s="707"/>
      <c r="E20" s="707"/>
      <c r="F20" s="708"/>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2"/>
    </row>
    <row r="21" spans="1:50" ht="24.75" customHeight="1">
      <c r="A21" s="706"/>
      <c r="B21" s="707"/>
      <c r="C21" s="707"/>
      <c r="D21" s="707"/>
      <c r="E21" s="707"/>
      <c r="F21" s="708"/>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2"/>
    </row>
    <row r="22" spans="1:50" ht="24.75" customHeight="1">
      <c r="A22" s="706"/>
      <c r="B22" s="707"/>
      <c r="C22" s="707"/>
      <c r="D22" s="707"/>
      <c r="E22" s="707"/>
      <c r="F22" s="708"/>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2"/>
    </row>
    <row r="23" spans="1:50" ht="24.75" customHeight="1">
      <c r="A23" s="706"/>
      <c r="B23" s="707"/>
      <c r="C23" s="707"/>
      <c r="D23" s="707"/>
      <c r="E23" s="707"/>
      <c r="F23" s="708"/>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2"/>
    </row>
    <row r="24" spans="1:50" ht="24.75" customHeight="1">
      <c r="A24" s="706"/>
      <c r="B24" s="707"/>
      <c r="C24" s="707"/>
      <c r="D24" s="707"/>
      <c r="E24" s="707"/>
      <c r="F24" s="708"/>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2"/>
    </row>
    <row r="25" spans="1:50" ht="24.75" customHeight="1">
      <c r="A25" s="706"/>
      <c r="B25" s="707"/>
      <c r="C25" s="707"/>
      <c r="D25" s="707"/>
      <c r="E25" s="707"/>
      <c r="F25" s="708"/>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2"/>
    </row>
    <row r="26" spans="1:50" ht="24.75" customHeight="1">
      <c r="A26" s="706"/>
      <c r="B26" s="707"/>
      <c r="C26" s="707"/>
      <c r="D26" s="707"/>
      <c r="E26" s="707"/>
      <c r="F26" s="708"/>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2"/>
    </row>
    <row r="27" spans="1:50" ht="24.75" customHeight="1" thickBot="1">
      <c r="A27" s="706"/>
      <c r="B27" s="707"/>
      <c r="C27" s="707"/>
      <c r="D27" s="707"/>
      <c r="E27" s="707"/>
      <c r="F27" s="708"/>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c r="A28" s="706"/>
      <c r="B28" s="707"/>
      <c r="C28" s="707"/>
      <c r="D28" s="707"/>
      <c r="E28" s="707"/>
      <c r="F28" s="708"/>
      <c r="G28" s="377" t="s">
        <v>375</v>
      </c>
      <c r="H28" s="378"/>
      <c r="I28" s="378"/>
      <c r="J28" s="378"/>
      <c r="K28" s="378"/>
      <c r="L28" s="378"/>
      <c r="M28" s="378"/>
      <c r="N28" s="378"/>
      <c r="O28" s="378"/>
      <c r="P28" s="378"/>
      <c r="Q28" s="378"/>
      <c r="R28" s="378"/>
      <c r="S28" s="378"/>
      <c r="T28" s="378"/>
      <c r="U28" s="378"/>
      <c r="V28" s="378"/>
      <c r="W28" s="378"/>
      <c r="X28" s="378"/>
      <c r="Y28" s="378"/>
      <c r="Z28" s="378"/>
      <c r="AA28" s="378"/>
      <c r="AB28" s="379"/>
      <c r="AC28" s="377" t="s">
        <v>376</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c r="A29" s="706"/>
      <c r="B29" s="707"/>
      <c r="C29" s="707"/>
      <c r="D29" s="707"/>
      <c r="E29" s="707"/>
      <c r="F29" s="708"/>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79"/>
    </row>
    <row r="30" spans="1:50" ht="24.75" customHeight="1">
      <c r="A30" s="706"/>
      <c r="B30" s="707"/>
      <c r="C30" s="707"/>
      <c r="D30" s="707"/>
      <c r="E30" s="707"/>
      <c r="F30" s="708"/>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0"/>
    </row>
    <row r="31" spans="1:50" ht="24.75" customHeight="1">
      <c r="A31" s="706"/>
      <c r="B31" s="707"/>
      <c r="C31" s="707"/>
      <c r="D31" s="707"/>
      <c r="E31" s="707"/>
      <c r="F31" s="708"/>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2"/>
    </row>
    <row r="32" spans="1:50" ht="24.75" customHeight="1">
      <c r="A32" s="706"/>
      <c r="B32" s="707"/>
      <c r="C32" s="707"/>
      <c r="D32" s="707"/>
      <c r="E32" s="707"/>
      <c r="F32" s="708"/>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2"/>
    </row>
    <row r="33" spans="1:50" ht="24.75" customHeight="1">
      <c r="A33" s="706"/>
      <c r="B33" s="707"/>
      <c r="C33" s="707"/>
      <c r="D33" s="707"/>
      <c r="E33" s="707"/>
      <c r="F33" s="708"/>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2"/>
    </row>
    <row r="34" spans="1:50" ht="24.75" customHeight="1">
      <c r="A34" s="706"/>
      <c r="B34" s="707"/>
      <c r="C34" s="707"/>
      <c r="D34" s="707"/>
      <c r="E34" s="707"/>
      <c r="F34" s="708"/>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2"/>
    </row>
    <row r="35" spans="1:50" ht="24.75" customHeight="1">
      <c r="A35" s="706"/>
      <c r="B35" s="707"/>
      <c r="C35" s="707"/>
      <c r="D35" s="707"/>
      <c r="E35" s="707"/>
      <c r="F35" s="708"/>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2"/>
    </row>
    <row r="36" spans="1:50" ht="24.75" customHeight="1">
      <c r="A36" s="706"/>
      <c r="B36" s="707"/>
      <c r="C36" s="707"/>
      <c r="D36" s="707"/>
      <c r="E36" s="707"/>
      <c r="F36" s="708"/>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2"/>
    </row>
    <row r="37" spans="1:50" ht="24.75" customHeight="1">
      <c r="A37" s="706"/>
      <c r="B37" s="707"/>
      <c r="C37" s="707"/>
      <c r="D37" s="707"/>
      <c r="E37" s="707"/>
      <c r="F37" s="708"/>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2"/>
    </row>
    <row r="38" spans="1:50" ht="24.75" customHeight="1">
      <c r="A38" s="706"/>
      <c r="B38" s="707"/>
      <c r="C38" s="707"/>
      <c r="D38" s="707"/>
      <c r="E38" s="707"/>
      <c r="F38" s="708"/>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2"/>
    </row>
    <row r="39" spans="1:50" ht="24.75" customHeight="1">
      <c r="A39" s="706"/>
      <c r="B39" s="707"/>
      <c r="C39" s="707"/>
      <c r="D39" s="707"/>
      <c r="E39" s="707"/>
      <c r="F39" s="708"/>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2"/>
    </row>
    <row r="40" spans="1:50" ht="24.75" customHeight="1" thickBot="1">
      <c r="A40" s="706"/>
      <c r="B40" s="707"/>
      <c r="C40" s="707"/>
      <c r="D40" s="707"/>
      <c r="E40" s="707"/>
      <c r="F40" s="708"/>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c r="A41" s="706"/>
      <c r="B41" s="707"/>
      <c r="C41" s="707"/>
      <c r="D41" s="707"/>
      <c r="E41" s="707"/>
      <c r="F41" s="708"/>
      <c r="G41" s="377" t="s">
        <v>377</v>
      </c>
      <c r="H41" s="378"/>
      <c r="I41" s="378"/>
      <c r="J41" s="378"/>
      <c r="K41" s="378"/>
      <c r="L41" s="378"/>
      <c r="M41" s="378"/>
      <c r="N41" s="378"/>
      <c r="O41" s="378"/>
      <c r="P41" s="378"/>
      <c r="Q41" s="378"/>
      <c r="R41" s="378"/>
      <c r="S41" s="378"/>
      <c r="T41" s="378"/>
      <c r="U41" s="378"/>
      <c r="V41" s="378"/>
      <c r="W41" s="378"/>
      <c r="X41" s="378"/>
      <c r="Y41" s="378"/>
      <c r="Z41" s="378"/>
      <c r="AA41" s="378"/>
      <c r="AB41" s="379"/>
      <c r="AC41" s="377" t="s">
        <v>378</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c r="A42" s="706"/>
      <c r="B42" s="707"/>
      <c r="C42" s="707"/>
      <c r="D42" s="707"/>
      <c r="E42" s="707"/>
      <c r="F42" s="708"/>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79"/>
    </row>
    <row r="43" spans="1:50" ht="24.75" customHeight="1">
      <c r="A43" s="706"/>
      <c r="B43" s="707"/>
      <c r="C43" s="707"/>
      <c r="D43" s="707"/>
      <c r="E43" s="707"/>
      <c r="F43" s="708"/>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0"/>
    </row>
    <row r="44" spans="1:50" ht="24.75" customHeight="1">
      <c r="A44" s="706"/>
      <c r="B44" s="707"/>
      <c r="C44" s="707"/>
      <c r="D44" s="707"/>
      <c r="E44" s="707"/>
      <c r="F44" s="708"/>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2"/>
    </row>
    <row r="45" spans="1:50" ht="24.75" customHeight="1">
      <c r="A45" s="706"/>
      <c r="B45" s="707"/>
      <c r="C45" s="707"/>
      <c r="D45" s="707"/>
      <c r="E45" s="707"/>
      <c r="F45" s="708"/>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2"/>
    </row>
    <row r="46" spans="1:50" ht="24.75" customHeight="1">
      <c r="A46" s="706"/>
      <c r="B46" s="707"/>
      <c r="C46" s="707"/>
      <c r="D46" s="707"/>
      <c r="E46" s="707"/>
      <c r="F46" s="708"/>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2"/>
    </row>
    <row r="47" spans="1:50" ht="24.75" customHeight="1">
      <c r="A47" s="706"/>
      <c r="B47" s="707"/>
      <c r="C47" s="707"/>
      <c r="D47" s="707"/>
      <c r="E47" s="707"/>
      <c r="F47" s="708"/>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2"/>
    </row>
    <row r="48" spans="1:50" ht="24.75" customHeight="1">
      <c r="A48" s="706"/>
      <c r="B48" s="707"/>
      <c r="C48" s="707"/>
      <c r="D48" s="707"/>
      <c r="E48" s="707"/>
      <c r="F48" s="708"/>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2"/>
    </row>
    <row r="49" spans="1:50" ht="24.75" customHeight="1">
      <c r="A49" s="706"/>
      <c r="B49" s="707"/>
      <c r="C49" s="707"/>
      <c r="D49" s="707"/>
      <c r="E49" s="707"/>
      <c r="F49" s="708"/>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2"/>
    </row>
    <row r="50" spans="1:50" ht="24.75" customHeight="1">
      <c r="A50" s="706"/>
      <c r="B50" s="707"/>
      <c r="C50" s="707"/>
      <c r="D50" s="707"/>
      <c r="E50" s="707"/>
      <c r="F50" s="708"/>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2"/>
    </row>
    <row r="51" spans="1:50" ht="24.75" customHeight="1">
      <c r="A51" s="706"/>
      <c r="B51" s="707"/>
      <c r="C51" s="707"/>
      <c r="D51" s="707"/>
      <c r="E51" s="707"/>
      <c r="F51" s="708"/>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2"/>
    </row>
    <row r="52" spans="1:50" ht="24.75" customHeight="1">
      <c r="A52" s="706"/>
      <c r="B52" s="707"/>
      <c r="C52" s="707"/>
      <c r="D52" s="707"/>
      <c r="E52" s="707"/>
      <c r="F52" s="708"/>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2"/>
    </row>
    <row r="53" spans="1:50" ht="24.75" customHeight="1" thickBot="1">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row r="55" spans="1:50" ht="30" customHeight="1">
      <c r="A55" s="712" t="s">
        <v>34</v>
      </c>
      <c r="B55" s="713"/>
      <c r="C55" s="713"/>
      <c r="D55" s="713"/>
      <c r="E55" s="713"/>
      <c r="F55" s="714"/>
      <c r="G55" s="377" t="s">
        <v>379</v>
      </c>
      <c r="H55" s="378"/>
      <c r="I55" s="378"/>
      <c r="J55" s="378"/>
      <c r="K55" s="378"/>
      <c r="L55" s="378"/>
      <c r="M55" s="378"/>
      <c r="N55" s="378"/>
      <c r="O55" s="378"/>
      <c r="P55" s="378"/>
      <c r="Q55" s="378"/>
      <c r="R55" s="378"/>
      <c r="S55" s="378"/>
      <c r="T55" s="378"/>
      <c r="U55" s="378"/>
      <c r="V55" s="378"/>
      <c r="W55" s="378"/>
      <c r="X55" s="378"/>
      <c r="Y55" s="378"/>
      <c r="Z55" s="378"/>
      <c r="AA55" s="378"/>
      <c r="AB55" s="379"/>
      <c r="AC55" s="377" t="s">
        <v>380</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c r="A56" s="706"/>
      <c r="B56" s="707"/>
      <c r="C56" s="707"/>
      <c r="D56" s="707"/>
      <c r="E56" s="707"/>
      <c r="F56" s="708"/>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79"/>
    </row>
    <row r="57" spans="1:50" ht="24.75" customHeight="1">
      <c r="A57" s="706"/>
      <c r="B57" s="707"/>
      <c r="C57" s="707"/>
      <c r="D57" s="707"/>
      <c r="E57" s="707"/>
      <c r="F57" s="708"/>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0"/>
    </row>
    <row r="58" spans="1:50" ht="24.75" customHeight="1">
      <c r="A58" s="706"/>
      <c r="B58" s="707"/>
      <c r="C58" s="707"/>
      <c r="D58" s="707"/>
      <c r="E58" s="707"/>
      <c r="F58" s="708"/>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2"/>
    </row>
    <row r="59" spans="1:50" ht="24.75" customHeight="1">
      <c r="A59" s="706"/>
      <c r="B59" s="707"/>
      <c r="C59" s="707"/>
      <c r="D59" s="707"/>
      <c r="E59" s="707"/>
      <c r="F59" s="708"/>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2"/>
    </row>
    <row r="60" spans="1:50" ht="24.75" customHeight="1">
      <c r="A60" s="706"/>
      <c r="B60" s="707"/>
      <c r="C60" s="707"/>
      <c r="D60" s="707"/>
      <c r="E60" s="707"/>
      <c r="F60" s="708"/>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2"/>
    </row>
    <row r="61" spans="1:50" ht="24.75" customHeight="1">
      <c r="A61" s="706"/>
      <c r="B61" s="707"/>
      <c r="C61" s="707"/>
      <c r="D61" s="707"/>
      <c r="E61" s="707"/>
      <c r="F61" s="708"/>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2"/>
    </row>
    <row r="62" spans="1:50" ht="24.75" customHeight="1">
      <c r="A62" s="706"/>
      <c r="B62" s="707"/>
      <c r="C62" s="707"/>
      <c r="D62" s="707"/>
      <c r="E62" s="707"/>
      <c r="F62" s="708"/>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2"/>
    </row>
    <row r="63" spans="1:50" ht="24.75" customHeight="1">
      <c r="A63" s="706"/>
      <c r="B63" s="707"/>
      <c r="C63" s="707"/>
      <c r="D63" s="707"/>
      <c r="E63" s="707"/>
      <c r="F63" s="708"/>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2"/>
    </row>
    <row r="64" spans="1:50" ht="24.75" customHeight="1">
      <c r="A64" s="706"/>
      <c r="B64" s="707"/>
      <c r="C64" s="707"/>
      <c r="D64" s="707"/>
      <c r="E64" s="707"/>
      <c r="F64" s="708"/>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2"/>
    </row>
    <row r="65" spans="1:50" ht="24.75" customHeight="1">
      <c r="A65" s="706"/>
      <c r="B65" s="707"/>
      <c r="C65" s="707"/>
      <c r="D65" s="707"/>
      <c r="E65" s="707"/>
      <c r="F65" s="708"/>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2"/>
    </row>
    <row r="66" spans="1:50" ht="24.75" customHeight="1">
      <c r="A66" s="706"/>
      <c r="B66" s="707"/>
      <c r="C66" s="707"/>
      <c r="D66" s="707"/>
      <c r="E66" s="707"/>
      <c r="F66" s="708"/>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2"/>
    </row>
    <row r="67" spans="1:50" ht="24.75" customHeight="1" thickBot="1">
      <c r="A67" s="706"/>
      <c r="B67" s="707"/>
      <c r="C67" s="707"/>
      <c r="D67" s="707"/>
      <c r="E67" s="707"/>
      <c r="F67" s="708"/>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c r="A68" s="706"/>
      <c r="B68" s="707"/>
      <c r="C68" s="707"/>
      <c r="D68" s="707"/>
      <c r="E68" s="707"/>
      <c r="F68" s="708"/>
      <c r="G68" s="377" t="s">
        <v>381</v>
      </c>
      <c r="H68" s="378"/>
      <c r="I68" s="378"/>
      <c r="J68" s="378"/>
      <c r="K68" s="378"/>
      <c r="L68" s="378"/>
      <c r="M68" s="378"/>
      <c r="N68" s="378"/>
      <c r="O68" s="378"/>
      <c r="P68" s="378"/>
      <c r="Q68" s="378"/>
      <c r="R68" s="378"/>
      <c r="S68" s="378"/>
      <c r="T68" s="378"/>
      <c r="U68" s="378"/>
      <c r="V68" s="378"/>
      <c r="W68" s="378"/>
      <c r="X68" s="378"/>
      <c r="Y68" s="378"/>
      <c r="Z68" s="378"/>
      <c r="AA68" s="378"/>
      <c r="AB68" s="379"/>
      <c r="AC68" s="377" t="s">
        <v>382</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c r="A69" s="706"/>
      <c r="B69" s="707"/>
      <c r="C69" s="707"/>
      <c r="D69" s="707"/>
      <c r="E69" s="707"/>
      <c r="F69" s="708"/>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79"/>
    </row>
    <row r="70" spans="1:50" ht="24.75" customHeight="1">
      <c r="A70" s="706"/>
      <c r="B70" s="707"/>
      <c r="C70" s="707"/>
      <c r="D70" s="707"/>
      <c r="E70" s="707"/>
      <c r="F70" s="708"/>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0"/>
    </row>
    <row r="71" spans="1:50" ht="24.75" customHeight="1">
      <c r="A71" s="706"/>
      <c r="B71" s="707"/>
      <c r="C71" s="707"/>
      <c r="D71" s="707"/>
      <c r="E71" s="707"/>
      <c r="F71" s="708"/>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2"/>
    </row>
    <row r="72" spans="1:50" ht="24.75" customHeight="1">
      <c r="A72" s="706"/>
      <c r="B72" s="707"/>
      <c r="C72" s="707"/>
      <c r="D72" s="707"/>
      <c r="E72" s="707"/>
      <c r="F72" s="708"/>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2"/>
    </row>
    <row r="73" spans="1:50" ht="24.75" customHeight="1">
      <c r="A73" s="706"/>
      <c r="B73" s="707"/>
      <c r="C73" s="707"/>
      <c r="D73" s="707"/>
      <c r="E73" s="707"/>
      <c r="F73" s="708"/>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2"/>
    </row>
    <row r="74" spans="1:50" ht="24.75" customHeight="1">
      <c r="A74" s="706"/>
      <c r="B74" s="707"/>
      <c r="C74" s="707"/>
      <c r="D74" s="707"/>
      <c r="E74" s="707"/>
      <c r="F74" s="708"/>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2"/>
    </row>
    <row r="75" spans="1:50" ht="24.75" customHeight="1">
      <c r="A75" s="706"/>
      <c r="B75" s="707"/>
      <c r="C75" s="707"/>
      <c r="D75" s="707"/>
      <c r="E75" s="707"/>
      <c r="F75" s="708"/>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2"/>
    </row>
    <row r="76" spans="1:50" ht="24.75" customHeight="1">
      <c r="A76" s="706"/>
      <c r="B76" s="707"/>
      <c r="C76" s="707"/>
      <c r="D76" s="707"/>
      <c r="E76" s="707"/>
      <c r="F76" s="708"/>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2"/>
    </row>
    <row r="77" spans="1:50" ht="24.75" customHeight="1">
      <c r="A77" s="706"/>
      <c r="B77" s="707"/>
      <c r="C77" s="707"/>
      <c r="D77" s="707"/>
      <c r="E77" s="707"/>
      <c r="F77" s="708"/>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2"/>
    </row>
    <row r="78" spans="1:50" ht="24.75" customHeight="1">
      <c r="A78" s="706"/>
      <c r="B78" s="707"/>
      <c r="C78" s="707"/>
      <c r="D78" s="707"/>
      <c r="E78" s="707"/>
      <c r="F78" s="708"/>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2"/>
    </row>
    <row r="79" spans="1:50" ht="24.75" customHeight="1">
      <c r="A79" s="706"/>
      <c r="B79" s="707"/>
      <c r="C79" s="707"/>
      <c r="D79" s="707"/>
      <c r="E79" s="707"/>
      <c r="F79" s="708"/>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2"/>
    </row>
    <row r="80" spans="1:50" ht="24.75" customHeight="1" thickBot="1">
      <c r="A80" s="706"/>
      <c r="B80" s="707"/>
      <c r="C80" s="707"/>
      <c r="D80" s="707"/>
      <c r="E80" s="707"/>
      <c r="F80" s="708"/>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c r="A81" s="706"/>
      <c r="B81" s="707"/>
      <c r="C81" s="707"/>
      <c r="D81" s="707"/>
      <c r="E81" s="707"/>
      <c r="F81" s="708"/>
      <c r="G81" s="377" t="s">
        <v>383</v>
      </c>
      <c r="H81" s="378"/>
      <c r="I81" s="378"/>
      <c r="J81" s="378"/>
      <c r="K81" s="378"/>
      <c r="L81" s="378"/>
      <c r="M81" s="378"/>
      <c r="N81" s="378"/>
      <c r="O81" s="378"/>
      <c r="P81" s="378"/>
      <c r="Q81" s="378"/>
      <c r="R81" s="378"/>
      <c r="S81" s="378"/>
      <c r="T81" s="378"/>
      <c r="U81" s="378"/>
      <c r="V81" s="378"/>
      <c r="W81" s="378"/>
      <c r="X81" s="378"/>
      <c r="Y81" s="378"/>
      <c r="Z81" s="378"/>
      <c r="AA81" s="378"/>
      <c r="AB81" s="379"/>
      <c r="AC81" s="377" t="s">
        <v>384</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c r="A82" s="706"/>
      <c r="B82" s="707"/>
      <c r="C82" s="707"/>
      <c r="D82" s="707"/>
      <c r="E82" s="707"/>
      <c r="F82" s="708"/>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79"/>
    </row>
    <row r="83" spans="1:50" ht="24.75" customHeight="1">
      <c r="A83" s="706"/>
      <c r="B83" s="707"/>
      <c r="C83" s="707"/>
      <c r="D83" s="707"/>
      <c r="E83" s="707"/>
      <c r="F83" s="708"/>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0"/>
    </row>
    <row r="84" spans="1:50" ht="24.75" customHeight="1">
      <c r="A84" s="706"/>
      <c r="B84" s="707"/>
      <c r="C84" s="707"/>
      <c r="D84" s="707"/>
      <c r="E84" s="707"/>
      <c r="F84" s="708"/>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2"/>
    </row>
    <row r="85" spans="1:50" ht="24.75" customHeight="1">
      <c r="A85" s="706"/>
      <c r="B85" s="707"/>
      <c r="C85" s="707"/>
      <c r="D85" s="707"/>
      <c r="E85" s="707"/>
      <c r="F85" s="708"/>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2"/>
    </row>
    <row r="86" spans="1:50" ht="24.75" customHeight="1">
      <c r="A86" s="706"/>
      <c r="B86" s="707"/>
      <c r="C86" s="707"/>
      <c r="D86" s="707"/>
      <c r="E86" s="707"/>
      <c r="F86" s="708"/>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2"/>
    </row>
    <row r="87" spans="1:50" ht="24.75" customHeight="1">
      <c r="A87" s="706"/>
      <c r="B87" s="707"/>
      <c r="C87" s="707"/>
      <c r="D87" s="707"/>
      <c r="E87" s="707"/>
      <c r="F87" s="708"/>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2"/>
    </row>
    <row r="88" spans="1:50" ht="24.75" customHeight="1">
      <c r="A88" s="706"/>
      <c r="B88" s="707"/>
      <c r="C88" s="707"/>
      <c r="D88" s="707"/>
      <c r="E88" s="707"/>
      <c r="F88" s="708"/>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2"/>
    </row>
    <row r="89" spans="1:50" ht="24.75" customHeight="1">
      <c r="A89" s="706"/>
      <c r="B89" s="707"/>
      <c r="C89" s="707"/>
      <c r="D89" s="707"/>
      <c r="E89" s="707"/>
      <c r="F89" s="708"/>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2"/>
    </row>
    <row r="90" spans="1:50" ht="24.75" customHeight="1">
      <c r="A90" s="706"/>
      <c r="B90" s="707"/>
      <c r="C90" s="707"/>
      <c r="D90" s="707"/>
      <c r="E90" s="707"/>
      <c r="F90" s="708"/>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2"/>
    </row>
    <row r="91" spans="1:50" ht="24.75" customHeight="1">
      <c r="A91" s="706"/>
      <c r="B91" s="707"/>
      <c r="C91" s="707"/>
      <c r="D91" s="707"/>
      <c r="E91" s="707"/>
      <c r="F91" s="708"/>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2"/>
    </row>
    <row r="92" spans="1:50" ht="24.75" customHeight="1">
      <c r="A92" s="706"/>
      <c r="B92" s="707"/>
      <c r="C92" s="707"/>
      <c r="D92" s="707"/>
      <c r="E92" s="707"/>
      <c r="F92" s="708"/>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2"/>
    </row>
    <row r="93" spans="1:50" ht="24.75" customHeight="1" thickBot="1">
      <c r="A93" s="706"/>
      <c r="B93" s="707"/>
      <c r="C93" s="707"/>
      <c r="D93" s="707"/>
      <c r="E93" s="707"/>
      <c r="F93" s="708"/>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c r="A94" s="706"/>
      <c r="B94" s="707"/>
      <c r="C94" s="707"/>
      <c r="D94" s="707"/>
      <c r="E94" s="707"/>
      <c r="F94" s="708"/>
      <c r="G94" s="377" t="s">
        <v>385</v>
      </c>
      <c r="H94" s="378"/>
      <c r="I94" s="378"/>
      <c r="J94" s="378"/>
      <c r="K94" s="378"/>
      <c r="L94" s="378"/>
      <c r="M94" s="378"/>
      <c r="N94" s="378"/>
      <c r="O94" s="378"/>
      <c r="P94" s="378"/>
      <c r="Q94" s="378"/>
      <c r="R94" s="378"/>
      <c r="S94" s="378"/>
      <c r="T94" s="378"/>
      <c r="U94" s="378"/>
      <c r="V94" s="378"/>
      <c r="W94" s="378"/>
      <c r="X94" s="378"/>
      <c r="Y94" s="378"/>
      <c r="Z94" s="378"/>
      <c r="AA94" s="378"/>
      <c r="AB94" s="379"/>
      <c r="AC94" s="377" t="s">
        <v>386</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c r="A95" s="706"/>
      <c r="B95" s="707"/>
      <c r="C95" s="707"/>
      <c r="D95" s="707"/>
      <c r="E95" s="707"/>
      <c r="F95" s="708"/>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79"/>
    </row>
    <row r="96" spans="1:50" ht="24.75" customHeight="1">
      <c r="A96" s="706"/>
      <c r="B96" s="707"/>
      <c r="C96" s="707"/>
      <c r="D96" s="707"/>
      <c r="E96" s="707"/>
      <c r="F96" s="708"/>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0"/>
    </row>
    <row r="97" spans="1:50" ht="24.75" customHeight="1">
      <c r="A97" s="706"/>
      <c r="B97" s="707"/>
      <c r="C97" s="707"/>
      <c r="D97" s="707"/>
      <c r="E97" s="707"/>
      <c r="F97" s="708"/>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2"/>
    </row>
    <row r="98" spans="1:50" ht="24.75" customHeight="1">
      <c r="A98" s="706"/>
      <c r="B98" s="707"/>
      <c r="C98" s="707"/>
      <c r="D98" s="707"/>
      <c r="E98" s="707"/>
      <c r="F98" s="708"/>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2"/>
    </row>
    <row r="99" spans="1:50" ht="24.75" customHeight="1">
      <c r="A99" s="706"/>
      <c r="B99" s="707"/>
      <c r="C99" s="707"/>
      <c r="D99" s="707"/>
      <c r="E99" s="707"/>
      <c r="F99" s="708"/>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2"/>
    </row>
    <row r="100" spans="1:50" ht="24.75" customHeight="1">
      <c r="A100" s="706"/>
      <c r="B100" s="707"/>
      <c r="C100" s="707"/>
      <c r="D100" s="707"/>
      <c r="E100" s="707"/>
      <c r="F100" s="708"/>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2"/>
    </row>
    <row r="101" spans="1:50" ht="24.75" customHeight="1">
      <c r="A101" s="706"/>
      <c r="B101" s="707"/>
      <c r="C101" s="707"/>
      <c r="D101" s="707"/>
      <c r="E101" s="707"/>
      <c r="F101" s="708"/>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2"/>
    </row>
    <row r="102" spans="1:50" ht="24.75" customHeight="1">
      <c r="A102" s="706"/>
      <c r="B102" s="707"/>
      <c r="C102" s="707"/>
      <c r="D102" s="707"/>
      <c r="E102" s="707"/>
      <c r="F102" s="708"/>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2"/>
    </row>
    <row r="103" spans="1:50" ht="24.75" customHeight="1">
      <c r="A103" s="706"/>
      <c r="B103" s="707"/>
      <c r="C103" s="707"/>
      <c r="D103" s="707"/>
      <c r="E103" s="707"/>
      <c r="F103" s="708"/>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2"/>
    </row>
    <row r="104" spans="1:50" ht="24.75" customHeight="1">
      <c r="A104" s="706"/>
      <c r="B104" s="707"/>
      <c r="C104" s="707"/>
      <c r="D104" s="707"/>
      <c r="E104" s="707"/>
      <c r="F104" s="708"/>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2"/>
    </row>
    <row r="105" spans="1:50" ht="24.75" customHeight="1">
      <c r="A105" s="706"/>
      <c r="B105" s="707"/>
      <c r="C105" s="707"/>
      <c r="D105" s="707"/>
      <c r="E105" s="707"/>
      <c r="F105" s="708"/>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2"/>
    </row>
    <row r="106" spans="1:50" ht="24.75" customHeight="1" thickBot="1">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row r="108" spans="1:50" ht="30" customHeight="1">
      <c r="A108" s="712" t="s">
        <v>34</v>
      </c>
      <c r="B108" s="713"/>
      <c r="C108" s="713"/>
      <c r="D108" s="713"/>
      <c r="E108" s="713"/>
      <c r="F108" s="714"/>
      <c r="G108" s="377" t="s">
        <v>387</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388</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c r="A109" s="706"/>
      <c r="B109" s="707"/>
      <c r="C109" s="707"/>
      <c r="D109" s="707"/>
      <c r="E109" s="707"/>
      <c r="F109" s="708"/>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79"/>
    </row>
    <row r="110" spans="1:50" ht="24.75" customHeight="1">
      <c r="A110" s="706"/>
      <c r="B110" s="707"/>
      <c r="C110" s="707"/>
      <c r="D110" s="707"/>
      <c r="E110" s="707"/>
      <c r="F110" s="708"/>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0"/>
    </row>
    <row r="111" spans="1:50" ht="24.75" customHeight="1">
      <c r="A111" s="706"/>
      <c r="B111" s="707"/>
      <c r="C111" s="707"/>
      <c r="D111" s="707"/>
      <c r="E111" s="707"/>
      <c r="F111" s="708"/>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2"/>
    </row>
    <row r="112" spans="1:50" ht="24.75" customHeight="1">
      <c r="A112" s="706"/>
      <c r="B112" s="707"/>
      <c r="C112" s="707"/>
      <c r="D112" s="707"/>
      <c r="E112" s="707"/>
      <c r="F112" s="708"/>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2"/>
    </row>
    <row r="113" spans="1:50" ht="24.75" customHeight="1">
      <c r="A113" s="706"/>
      <c r="B113" s="707"/>
      <c r="C113" s="707"/>
      <c r="D113" s="707"/>
      <c r="E113" s="707"/>
      <c r="F113" s="708"/>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2"/>
    </row>
    <row r="114" spans="1:50" ht="24.75" customHeight="1">
      <c r="A114" s="706"/>
      <c r="B114" s="707"/>
      <c r="C114" s="707"/>
      <c r="D114" s="707"/>
      <c r="E114" s="707"/>
      <c r="F114" s="708"/>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2"/>
    </row>
    <row r="115" spans="1:50" ht="24.75" customHeight="1">
      <c r="A115" s="706"/>
      <c r="B115" s="707"/>
      <c r="C115" s="707"/>
      <c r="D115" s="707"/>
      <c r="E115" s="707"/>
      <c r="F115" s="708"/>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2"/>
    </row>
    <row r="116" spans="1:50" ht="24.75" customHeight="1">
      <c r="A116" s="706"/>
      <c r="B116" s="707"/>
      <c r="C116" s="707"/>
      <c r="D116" s="707"/>
      <c r="E116" s="707"/>
      <c r="F116" s="708"/>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2"/>
    </row>
    <row r="117" spans="1:50" ht="24.75" customHeight="1">
      <c r="A117" s="706"/>
      <c r="B117" s="707"/>
      <c r="C117" s="707"/>
      <c r="D117" s="707"/>
      <c r="E117" s="707"/>
      <c r="F117" s="708"/>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2"/>
    </row>
    <row r="118" spans="1:50" ht="24.75" customHeight="1">
      <c r="A118" s="706"/>
      <c r="B118" s="707"/>
      <c r="C118" s="707"/>
      <c r="D118" s="707"/>
      <c r="E118" s="707"/>
      <c r="F118" s="708"/>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2"/>
    </row>
    <row r="119" spans="1:50" ht="24.75" customHeight="1">
      <c r="A119" s="706"/>
      <c r="B119" s="707"/>
      <c r="C119" s="707"/>
      <c r="D119" s="707"/>
      <c r="E119" s="707"/>
      <c r="F119" s="708"/>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2"/>
    </row>
    <row r="120" spans="1:50" ht="24.75" customHeight="1" thickBot="1">
      <c r="A120" s="706"/>
      <c r="B120" s="707"/>
      <c r="C120" s="707"/>
      <c r="D120" s="707"/>
      <c r="E120" s="707"/>
      <c r="F120" s="708"/>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c r="A121" s="706"/>
      <c r="B121" s="707"/>
      <c r="C121" s="707"/>
      <c r="D121" s="707"/>
      <c r="E121" s="707"/>
      <c r="F121" s="708"/>
      <c r="G121" s="377" t="s">
        <v>409</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c r="A122" s="706"/>
      <c r="B122" s="707"/>
      <c r="C122" s="707"/>
      <c r="D122" s="707"/>
      <c r="E122" s="707"/>
      <c r="F122" s="708"/>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79"/>
    </row>
    <row r="123" spans="1:50" ht="24.75" customHeight="1">
      <c r="A123" s="706"/>
      <c r="B123" s="707"/>
      <c r="C123" s="707"/>
      <c r="D123" s="707"/>
      <c r="E123" s="707"/>
      <c r="F123" s="708"/>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0"/>
    </row>
    <row r="124" spans="1:50" ht="24.75" customHeight="1">
      <c r="A124" s="706"/>
      <c r="B124" s="707"/>
      <c r="C124" s="707"/>
      <c r="D124" s="707"/>
      <c r="E124" s="707"/>
      <c r="F124" s="708"/>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2"/>
    </row>
    <row r="125" spans="1:50" ht="24.75" customHeight="1">
      <c r="A125" s="706"/>
      <c r="B125" s="707"/>
      <c r="C125" s="707"/>
      <c r="D125" s="707"/>
      <c r="E125" s="707"/>
      <c r="F125" s="708"/>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2"/>
    </row>
    <row r="126" spans="1:50" ht="24.75" customHeight="1">
      <c r="A126" s="706"/>
      <c r="B126" s="707"/>
      <c r="C126" s="707"/>
      <c r="D126" s="707"/>
      <c r="E126" s="707"/>
      <c r="F126" s="708"/>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2"/>
    </row>
    <row r="127" spans="1:50" ht="24.75" customHeight="1">
      <c r="A127" s="706"/>
      <c r="B127" s="707"/>
      <c r="C127" s="707"/>
      <c r="D127" s="707"/>
      <c r="E127" s="707"/>
      <c r="F127" s="708"/>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2"/>
    </row>
    <row r="128" spans="1:50" ht="24.75" customHeight="1">
      <c r="A128" s="706"/>
      <c r="B128" s="707"/>
      <c r="C128" s="707"/>
      <c r="D128" s="707"/>
      <c r="E128" s="707"/>
      <c r="F128" s="708"/>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2"/>
    </row>
    <row r="129" spans="1:50" ht="24.75" customHeight="1">
      <c r="A129" s="706"/>
      <c r="B129" s="707"/>
      <c r="C129" s="707"/>
      <c r="D129" s="707"/>
      <c r="E129" s="707"/>
      <c r="F129" s="708"/>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2"/>
    </row>
    <row r="130" spans="1:50" ht="24.75" customHeight="1">
      <c r="A130" s="706"/>
      <c r="B130" s="707"/>
      <c r="C130" s="707"/>
      <c r="D130" s="707"/>
      <c r="E130" s="707"/>
      <c r="F130" s="708"/>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2"/>
    </row>
    <row r="131" spans="1:50" ht="24.75" customHeight="1">
      <c r="A131" s="706"/>
      <c r="B131" s="707"/>
      <c r="C131" s="707"/>
      <c r="D131" s="707"/>
      <c r="E131" s="707"/>
      <c r="F131" s="708"/>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2"/>
    </row>
    <row r="132" spans="1:50" ht="24.75" customHeight="1">
      <c r="A132" s="706"/>
      <c r="B132" s="707"/>
      <c r="C132" s="707"/>
      <c r="D132" s="707"/>
      <c r="E132" s="707"/>
      <c r="F132" s="708"/>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2"/>
    </row>
    <row r="133" spans="1:50" ht="24.75" customHeight="1" thickBot="1">
      <c r="A133" s="706"/>
      <c r="B133" s="707"/>
      <c r="C133" s="707"/>
      <c r="D133" s="707"/>
      <c r="E133" s="707"/>
      <c r="F133" s="708"/>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c r="A134" s="706"/>
      <c r="B134" s="707"/>
      <c r="C134" s="707"/>
      <c r="D134" s="707"/>
      <c r="E134" s="707"/>
      <c r="F134" s="708"/>
      <c r="G134" s="377" t="s">
        <v>390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c r="A135" s="706"/>
      <c r="B135" s="707"/>
      <c r="C135" s="707"/>
      <c r="D135" s="707"/>
      <c r="E135" s="707"/>
      <c r="F135" s="708"/>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79"/>
    </row>
    <row r="136" spans="1:50" ht="24.75" customHeight="1">
      <c r="A136" s="706"/>
      <c r="B136" s="707"/>
      <c r="C136" s="707"/>
      <c r="D136" s="707"/>
      <c r="E136" s="707"/>
      <c r="F136" s="708"/>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0"/>
    </row>
    <row r="137" spans="1:50" ht="24.75" customHeight="1">
      <c r="A137" s="706"/>
      <c r="B137" s="707"/>
      <c r="C137" s="707"/>
      <c r="D137" s="707"/>
      <c r="E137" s="707"/>
      <c r="F137" s="708"/>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2"/>
    </row>
    <row r="138" spans="1:50" ht="24.75" customHeight="1">
      <c r="A138" s="706"/>
      <c r="B138" s="707"/>
      <c r="C138" s="707"/>
      <c r="D138" s="707"/>
      <c r="E138" s="707"/>
      <c r="F138" s="708"/>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2"/>
    </row>
    <row r="139" spans="1:50" ht="24.75" customHeight="1">
      <c r="A139" s="706"/>
      <c r="B139" s="707"/>
      <c r="C139" s="707"/>
      <c r="D139" s="707"/>
      <c r="E139" s="707"/>
      <c r="F139" s="708"/>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2"/>
    </row>
    <row r="140" spans="1:50" ht="24.75" customHeight="1">
      <c r="A140" s="706"/>
      <c r="B140" s="707"/>
      <c r="C140" s="707"/>
      <c r="D140" s="707"/>
      <c r="E140" s="707"/>
      <c r="F140" s="708"/>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2"/>
    </row>
    <row r="141" spans="1:50" ht="24.75" customHeight="1">
      <c r="A141" s="706"/>
      <c r="B141" s="707"/>
      <c r="C141" s="707"/>
      <c r="D141" s="707"/>
      <c r="E141" s="707"/>
      <c r="F141" s="708"/>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2"/>
    </row>
    <row r="142" spans="1:50" ht="24.75" customHeight="1">
      <c r="A142" s="706"/>
      <c r="B142" s="707"/>
      <c r="C142" s="707"/>
      <c r="D142" s="707"/>
      <c r="E142" s="707"/>
      <c r="F142" s="708"/>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2"/>
    </row>
    <row r="143" spans="1:50" ht="24.75" customHeight="1">
      <c r="A143" s="706"/>
      <c r="B143" s="707"/>
      <c r="C143" s="707"/>
      <c r="D143" s="707"/>
      <c r="E143" s="707"/>
      <c r="F143" s="708"/>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2"/>
    </row>
    <row r="144" spans="1:50" ht="24.75" customHeight="1">
      <c r="A144" s="706"/>
      <c r="B144" s="707"/>
      <c r="C144" s="707"/>
      <c r="D144" s="707"/>
      <c r="E144" s="707"/>
      <c r="F144" s="708"/>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2"/>
    </row>
    <row r="145" spans="1:50" ht="24.75" customHeight="1">
      <c r="A145" s="706"/>
      <c r="B145" s="707"/>
      <c r="C145" s="707"/>
      <c r="D145" s="707"/>
      <c r="E145" s="707"/>
      <c r="F145" s="708"/>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2"/>
    </row>
    <row r="146" spans="1:50" ht="24.75" customHeight="1" thickBot="1">
      <c r="A146" s="706"/>
      <c r="B146" s="707"/>
      <c r="C146" s="707"/>
      <c r="D146" s="707"/>
      <c r="E146" s="707"/>
      <c r="F146" s="708"/>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c r="A147" s="706"/>
      <c r="B147" s="707"/>
      <c r="C147" s="707"/>
      <c r="D147" s="707"/>
      <c r="E147" s="707"/>
      <c r="F147" s="708"/>
      <c r="G147" s="377" t="s">
        <v>392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c r="A148" s="706"/>
      <c r="B148" s="707"/>
      <c r="C148" s="707"/>
      <c r="D148" s="707"/>
      <c r="E148" s="707"/>
      <c r="F148" s="708"/>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79"/>
    </row>
    <row r="149" spans="1:50" ht="24.75" customHeight="1">
      <c r="A149" s="706"/>
      <c r="B149" s="707"/>
      <c r="C149" s="707"/>
      <c r="D149" s="707"/>
      <c r="E149" s="707"/>
      <c r="F149" s="708"/>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0"/>
    </row>
    <row r="150" spans="1:50" ht="24.75" customHeight="1">
      <c r="A150" s="706"/>
      <c r="B150" s="707"/>
      <c r="C150" s="707"/>
      <c r="D150" s="707"/>
      <c r="E150" s="707"/>
      <c r="F150" s="708"/>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2"/>
    </row>
    <row r="151" spans="1:50" ht="24.75" customHeight="1">
      <c r="A151" s="706"/>
      <c r="B151" s="707"/>
      <c r="C151" s="707"/>
      <c r="D151" s="707"/>
      <c r="E151" s="707"/>
      <c r="F151" s="708"/>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2"/>
    </row>
    <row r="152" spans="1:50" ht="24.75" customHeight="1">
      <c r="A152" s="706"/>
      <c r="B152" s="707"/>
      <c r="C152" s="707"/>
      <c r="D152" s="707"/>
      <c r="E152" s="707"/>
      <c r="F152" s="708"/>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2"/>
    </row>
    <row r="153" spans="1:50" ht="24.75" customHeight="1">
      <c r="A153" s="706"/>
      <c r="B153" s="707"/>
      <c r="C153" s="707"/>
      <c r="D153" s="707"/>
      <c r="E153" s="707"/>
      <c r="F153" s="708"/>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2"/>
    </row>
    <row r="154" spans="1:50" ht="24.75" customHeight="1">
      <c r="A154" s="706"/>
      <c r="B154" s="707"/>
      <c r="C154" s="707"/>
      <c r="D154" s="707"/>
      <c r="E154" s="707"/>
      <c r="F154" s="708"/>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2"/>
    </row>
    <row r="155" spans="1:50" ht="24.75" customHeight="1">
      <c r="A155" s="706"/>
      <c r="B155" s="707"/>
      <c r="C155" s="707"/>
      <c r="D155" s="707"/>
      <c r="E155" s="707"/>
      <c r="F155" s="708"/>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2"/>
    </row>
    <row r="156" spans="1:50" ht="24.75" customHeight="1">
      <c r="A156" s="706"/>
      <c r="B156" s="707"/>
      <c r="C156" s="707"/>
      <c r="D156" s="707"/>
      <c r="E156" s="707"/>
      <c r="F156" s="708"/>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2"/>
    </row>
    <row r="157" spans="1:50" ht="24.75" customHeight="1">
      <c r="A157" s="706"/>
      <c r="B157" s="707"/>
      <c r="C157" s="707"/>
      <c r="D157" s="707"/>
      <c r="E157" s="707"/>
      <c r="F157" s="708"/>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2"/>
    </row>
    <row r="158" spans="1:50" ht="24.75" customHeight="1">
      <c r="A158" s="706"/>
      <c r="B158" s="707"/>
      <c r="C158" s="707"/>
      <c r="D158" s="707"/>
      <c r="E158" s="707"/>
      <c r="F158" s="708"/>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2"/>
    </row>
    <row r="159" spans="1:50" ht="24.75" customHeight="1" thickBot="1">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row r="161" spans="1:50" ht="30" customHeight="1">
      <c r="A161" s="712" t="s">
        <v>34</v>
      </c>
      <c r="B161" s="713"/>
      <c r="C161" s="713"/>
      <c r="D161" s="713"/>
      <c r="E161" s="713"/>
      <c r="F161" s="714"/>
      <c r="G161" s="377" t="s">
        <v>394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c r="A162" s="706"/>
      <c r="B162" s="707"/>
      <c r="C162" s="707"/>
      <c r="D162" s="707"/>
      <c r="E162" s="707"/>
      <c r="F162" s="708"/>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79"/>
    </row>
    <row r="163" spans="1:50" ht="24.75" customHeight="1">
      <c r="A163" s="706"/>
      <c r="B163" s="707"/>
      <c r="C163" s="707"/>
      <c r="D163" s="707"/>
      <c r="E163" s="707"/>
      <c r="F163" s="708"/>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0"/>
    </row>
    <row r="164" spans="1:50" ht="24.75" customHeight="1">
      <c r="A164" s="706"/>
      <c r="B164" s="707"/>
      <c r="C164" s="707"/>
      <c r="D164" s="707"/>
      <c r="E164" s="707"/>
      <c r="F164" s="708"/>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2"/>
    </row>
    <row r="165" spans="1:50" ht="24.75" customHeight="1">
      <c r="A165" s="706"/>
      <c r="B165" s="707"/>
      <c r="C165" s="707"/>
      <c r="D165" s="707"/>
      <c r="E165" s="707"/>
      <c r="F165" s="708"/>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2"/>
    </row>
    <row r="166" spans="1:50" ht="24.75" customHeight="1">
      <c r="A166" s="706"/>
      <c r="B166" s="707"/>
      <c r="C166" s="707"/>
      <c r="D166" s="707"/>
      <c r="E166" s="707"/>
      <c r="F166" s="708"/>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2"/>
    </row>
    <row r="167" spans="1:50" ht="24.75" customHeight="1">
      <c r="A167" s="706"/>
      <c r="B167" s="707"/>
      <c r="C167" s="707"/>
      <c r="D167" s="707"/>
      <c r="E167" s="707"/>
      <c r="F167" s="708"/>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2"/>
    </row>
    <row r="168" spans="1:50" ht="24.75" customHeight="1">
      <c r="A168" s="706"/>
      <c r="B168" s="707"/>
      <c r="C168" s="707"/>
      <c r="D168" s="707"/>
      <c r="E168" s="707"/>
      <c r="F168" s="708"/>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2"/>
    </row>
    <row r="169" spans="1:50" ht="24.75" customHeight="1">
      <c r="A169" s="706"/>
      <c r="B169" s="707"/>
      <c r="C169" s="707"/>
      <c r="D169" s="707"/>
      <c r="E169" s="707"/>
      <c r="F169" s="708"/>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2"/>
    </row>
    <row r="170" spans="1:50" ht="24.75" customHeight="1">
      <c r="A170" s="706"/>
      <c r="B170" s="707"/>
      <c r="C170" s="707"/>
      <c r="D170" s="707"/>
      <c r="E170" s="707"/>
      <c r="F170" s="708"/>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2"/>
    </row>
    <row r="171" spans="1:50" ht="24.75" customHeight="1">
      <c r="A171" s="706"/>
      <c r="B171" s="707"/>
      <c r="C171" s="707"/>
      <c r="D171" s="707"/>
      <c r="E171" s="707"/>
      <c r="F171" s="708"/>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2"/>
    </row>
    <row r="172" spans="1:50" ht="24.75" customHeight="1">
      <c r="A172" s="706"/>
      <c r="B172" s="707"/>
      <c r="C172" s="707"/>
      <c r="D172" s="707"/>
      <c r="E172" s="707"/>
      <c r="F172" s="708"/>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2"/>
    </row>
    <row r="173" spans="1:50" ht="24.75" customHeight="1" thickBot="1">
      <c r="A173" s="706"/>
      <c r="B173" s="707"/>
      <c r="C173" s="707"/>
      <c r="D173" s="707"/>
      <c r="E173" s="707"/>
      <c r="F173" s="708"/>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c r="A174" s="706"/>
      <c r="B174" s="707"/>
      <c r="C174" s="707"/>
      <c r="D174" s="707"/>
      <c r="E174" s="707"/>
      <c r="F174" s="708"/>
      <c r="G174" s="377" t="s">
        <v>396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c r="A175" s="706"/>
      <c r="B175" s="707"/>
      <c r="C175" s="707"/>
      <c r="D175" s="707"/>
      <c r="E175" s="707"/>
      <c r="F175" s="708"/>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79"/>
    </row>
    <row r="176" spans="1:50" ht="24.75" customHeight="1">
      <c r="A176" s="706"/>
      <c r="B176" s="707"/>
      <c r="C176" s="707"/>
      <c r="D176" s="707"/>
      <c r="E176" s="707"/>
      <c r="F176" s="708"/>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0"/>
    </row>
    <row r="177" spans="1:50" ht="24.75" customHeight="1">
      <c r="A177" s="706"/>
      <c r="B177" s="707"/>
      <c r="C177" s="707"/>
      <c r="D177" s="707"/>
      <c r="E177" s="707"/>
      <c r="F177" s="708"/>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2"/>
    </row>
    <row r="178" spans="1:50" ht="24.75" customHeight="1">
      <c r="A178" s="706"/>
      <c r="B178" s="707"/>
      <c r="C178" s="707"/>
      <c r="D178" s="707"/>
      <c r="E178" s="707"/>
      <c r="F178" s="708"/>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2"/>
    </row>
    <row r="179" spans="1:50" ht="24.75" customHeight="1">
      <c r="A179" s="706"/>
      <c r="B179" s="707"/>
      <c r="C179" s="707"/>
      <c r="D179" s="707"/>
      <c r="E179" s="707"/>
      <c r="F179" s="708"/>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2"/>
    </row>
    <row r="180" spans="1:50" ht="24.75" customHeight="1">
      <c r="A180" s="706"/>
      <c r="B180" s="707"/>
      <c r="C180" s="707"/>
      <c r="D180" s="707"/>
      <c r="E180" s="707"/>
      <c r="F180" s="708"/>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2"/>
    </row>
    <row r="181" spans="1:50" ht="24.75" customHeight="1">
      <c r="A181" s="706"/>
      <c r="B181" s="707"/>
      <c r="C181" s="707"/>
      <c r="D181" s="707"/>
      <c r="E181" s="707"/>
      <c r="F181" s="708"/>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2"/>
    </row>
    <row r="182" spans="1:50" ht="24.75" customHeight="1">
      <c r="A182" s="706"/>
      <c r="B182" s="707"/>
      <c r="C182" s="707"/>
      <c r="D182" s="707"/>
      <c r="E182" s="707"/>
      <c r="F182" s="708"/>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2"/>
    </row>
    <row r="183" spans="1:50" ht="24.75" customHeight="1">
      <c r="A183" s="706"/>
      <c r="B183" s="707"/>
      <c r="C183" s="707"/>
      <c r="D183" s="707"/>
      <c r="E183" s="707"/>
      <c r="F183" s="708"/>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2"/>
    </row>
    <row r="184" spans="1:50" ht="24.75" customHeight="1">
      <c r="A184" s="706"/>
      <c r="B184" s="707"/>
      <c r="C184" s="707"/>
      <c r="D184" s="707"/>
      <c r="E184" s="707"/>
      <c r="F184" s="708"/>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2"/>
    </row>
    <row r="185" spans="1:50" ht="24.75" customHeight="1">
      <c r="A185" s="706"/>
      <c r="B185" s="707"/>
      <c r="C185" s="707"/>
      <c r="D185" s="707"/>
      <c r="E185" s="707"/>
      <c r="F185" s="708"/>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2"/>
    </row>
    <row r="186" spans="1:50" ht="24.75" customHeight="1" thickBot="1">
      <c r="A186" s="706"/>
      <c r="B186" s="707"/>
      <c r="C186" s="707"/>
      <c r="D186" s="707"/>
      <c r="E186" s="707"/>
      <c r="F186" s="708"/>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c r="A187" s="706"/>
      <c r="B187" s="707"/>
      <c r="C187" s="707"/>
      <c r="D187" s="707"/>
      <c r="E187" s="707"/>
      <c r="F187" s="708"/>
      <c r="G187" s="377" t="s">
        <v>398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c r="A188" s="706"/>
      <c r="B188" s="707"/>
      <c r="C188" s="707"/>
      <c r="D188" s="707"/>
      <c r="E188" s="707"/>
      <c r="F188" s="708"/>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79"/>
    </row>
    <row r="189" spans="1:50" ht="24.75" customHeight="1">
      <c r="A189" s="706"/>
      <c r="B189" s="707"/>
      <c r="C189" s="707"/>
      <c r="D189" s="707"/>
      <c r="E189" s="707"/>
      <c r="F189" s="708"/>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0"/>
    </row>
    <row r="190" spans="1:50" ht="24.75" customHeight="1">
      <c r="A190" s="706"/>
      <c r="B190" s="707"/>
      <c r="C190" s="707"/>
      <c r="D190" s="707"/>
      <c r="E190" s="707"/>
      <c r="F190" s="708"/>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2"/>
    </row>
    <row r="191" spans="1:50" ht="24.75" customHeight="1">
      <c r="A191" s="706"/>
      <c r="B191" s="707"/>
      <c r="C191" s="707"/>
      <c r="D191" s="707"/>
      <c r="E191" s="707"/>
      <c r="F191" s="708"/>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2"/>
    </row>
    <row r="192" spans="1:50" ht="24.75" customHeight="1">
      <c r="A192" s="706"/>
      <c r="B192" s="707"/>
      <c r="C192" s="707"/>
      <c r="D192" s="707"/>
      <c r="E192" s="707"/>
      <c r="F192" s="708"/>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2"/>
    </row>
    <row r="193" spans="1:50" ht="24.75" customHeight="1">
      <c r="A193" s="706"/>
      <c r="B193" s="707"/>
      <c r="C193" s="707"/>
      <c r="D193" s="707"/>
      <c r="E193" s="707"/>
      <c r="F193" s="708"/>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2"/>
    </row>
    <row r="194" spans="1:50" ht="24.75" customHeight="1">
      <c r="A194" s="706"/>
      <c r="B194" s="707"/>
      <c r="C194" s="707"/>
      <c r="D194" s="707"/>
      <c r="E194" s="707"/>
      <c r="F194" s="708"/>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2"/>
    </row>
    <row r="195" spans="1:50" ht="24.75" customHeight="1">
      <c r="A195" s="706"/>
      <c r="B195" s="707"/>
      <c r="C195" s="707"/>
      <c r="D195" s="707"/>
      <c r="E195" s="707"/>
      <c r="F195" s="708"/>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2"/>
    </row>
    <row r="196" spans="1:50" ht="24.75" customHeight="1">
      <c r="A196" s="706"/>
      <c r="B196" s="707"/>
      <c r="C196" s="707"/>
      <c r="D196" s="707"/>
      <c r="E196" s="707"/>
      <c r="F196" s="708"/>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2"/>
    </row>
    <row r="197" spans="1:50" ht="24.75" customHeight="1">
      <c r="A197" s="706"/>
      <c r="B197" s="707"/>
      <c r="C197" s="707"/>
      <c r="D197" s="707"/>
      <c r="E197" s="707"/>
      <c r="F197" s="708"/>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2"/>
    </row>
    <row r="198" spans="1:50" ht="24.75" customHeight="1">
      <c r="A198" s="706"/>
      <c r="B198" s="707"/>
      <c r="C198" s="707"/>
      <c r="D198" s="707"/>
      <c r="E198" s="707"/>
      <c r="F198" s="708"/>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2"/>
    </row>
    <row r="199" spans="1:50" ht="24.75" customHeight="1" thickBot="1">
      <c r="A199" s="706"/>
      <c r="B199" s="707"/>
      <c r="C199" s="707"/>
      <c r="D199" s="707"/>
      <c r="E199" s="707"/>
      <c r="F199" s="708"/>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c r="A200" s="706"/>
      <c r="B200" s="707"/>
      <c r="C200" s="707"/>
      <c r="D200" s="707"/>
      <c r="E200" s="707"/>
      <c r="F200" s="708"/>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400</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c r="A201" s="706"/>
      <c r="B201" s="707"/>
      <c r="C201" s="707"/>
      <c r="D201" s="707"/>
      <c r="E201" s="707"/>
      <c r="F201" s="708"/>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79"/>
    </row>
    <row r="202" spans="1:50" ht="24.75" customHeight="1">
      <c r="A202" s="706"/>
      <c r="B202" s="707"/>
      <c r="C202" s="707"/>
      <c r="D202" s="707"/>
      <c r="E202" s="707"/>
      <c r="F202" s="708"/>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0"/>
    </row>
    <row r="203" spans="1:50" ht="24.75" customHeight="1">
      <c r="A203" s="706"/>
      <c r="B203" s="707"/>
      <c r="C203" s="707"/>
      <c r="D203" s="707"/>
      <c r="E203" s="707"/>
      <c r="F203" s="708"/>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2"/>
    </row>
    <row r="204" spans="1:50" ht="24.75" customHeight="1">
      <c r="A204" s="706"/>
      <c r="B204" s="707"/>
      <c r="C204" s="707"/>
      <c r="D204" s="707"/>
      <c r="E204" s="707"/>
      <c r="F204" s="708"/>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2"/>
    </row>
    <row r="205" spans="1:50" ht="24.75" customHeight="1">
      <c r="A205" s="706"/>
      <c r="B205" s="707"/>
      <c r="C205" s="707"/>
      <c r="D205" s="707"/>
      <c r="E205" s="707"/>
      <c r="F205" s="708"/>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2"/>
    </row>
    <row r="206" spans="1:50" ht="24.75" customHeight="1">
      <c r="A206" s="706"/>
      <c r="B206" s="707"/>
      <c r="C206" s="707"/>
      <c r="D206" s="707"/>
      <c r="E206" s="707"/>
      <c r="F206" s="708"/>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2"/>
    </row>
    <row r="207" spans="1:50" ht="24.75" customHeight="1">
      <c r="A207" s="706"/>
      <c r="B207" s="707"/>
      <c r="C207" s="707"/>
      <c r="D207" s="707"/>
      <c r="E207" s="707"/>
      <c r="F207" s="708"/>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2"/>
    </row>
    <row r="208" spans="1:50" ht="24.75" customHeight="1">
      <c r="A208" s="706"/>
      <c r="B208" s="707"/>
      <c r="C208" s="707"/>
      <c r="D208" s="707"/>
      <c r="E208" s="707"/>
      <c r="F208" s="708"/>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2"/>
    </row>
    <row r="209" spans="1:50" ht="24.75" customHeight="1">
      <c r="A209" s="706"/>
      <c r="B209" s="707"/>
      <c r="C209" s="707"/>
      <c r="D209" s="707"/>
      <c r="E209" s="707"/>
      <c r="F209" s="708"/>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2"/>
    </row>
    <row r="210" spans="1:50" ht="24.75" customHeight="1">
      <c r="A210" s="706"/>
      <c r="B210" s="707"/>
      <c r="C210" s="707"/>
      <c r="D210" s="707"/>
      <c r="E210" s="707"/>
      <c r="F210" s="708"/>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2"/>
    </row>
    <row r="211" spans="1:50" ht="24.75" customHeight="1">
      <c r="A211" s="706"/>
      <c r="B211" s="707"/>
      <c r="C211" s="707"/>
      <c r="D211" s="707"/>
      <c r="E211" s="707"/>
      <c r="F211" s="708"/>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2"/>
    </row>
    <row r="212" spans="1:50" ht="24.75" customHeight="1" thickBot="1">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row r="214" spans="1:50" ht="30" customHeight="1">
      <c r="A214" s="703" t="s">
        <v>34</v>
      </c>
      <c r="B214" s="704"/>
      <c r="C214" s="704"/>
      <c r="D214" s="704"/>
      <c r="E214" s="704"/>
      <c r="F214" s="705"/>
      <c r="G214" s="377" t="s">
        <v>401</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402</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c r="A215" s="706"/>
      <c r="B215" s="707"/>
      <c r="C215" s="707"/>
      <c r="D215" s="707"/>
      <c r="E215" s="707"/>
      <c r="F215" s="708"/>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79"/>
    </row>
    <row r="216" spans="1:50" ht="24.75" customHeight="1">
      <c r="A216" s="706"/>
      <c r="B216" s="707"/>
      <c r="C216" s="707"/>
      <c r="D216" s="707"/>
      <c r="E216" s="707"/>
      <c r="F216" s="708"/>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0"/>
    </row>
    <row r="217" spans="1:50" ht="24.75" customHeight="1">
      <c r="A217" s="706"/>
      <c r="B217" s="707"/>
      <c r="C217" s="707"/>
      <c r="D217" s="707"/>
      <c r="E217" s="707"/>
      <c r="F217" s="708"/>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2"/>
    </row>
    <row r="218" spans="1:50" ht="24.75" customHeight="1">
      <c r="A218" s="706"/>
      <c r="B218" s="707"/>
      <c r="C218" s="707"/>
      <c r="D218" s="707"/>
      <c r="E218" s="707"/>
      <c r="F218" s="708"/>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2"/>
    </row>
    <row r="219" spans="1:50" ht="24.75" customHeight="1">
      <c r="A219" s="706"/>
      <c r="B219" s="707"/>
      <c r="C219" s="707"/>
      <c r="D219" s="707"/>
      <c r="E219" s="707"/>
      <c r="F219" s="708"/>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2"/>
    </row>
    <row r="220" spans="1:50" ht="24.75" customHeight="1">
      <c r="A220" s="706"/>
      <c r="B220" s="707"/>
      <c r="C220" s="707"/>
      <c r="D220" s="707"/>
      <c r="E220" s="707"/>
      <c r="F220" s="708"/>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2"/>
    </row>
    <row r="221" spans="1:50" ht="24.75" customHeight="1">
      <c r="A221" s="706"/>
      <c r="B221" s="707"/>
      <c r="C221" s="707"/>
      <c r="D221" s="707"/>
      <c r="E221" s="707"/>
      <c r="F221" s="708"/>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2"/>
    </row>
    <row r="222" spans="1:50" ht="24.75" customHeight="1">
      <c r="A222" s="706"/>
      <c r="B222" s="707"/>
      <c r="C222" s="707"/>
      <c r="D222" s="707"/>
      <c r="E222" s="707"/>
      <c r="F222" s="708"/>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2"/>
    </row>
    <row r="223" spans="1:50" ht="24.75" customHeight="1">
      <c r="A223" s="706"/>
      <c r="B223" s="707"/>
      <c r="C223" s="707"/>
      <c r="D223" s="707"/>
      <c r="E223" s="707"/>
      <c r="F223" s="708"/>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2"/>
    </row>
    <row r="224" spans="1:50" ht="24.75" customHeight="1">
      <c r="A224" s="706"/>
      <c r="B224" s="707"/>
      <c r="C224" s="707"/>
      <c r="D224" s="707"/>
      <c r="E224" s="707"/>
      <c r="F224" s="708"/>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2"/>
    </row>
    <row r="225" spans="1:50" ht="24.75" customHeight="1">
      <c r="A225" s="706"/>
      <c r="B225" s="707"/>
      <c r="C225" s="707"/>
      <c r="D225" s="707"/>
      <c r="E225" s="707"/>
      <c r="F225" s="708"/>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2"/>
    </row>
    <row r="226" spans="1:50" ht="24.75" customHeight="1" thickBot="1">
      <c r="A226" s="706"/>
      <c r="B226" s="707"/>
      <c r="C226" s="707"/>
      <c r="D226" s="707"/>
      <c r="E226" s="707"/>
      <c r="F226" s="708"/>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c r="A227" s="706"/>
      <c r="B227" s="707"/>
      <c r="C227" s="707"/>
      <c r="D227" s="707"/>
      <c r="E227" s="707"/>
      <c r="F227" s="708"/>
      <c r="G227" s="377" t="s">
        <v>403</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404</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c r="A228" s="706"/>
      <c r="B228" s="707"/>
      <c r="C228" s="707"/>
      <c r="D228" s="707"/>
      <c r="E228" s="707"/>
      <c r="F228" s="708"/>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79"/>
    </row>
    <row r="229" spans="1:50" ht="24.75" customHeight="1">
      <c r="A229" s="706"/>
      <c r="B229" s="707"/>
      <c r="C229" s="707"/>
      <c r="D229" s="707"/>
      <c r="E229" s="707"/>
      <c r="F229" s="708"/>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0"/>
    </row>
    <row r="230" spans="1:50" ht="24.75" customHeight="1">
      <c r="A230" s="706"/>
      <c r="B230" s="707"/>
      <c r="C230" s="707"/>
      <c r="D230" s="707"/>
      <c r="E230" s="707"/>
      <c r="F230" s="708"/>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2"/>
    </row>
    <row r="231" spans="1:50" ht="24.75" customHeight="1">
      <c r="A231" s="706"/>
      <c r="B231" s="707"/>
      <c r="C231" s="707"/>
      <c r="D231" s="707"/>
      <c r="E231" s="707"/>
      <c r="F231" s="708"/>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2"/>
    </row>
    <row r="232" spans="1:50" ht="24.75" customHeight="1">
      <c r="A232" s="706"/>
      <c r="B232" s="707"/>
      <c r="C232" s="707"/>
      <c r="D232" s="707"/>
      <c r="E232" s="707"/>
      <c r="F232" s="708"/>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2"/>
    </row>
    <row r="233" spans="1:50" ht="24.75" customHeight="1">
      <c r="A233" s="706"/>
      <c r="B233" s="707"/>
      <c r="C233" s="707"/>
      <c r="D233" s="707"/>
      <c r="E233" s="707"/>
      <c r="F233" s="708"/>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2"/>
    </row>
    <row r="234" spans="1:50" ht="24.75" customHeight="1">
      <c r="A234" s="706"/>
      <c r="B234" s="707"/>
      <c r="C234" s="707"/>
      <c r="D234" s="707"/>
      <c r="E234" s="707"/>
      <c r="F234" s="708"/>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2"/>
    </row>
    <row r="235" spans="1:50" ht="24.75" customHeight="1">
      <c r="A235" s="706"/>
      <c r="B235" s="707"/>
      <c r="C235" s="707"/>
      <c r="D235" s="707"/>
      <c r="E235" s="707"/>
      <c r="F235" s="708"/>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2"/>
    </row>
    <row r="236" spans="1:50" ht="24.75" customHeight="1">
      <c r="A236" s="706"/>
      <c r="B236" s="707"/>
      <c r="C236" s="707"/>
      <c r="D236" s="707"/>
      <c r="E236" s="707"/>
      <c r="F236" s="708"/>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2"/>
    </row>
    <row r="237" spans="1:50" ht="24.75" customHeight="1">
      <c r="A237" s="706"/>
      <c r="B237" s="707"/>
      <c r="C237" s="707"/>
      <c r="D237" s="707"/>
      <c r="E237" s="707"/>
      <c r="F237" s="708"/>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2"/>
    </row>
    <row r="238" spans="1:50" ht="24.75" customHeight="1">
      <c r="A238" s="706"/>
      <c r="B238" s="707"/>
      <c r="C238" s="707"/>
      <c r="D238" s="707"/>
      <c r="E238" s="707"/>
      <c r="F238" s="708"/>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2"/>
    </row>
    <row r="239" spans="1:50" ht="24.75" customHeight="1" thickBot="1">
      <c r="A239" s="706"/>
      <c r="B239" s="707"/>
      <c r="C239" s="707"/>
      <c r="D239" s="707"/>
      <c r="E239" s="707"/>
      <c r="F239" s="708"/>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c r="A240" s="706"/>
      <c r="B240" s="707"/>
      <c r="C240" s="707"/>
      <c r="D240" s="707"/>
      <c r="E240" s="707"/>
      <c r="F240" s="708"/>
      <c r="G240" s="377" t="s">
        <v>405</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406</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c r="A241" s="706"/>
      <c r="B241" s="707"/>
      <c r="C241" s="707"/>
      <c r="D241" s="707"/>
      <c r="E241" s="707"/>
      <c r="F241" s="708"/>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79"/>
    </row>
    <row r="242" spans="1:50" ht="24.75" customHeight="1">
      <c r="A242" s="706"/>
      <c r="B242" s="707"/>
      <c r="C242" s="707"/>
      <c r="D242" s="707"/>
      <c r="E242" s="707"/>
      <c r="F242" s="708"/>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0"/>
    </row>
    <row r="243" spans="1:50" ht="24.75" customHeight="1">
      <c r="A243" s="706"/>
      <c r="B243" s="707"/>
      <c r="C243" s="707"/>
      <c r="D243" s="707"/>
      <c r="E243" s="707"/>
      <c r="F243" s="708"/>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2"/>
    </row>
    <row r="244" spans="1:50" ht="24.75" customHeight="1">
      <c r="A244" s="706"/>
      <c r="B244" s="707"/>
      <c r="C244" s="707"/>
      <c r="D244" s="707"/>
      <c r="E244" s="707"/>
      <c r="F244" s="708"/>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2"/>
    </row>
    <row r="245" spans="1:50" ht="24.75" customHeight="1">
      <c r="A245" s="706"/>
      <c r="B245" s="707"/>
      <c r="C245" s="707"/>
      <c r="D245" s="707"/>
      <c r="E245" s="707"/>
      <c r="F245" s="708"/>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2"/>
    </row>
    <row r="246" spans="1:50" ht="24.75" customHeight="1">
      <c r="A246" s="706"/>
      <c r="B246" s="707"/>
      <c r="C246" s="707"/>
      <c r="D246" s="707"/>
      <c r="E246" s="707"/>
      <c r="F246" s="708"/>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2"/>
    </row>
    <row r="247" spans="1:50" ht="24.75" customHeight="1">
      <c r="A247" s="706"/>
      <c r="B247" s="707"/>
      <c r="C247" s="707"/>
      <c r="D247" s="707"/>
      <c r="E247" s="707"/>
      <c r="F247" s="708"/>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2"/>
    </row>
    <row r="248" spans="1:50" ht="24.75" customHeight="1">
      <c r="A248" s="706"/>
      <c r="B248" s="707"/>
      <c r="C248" s="707"/>
      <c r="D248" s="707"/>
      <c r="E248" s="707"/>
      <c r="F248" s="708"/>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2"/>
    </row>
    <row r="249" spans="1:50" ht="24.75" customHeight="1">
      <c r="A249" s="706"/>
      <c r="B249" s="707"/>
      <c r="C249" s="707"/>
      <c r="D249" s="707"/>
      <c r="E249" s="707"/>
      <c r="F249" s="708"/>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2"/>
    </row>
    <row r="250" spans="1:50" ht="24.75" customHeight="1">
      <c r="A250" s="706"/>
      <c r="B250" s="707"/>
      <c r="C250" s="707"/>
      <c r="D250" s="707"/>
      <c r="E250" s="707"/>
      <c r="F250" s="708"/>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2"/>
    </row>
    <row r="251" spans="1:50" ht="24.75" customHeight="1">
      <c r="A251" s="706"/>
      <c r="B251" s="707"/>
      <c r="C251" s="707"/>
      <c r="D251" s="707"/>
      <c r="E251" s="707"/>
      <c r="F251" s="708"/>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2"/>
    </row>
    <row r="252" spans="1:50" ht="24.75" customHeight="1" thickBot="1">
      <c r="A252" s="706"/>
      <c r="B252" s="707"/>
      <c r="C252" s="707"/>
      <c r="D252" s="707"/>
      <c r="E252" s="707"/>
      <c r="F252" s="708"/>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c r="A253" s="706"/>
      <c r="B253" s="707"/>
      <c r="C253" s="707"/>
      <c r="D253" s="707"/>
      <c r="E253" s="707"/>
      <c r="F253" s="708"/>
      <c r="G253" s="377" t="s">
        <v>407</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408</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c r="A254" s="706"/>
      <c r="B254" s="707"/>
      <c r="C254" s="707"/>
      <c r="D254" s="707"/>
      <c r="E254" s="707"/>
      <c r="F254" s="708"/>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79"/>
    </row>
    <row r="255" spans="1:50" ht="24.75" customHeight="1">
      <c r="A255" s="706"/>
      <c r="B255" s="707"/>
      <c r="C255" s="707"/>
      <c r="D255" s="707"/>
      <c r="E255" s="707"/>
      <c r="F255" s="708"/>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0"/>
    </row>
    <row r="256" spans="1:50" ht="24.75" customHeight="1">
      <c r="A256" s="706"/>
      <c r="B256" s="707"/>
      <c r="C256" s="707"/>
      <c r="D256" s="707"/>
      <c r="E256" s="707"/>
      <c r="F256" s="708"/>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2"/>
    </row>
    <row r="257" spans="1:50" ht="24.75" customHeight="1">
      <c r="A257" s="706"/>
      <c r="B257" s="707"/>
      <c r="C257" s="707"/>
      <c r="D257" s="707"/>
      <c r="E257" s="707"/>
      <c r="F257" s="708"/>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2"/>
    </row>
    <row r="258" spans="1:50" ht="24.75" customHeight="1">
      <c r="A258" s="706"/>
      <c r="B258" s="707"/>
      <c r="C258" s="707"/>
      <c r="D258" s="707"/>
      <c r="E258" s="707"/>
      <c r="F258" s="708"/>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2"/>
    </row>
    <row r="259" spans="1:50" ht="24.75" customHeight="1">
      <c r="A259" s="706"/>
      <c r="B259" s="707"/>
      <c r="C259" s="707"/>
      <c r="D259" s="707"/>
      <c r="E259" s="707"/>
      <c r="F259" s="708"/>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2"/>
    </row>
    <row r="260" spans="1:50" ht="24.75" customHeight="1">
      <c r="A260" s="706"/>
      <c r="B260" s="707"/>
      <c r="C260" s="707"/>
      <c r="D260" s="707"/>
      <c r="E260" s="707"/>
      <c r="F260" s="708"/>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2"/>
    </row>
    <row r="261" spans="1:50" ht="24.75" customHeight="1">
      <c r="A261" s="706"/>
      <c r="B261" s="707"/>
      <c r="C261" s="707"/>
      <c r="D261" s="707"/>
      <c r="E261" s="707"/>
      <c r="F261" s="708"/>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2"/>
    </row>
    <row r="262" spans="1:50" ht="24.75" customHeight="1">
      <c r="A262" s="706"/>
      <c r="B262" s="707"/>
      <c r="C262" s="707"/>
      <c r="D262" s="707"/>
      <c r="E262" s="707"/>
      <c r="F262" s="708"/>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2"/>
    </row>
    <row r="263" spans="1:50" ht="24.75" customHeight="1">
      <c r="A263" s="706"/>
      <c r="B263" s="707"/>
      <c r="C263" s="707"/>
      <c r="D263" s="707"/>
      <c r="E263" s="707"/>
      <c r="F263" s="708"/>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2"/>
    </row>
    <row r="264" spans="1:50" ht="24.75" customHeight="1">
      <c r="A264" s="706"/>
      <c r="B264" s="707"/>
      <c r="C264" s="707"/>
      <c r="D264" s="707"/>
      <c r="E264" s="707"/>
      <c r="F264" s="708"/>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2"/>
    </row>
    <row r="265" spans="1:50" ht="24.75" customHeight="1" thickBot="1">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3"/>
      <c r="B3" s="573"/>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79" t="s">
        <v>33</v>
      </c>
      <c r="AL3" s="240"/>
      <c r="AM3" s="240"/>
      <c r="AN3" s="240"/>
      <c r="AO3" s="240"/>
      <c r="AP3" s="240"/>
      <c r="AQ3" s="240" t="s">
        <v>23</v>
      </c>
      <c r="AR3" s="240"/>
      <c r="AS3" s="240"/>
      <c r="AT3" s="240"/>
      <c r="AU3" s="92" t="s">
        <v>24</v>
      </c>
      <c r="AV3" s="93"/>
      <c r="AW3" s="93"/>
      <c r="AX3" s="580"/>
    </row>
    <row r="4" spans="1:50" ht="24" customHeight="1">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6"/>
      <c r="AL4" s="577"/>
      <c r="AM4" s="577"/>
      <c r="AN4" s="577"/>
      <c r="AO4" s="577"/>
      <c r="AP4" s="578"/>
      <c r="AQ4" s="575"/>
      <c r="AR4" s="574"/>
      <c r="AS4" s="574"/>
      <c r="AT4" s="574"/>
      <c r="AU4" s="576"/>
      <c r="AV4" s="577"/>
      <c r="AW4" s="577"/>
      <c r="AX4" s="578"/>
    </row>
    <row r="5" spans="1:50" ht="24" customHeight="1">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customHeight="1">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customHeight="1">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customHeight="1">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customHeight="1">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customHeight="1">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customHeight="1">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customHeight="1">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customHeight="1">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customHeight="1">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customHeight="1">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customHeight="1">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customHeight="1">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customHeight="1">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customHeight="1">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customHeight="1">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customHeight="1">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customHeight="1">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customHeight="1">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customHeight="1">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customHeight="1">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customHeight="1">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customHeight="1">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customHeight="1">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customHeight="1">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customHeight="1">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customHeight="1">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customHeight="1">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customHeight="1">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3"/>
      <c r="B36" s="573"/>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79" t="s">
        <v>33</v>
      </c>
      <c r="AL36" s="240"/>
      <c r="AM36" s="240"/>
      <c r="AN36" s="240"/>
      <c r="AO36" s="240"/>
      <c r="AP36" s="240"/>
      <c r="AQ36" s="240" t="s">
        <v>23</v>
      </c>
      <c r="AR36" s="240"/>
      <c r="AS36" s="240"/>
      <c r="AT36" s="240"/>
      <c r="AU36" s="92" t="s">
        <v>24</v>
      </c>
      <c r="AV36" s="93"/>
      <c r="AW36" s="93"/>
      <c r="AX36" s="580"/>
    </row>
    <row r="37" spans="1:50" ht="24" customHeight="1">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customHeight="1">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customHeight="1">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customHeight="1">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customHeight="1">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customHeight="1">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customHeight="1">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customHeight="1">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customHeight="1">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customHeight="1">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customHeight="1">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customHeight="1">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customHeight="1">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customHeight="1">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customHeight="1">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customHeight="1">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customHeight="1">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customHeight="1">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customHeight="1">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customHeight="1">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customHeight="1">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customHeight="1">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customHeight="1">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customHeight="1">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customHeight="1">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customHeight="1">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customHeight="1">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customHeight="1">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customHeight="1">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customHeight="1">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3"/>
      <c r="B69" s="573"/>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79" t="s">
        <v>33</v>
      </c>
      <c r="AL69" s="240"/>
      <c r="AM69" s="240"/>
      <c r="AN69" s="240"/>
      <c r="AO69" s="240"/>
      <c r="AP69" s="240"/>
      <c r="AQ69" s="240" t="s">
        <v>23</v>
      </c>
      <c r="AR69" s="240"/>
      <c r="AS69" s="240"/>
      <c r="AT69" s="240"/>
      <c r="AU69" s="92" t="s">
        <v>24</v>
      </c>
      <c r="AV69" s="93"/>
      <c r="AW69" s="93"/>
      <c r="AX69" s="580"/>
    </row>
    <row r="70" spans="1:50" ht="24" customHeight="1">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customHeight="1">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customHeight="1">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customHeight="1">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customHeight="1">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customHeight="1">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customHeight="1">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customHeight="1">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customHeight="1">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customHeight="1">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customHeight="1">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customHeight="1">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customHeight="1">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customHeight="1">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customHeight="1">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customHeight="1">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customHeight="1">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customHeight="1">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customHeight="1">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customHeight="1">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customHeight="1">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customHeight="1">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customHeight="1">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customHeight="1">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customHeight="1">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customHeight="1">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customHeight="1">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customHeight="1">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customHeight="1">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customHeight="1">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3"/>
      <c r="B102" s="573"/>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79" t="s">
        <v>33</v>
      </c>
      <c r="AL102" s="240"/>
      <c r="AM102" s="240"/>
      <c r="AN102" s="240"/>
      <c r="AO102" s="240"/>
      <c r="AP102" s="240"/>
      <c r="AQ102" s="240" t="s">
        <v>23</v>
      </c>
      <c r="AR102" s="240"/>
      <c r="AS102" s="240"/>
      <c r="AT102" s="240"/>
      <c r="AU102" s="92" t="s">
        <v>24</v>
      </c>
      <c r="AV102" s="93"/>
      <c r="AW102" s="93"/>
      <c r="AX102" s="580"/>
    </row>
    <row r="103" spans="1:50" ht="24" customHeight="1">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customHeight="1">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customHeight="1">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customHeight="1">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customHeight="1">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customHeight="1">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customHeight="1">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customHeight="1">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customHeight="1">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customHeight="1">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customHeight="1">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customHeight="1">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customHeight="1">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customHeight="1">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customHeight="1">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customHeight="1">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customHeight="1">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customHeight="1">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customHeight="1">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customHeight="1">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customHeight="1">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customHeight="1">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customHeight="1">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customHeight="1">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customHeight="1">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customHeight="1">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customHeight="1">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customHeight="1">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customHeight="1">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customHeight="1">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3"/>
      <c r="B135" s="573"/>
      <c r="C135" s="240" t="s">
        <v>411</v>
      </c>
      <c r="D135" s="240"/>
      <c r="E135" s="240"/>
      <c r="F135" s="240"/>
      <c r="G135" s="240"/>
      <c r="H135" s="240"/>
      <c r="I135" s="240"/>
      <c r="J135" s="240"/>
      <c r="K135" s="240"/>
      <c r="L135" s="240"/>
      <c r="M135" s="240" t="s">
        <v>412</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79" t="s">
        <v>413</v>
      </c>
      <c r="AL135" s="240"/>
      <c r="AM135" s="240"/>
      <c r="AN135" s="240"/>
      <c r="AO135" s="240"/>
      <c r="AP135" s="240"/>
      <c r="AQ135" s="240" t="s">
        <v>23</v>
      </c>
      <c r="AR135" s="240"/>
      <c r="AS135" s="240"/>
      <c r="AT135" s="240"/>
      <c r="AU135" s="92" t="s">
        <v>24</v>
      </c>
      <c r="AV135" s="93"/>
      <c r="AW135" s="93"/>
      <c r="AX135" s="580"/>
    </row>
    <row r="136" spans="1:50" ht="24" customHeight="1">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customHeight="1">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customHeight="1">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customHeight="1">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customHeight="1">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customHeight="1">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customHeight="1">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customHeight="1">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customHeight="1">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customHeight="1">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customHeight="1">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customHeight="1">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customHeight="1">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customHeight="1">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customHeight="1">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customHeight="1">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customHeight="1">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customHeight="1">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customHeight="1">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customHeight="1">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customHeight="1">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customHeight="1">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customHeight="1">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customHeight="1">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customHeight="1">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customHeight="1">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customHeight="1">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customHeight="1">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customHeight="1">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customHeight="1">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3"/>
      <c r="B168" s="573"/>
      <c r="C168" s="240" t="s">
        <v>411</v>
      </c>
      <c r="D168" s="240"/>
      <c r="E168" s="240"/>
      <c r="F168" s="240"/>
      <c r="G168" s="240"/>
      <c r="H168" s="240"/>
      <c r="I168" s="240"/>
      <c r="J168" s="240"/>
      <c r="K168" s="240"/>
      <c r="L168" s="240"/>
      <c r="M168" s="240" t="s">
        <v>412</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79" t="s">
        <v>413</v>
      </c>
      <c r="AL168" s="240"/>
      <c r="AM168" s="240"/>
      <c r="AN168" s="240"/>
      <c r="AO168" s="240"/>
      <c r="AP168" s="240"/>
      <c r="AQ168" s="240" t="s">
        <v>23</v>
      </c>
      <c r="AR168" s="240"/>
      <c r="AS168" s="240"/>
      <c r="AT168" s="240"/>
      <c r="AU168" s="92" t="s">
        <v>24</v>
      </c>
      <c r="AV168" s="93"/>
      <c r="AW168" s="93"/>
      <c r="AX168" s="580"/>
    </row>
    <row r="169" spans="1:50" ht="24" customHeight="1">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customHeight="1">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customHeight="1">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customHeight="1">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customHeight="1">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customHeight="1">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customHeight="1">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customHeight="1">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customHeight="1">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customHeight="1">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customHeight="1">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customHeight="1">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customHeight="1">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customHeight="1">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customHeight="1">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customHeight="1">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customHeight="1">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customHeight="1">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customHeight="1">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customHeight="1">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customHeight="1">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customHeight="1">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customHeight="1">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customHeight="1">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customHeight="1">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customHeight="1">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customHeight="1">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customHeight="1">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customHeight="1">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customHeight="1">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3"/>
      <c r="B201" s="573"/>
      <c r="C201" s="240" t="s">
        <v>411</v>
      </c>
      <c r="D201" s="240"/>
      <c r="E201" s="240"/>
      <c r="F201" s="240"/>
      <c r="G201" s="240"/>
      <c r="H201" s="240"/>
      <c r="I201" s="240"/>
      <c r="J201" s="240"/>
      <c r="K201" s="240"/>
      <c r="L201" s="240"/>
      <c r="M201" s="240" t="s">
        <v>412</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79" t="s">
        <v>413</v>
      </c>
      <c r="AL201" s="240"/>
      <c r="AM201" s="240"/>
      <c r="AN201" s="240"/>
      <c r="AO201" s="240"/>
      <c r="AP201" s="240"/>
      <c r="AQ201" s="240" t="s">
        <v>23</v>
      </c>
      <c r="AR201" s="240"/>
      <c r="AS201" s="240"/>
      <c r="AT201" s="240"/>
      <c r="AU201" s="92" t="s">
        <v>24</v>
      </c>
      <c r="AV201" s="93"/>
      <c r="AW201" s="93"/>
      <c r="AX201" s="580"/>
    </row>
    <row r="202" spans="1:50" ht="24" customHeight="1">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customHeight="1">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customHeight="1">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customHeight="1">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customHeight="1">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customHeight="1">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customHeight="1">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customHeight="1">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customHeight="1">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customHeight="1">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customHeight="1">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customHeight="1">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customHeight="1">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customHeight="1">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customHeight="1">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customHeight="1">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customHeight="1">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customHeight="1">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customHeight="1">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customHeight="1">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customHeight="1">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customHeight="1">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customHeight="1">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customHeight="1">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customHeight="1">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customHeight="1">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customHeight="1">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customHeight="1">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customHeight="1">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customHeight="1">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3"/>
      <c r="B234" s="573"/>
      <c r="C234" s="240" t="s">
        <v>426</v>
      </c>
      <c r="D234" s="240"/>
      <c r="E234" s="240"/>
      <c r="F234" s="240"/>
      <c r="G234" s="240"/>
      <c r="H234" s="240"/>
      <c r="I234" s="240"/>
      <c r="J234" s="240"/>
      <c r="K234" s="240"/>
      <c r="L234" s="240"/>
      <c r="M234" s="240" t="s">
        <v>427</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79" t="s">
        <v>428</v>
      </c>
      <c r="AL234" s="240"/>
      <c r="AM234" s="240"/>
      <c r="AN234" s="240"/>
      <c r="AO234" s="240"/>
      <c r="AP234" s="240"/>
      <c r="AQ234" s="240" t="s">
        <v>23</v>
      </c>
      <c r="AR234" s="240"/>
      <c r="AS234" s="240"/>
      <c r="AT234" s="240"/>
      <c r="AU234" s="92" t="s">
        <v>24</v>
      </c>
      <c r="AV234" s="93"/>
      <c r="AW234" s="93"/>
      <c r="AX234" s="580"/>
    </row>
    <row r="235" spans="1:50" ht="24" customHeight="1">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customHeight="1">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customHeight="1">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customHeight="1">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customHeight="1">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customHeight="1">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customHeight="1">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customHeight="1">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customHeight="1">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customHeight="1">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customHeight="1">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customHeight="1">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customHeight="1">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customHeight="1">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customHeight="1">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customHeight="1">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customHeight="1">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customHeight="1">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customHeight="1">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customHeight="1">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customHeight="1">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customHeight="1">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3"/>
      <c r="B267" s="573"/>
      <c r="C267" s="240" t="s">
        <v>411</v>
      </c>
      <c r="D267" s="240"/>
      <c r="E267" s="240"/>
      <c r="F267" s="240"/>
      <c r="G267" s="240"/>
      <c r="H267" s="240"/>
      <c r="I267" s="240"/>
      <c r="J267" s="240"/>
      <c r="K267" s="240"/>
      <c r="L267" s="240"/>
      <c r="M267" s="240" t="s">
        <v>412</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79" t="s">
        <v>413</v>
      </c>
      <c r="AL267" s="240"/>
      <c r="AM267" s="240"/>
      <c r="AN267" s="240"/>
      <c r="AO267" s="240"/>
      <c r="AP267" s="240"/>
      <c r="AQ267" s="240" t="s">
        <v>23</v>
      </c>
      <c r="AR267" s="240"/>
      <c r="AS267" s="240"/>
      <c r="AT267" s="240"/>
      <c r="AU267" s="92" t="s">
        <v>24</v>
      </c>
      <c r="AV267" s="93"/>
      <c r="AW267" s="93"/>
      <c r="AX267" s="580"/>
    </row>
    <row r="268" spans="1:50" ht="24" customHeight="1">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customHeight="1">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customHeight="1">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customHeight="1">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customHeight="1">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customHeight="1">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customHeight="1">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customHeight="1">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customHeight="1">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customHeight="1">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customHeight="1">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customHeight="1">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customHeight="1">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customHeight="1">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customHeight="1">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customHeight="1">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customHeight="1">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customHeight="1">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customHeight="1">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customHeight="1">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customHeight="1">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3"/>
      <c r="B300" s="573"/>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79" t="s">
        <v>33</v>
      </c>
      <c r="AL300" s="240"/>
      <c r="AM300" s="240"/>
      <c r="AN300" s="240"/>
      <c r="AO300" s="240"/>
      <c r="AP300" s="240"/>
      <c r="AQ300" s="240" t="s">
        <v>23</v>
      </c>
      <c r="AR300" s="240"/>
      <c r="AS300" s="240"/>
      <c r="AT300" s="240"/>
      <c r="AU300" s="92" t="s">
        <v>24</v>
      </c>
      <c r="AV300" s="93"/>
      <c r="AW300" s="93"/>
      <c r="AX300" s="580"/>
    </row>
    <row r="301" spans="1:50" ht="24" customHeight="1">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customHeight="1">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customHeight="1">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customHeight="1">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customHeight="1">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customHeight="1">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customHeight="1">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customHeight="1">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customHeight="1">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customHeight="1">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customHeight="1">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customHeight="1">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customHeight="1">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customHeight="1">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customHeight="1">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customHeight="1">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customHeight="1">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customHeight="1">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customHeight="1">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customHeight="1">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customHeight="1">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3"/>
      <c r="B333" s="573"/>
      <c r="C333" s="240" t="s">
        <v>411</v>
      </c>
      <c r="D333" s="240"/>
      <c r="E333" s="240"/>
      <c r="F333" s="240"/>
      <c r="G333" s="240"/>
      <c r="H333" s="240"/>
      <c r="I333" s="240"/>
      <c r="J333" s="240"/>
      <c r="K333" s="240"/>
      <c r="L333" s="240"/>
      <c r="M333" s="240" t="s">
        <v>412</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79" t="s">
        <v>413</v>
      </c>
      <c r="AL333" s="240"/>
      <c r="AM333" s="240"/>
      <c r="AN333" s="240"/>
      <c r="AO333" s="240"/>
      <c r="AP333" s="240"/>
      <c r="AQ333" s="240" t="s">
        <v>23</v>
      </c>
      <c r="AR333" s="240"/>
      <c r="AS333" s="240"/>
      <c r="AT333" s="240"/>
      <c r="AU333" s="92" t="s">
        <v>24</v>
      </c>
      <c r="AV333" s="93"/>
      <c r="AW333" s="93"/>
      <c r="AX333" s="580"/>
    </row>
    <row r="334" spans="1:50" ht="24" customHeight="1">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customHeight="1">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customHeight="1">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customHeight="1">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customHeight="1">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customHeight="1">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customHeight="1">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customHeight="1">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customHeight="1">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customHeight="1">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customHeight="1">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customHeight="1">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customHeight="1">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customHeight="1">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customHeight="1">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customHeight="1">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customHeight="1">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customHeight="1">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customHeight="1">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customHeight="1">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customHeight="1">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3"/>
      <c r="B366" s="573"/>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79" t="s">
        <v>33</v>
      </c>
      <c r="AL366" s="240"/>
      <c r="AM366" s="240"/>
      <c r="AN366" s="240"/>
      <c r="AO366" s="240"/>
      <c r="AP366" s="240"/>
      <c r="AQ366" s="240" t="s">
        <v>23</v>
      </c>
      <c r="AR366" s="240"/>
      <c r="AS366" s="240"/>
      <c r="AT366" s="240"/>
      <c r="AU366" s="92" t="s">
        <v>24</v>
      </c>
      <c r="AV366" s="93"/>
      <c r="AW366" s="93"/>
      <c r="AX366" s="580"/>
    </row>
    <row r="367" spans="1:50" ht="24" customHeight="1">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customHeight="1">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customHeight="1">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customHeight="1">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customHeight="1">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customHeight="1">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customHeight="1">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customHeight="1">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customHeight="1">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customHeight="1">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customHeight="1">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customHeight="1">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customHeight="1">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customHeight="1">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customHeight="1">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customHeight="1">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customHeight="1">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customHeight="1">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customHeight="1">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customHeight="1">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customHeight="1">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3"/>
      <c r="B399" s="573"/>
      <c r="C399" s="240" t="s">
        <v>411</v>
      </c>
      <c r="D399" s="240"/>
      <c r="E399" s="240"/>
      <c r="F399" s="240"/>
      <c r="G399" s="240"/>
      <c r="H399" s="240"/>
      <c r="I399" s="240"/>
      <c r="J399" s="240"/>
      <c r="K399" s="240"/>
      <c r="L399" s="240"/>
      <c r="M399" s="240" t="s">
        <v>412</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79" t="s">
        <v>413</v>
      </c>
      <c r="AL399" s="240"/>
      <c r="AM399" s="240"/>
      <c r="AN399" s="240"/>
      <c r="AO399" s="240"/>
      <c r="AP399" s="240"/>
      <c r="AQ399" s="240" t="s">
        <v>23</v>
      </c>
      <c r="AR399" s="240"/>
      <c r="AS399" s="240"/>
      <c r="AT399" s="240"/>
      <c r="AU399" s="92" t="s">
        <v>24</v>
      </c>
      <c r="AV399" s="93"/>
      <c r="AW399" s="93"/>
      <c r="AX399" s="580"/>
    </row>
    <row r="400" spans="1:50" ht="24" customHeight="1">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customHeight="1">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customHeight="1">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customHeight="1">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customHeight="1">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customHeight="1">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customHeight="1">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customHeight="1">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customHeight="1">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customHeight="1">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customHeight="1">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customHeight="1">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customHeight="1">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customHeight="1">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customHeight="1">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customHeight="1">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customHeight="1">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customHeight="1">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customHeight="1">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customHeight="1">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customHeight="1">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3"/>
      <c r="B432" s="573"/>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79" t="s">
        <v>33</v>
      </c>
      <c r="AL432" s="240"/>
      <c r="AM432" s="240"/>
      <c r="AN432" s="240"/>
      <c r="AO432" s="240"/>
      <c r="AP432" s="240"/>
      <c r="AQ432" s="240" t="s">
        <v>23</v>
      </c>
      <c r="AR432" s="240"/>
      <c r="AS432" s="240"/>
      <c r="AT432" s="240"/>
      <c r="AU432" s="92" t="s">
        <v>24</v>
      </c>
      <c r="AV432" s="93"/>
      <c r="AW432" s="93"/>
      <c r="AX432" s="580"/>
    </row>
    <row r="433" spans="1:50" ht="24" customHeight="1">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customHeight="1">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customHeight="1">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customHeight="1">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customHeight="1">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customHeight="1">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customHeight="1">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customHeight="1">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customHeight="1">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customHeight="1">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customHeight="1">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customHeight="1">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customHeight="1">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customHeight="1">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customHeight="1">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customHeight="1">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customHeight="1">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customHeight="1">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customHeight="1">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customHeight="1">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customHeight="1">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3"/>
      <c r="B465" s="573"/>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79" t="s">
        <v>33</v>
      </c>
      <c r="AL465" s="240"/>
      <c r="AM465" s="240"/>
      <c r="AN465" s="240"/>
      <c r="AO465" s="240"/>
      <c r="AP465" s="240"/>
      <c r="AQ465" s="240" t="s">
        <v>23</v>
      </c>
      <c r="AR465" s="240"/>
      <c r="AS465" s="240"/>
      <c r="AT465" s="240"/>
      <c r="AU465" s="92" t="s">
        <v>24</v>
      </c>
      <c r="AV465" s="93"/>
      <c r="AW465" s="93"/>
      <c r="AX465" s="580"/>
    </row>
    <row r="466" spans="1:50" ht="24" customHeight="1">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customHeight="1">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customHeight="1">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customHeight="1">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customHeight="1">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customHeight="1">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customHeight="1">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customHeight="1">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customHeight="1">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customHeight="1">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customHeight="1">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customHeight="1">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customHeight="1">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customHeight="1">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customHeight="1">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customHeight="1">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customHeight="1">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customHeight="1">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customHeight="1">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customHeight="1">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customHeight="1">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3"/>
      <c r="B498" s="573"/>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79" t="s">
        <v>33</v>
      </c>
      <c r="AL498" s="240"/>
      <c r="AM498" s="240"/>
      <c r="AN498" s="240"/>
      <c r="AO498" s="240"/>
      <c r="AP498" s="240"/>
      <c r="AQ498" s="240" t="s">
        <v>23</v>
      </c>
      <c r="AR498" s="240"/>
      <c r="AS498" s="240"/>
      <c r="AT498" s="240"/>
      <c r="AU498" s="92" t="s">
        <v>24</v>
      </c>
      <c r="AV498" s="93"/>
      <c r="AW498" s="93"/>
      <c r="AX498" s="580"/>
    </row>
    <row r="499" spans="1:50" ht="24" customHeight="1">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customHeight="1">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customHeight="1">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customHeight="1">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customHeight="1">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customHeight="1">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customHeight="1">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customHeight="1">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customHeight="1">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customHeight="1">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customHeight="1">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customHeight="1">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customHeight="1">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customHeight="1">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customHeight="1">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customHeight="1">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customHeight="1">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customHeight="1">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customHeight="1">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customHeight="1">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customHeight="1">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customHeight="1">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customHeight="1">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customHeight="1">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customHeight="1">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customHeight="1">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customHeight="1">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customHeight="1">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customHeight="1">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customHeight="1">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3"/>
      <c r="B531" s="573"/>
      <c r="C531" s="240" t="s">
        <v>411</v>
      </c>
      <c r="D531" s="240"/>
      <c r="E531" s="240"/>
      <c r="F531" s="240"/>
      <c r="G531" s="240"/>
      <c r="H531" s="240"/>
      <c r="I531" s="240"/>
      <c r="J531" s="240"/>
      <c r="K531" s="240"/>
      <c r="L531" s="240"/>
      <c r="M531" s="240" t="s">
        <v>412</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79" t="s">
        <v>413</v>
      </c>
      <c r="AL531" s="240"/>
      <c r="AM531" s="240"/>
      <c r="AN531" s="240"/>
      <c r="AO531" s="240"/>
      <c r="AP531" s="240"/>
      <c r="AQ531" s="240" t="s">
        <v>23</v>
      </c>
      <c r="AR531" s="240"/>
      <c r="AS531" s="240"/>
      <c r="AT531" s="240"/>
      <c r="AU531" s="92" t="s">
        <v>24</v>
      </c>
      <c r="AV531" s="93"/>
      <c r="AW531" s="93"/>
      <c r="AX531" s="580"/>
    </row>
    <row r="532" spans="1:50" ht="24" customHeight="1">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customHeight="1">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customHeight="1">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customHeight="1">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customHeight="1">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customHeight="1">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customHeight="1">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customHeight="1">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customHeight="1">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customHeight="1">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customHeight="1">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customHeight="1">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customHeight="1">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customHeight="1">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customHeight="1">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customHeight="1">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customHeight="1">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customHeight="1">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customHeight="1">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customHeight="1">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customHeight="1">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customHeight="1">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customHeight="1">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customHeight="1">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customHeight="1">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customHeight="1">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customHeight="1">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customHeight="1">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customHeight="1">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customHeight="1">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3"/>
      <c r="B564" s="573"/>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79" t="s">
        <v>33</v>
      </c>
      <c r="AL564" s="240"/>
      <c r="AM564" s="240"/>
      <c r="AN564" s="240"/>
      <c r="AO564" s="240"/>
      <c r="AP564" s="240"/>
      <c r="AQ564" s="240" t="s">
        <v>23</v>
      </c>
      <c r="AR564" s="240"/>
      <c r="AS564" s="240"/>
      <c r="AT564" s="240"/>
      <c r="AU564" s="92" t="s">
        <v>24</v>
      </c>
      <c r="AV564" s="93"/>
      <c r="AW564" s="93"/>
      <c r="AX564" s="580"/>
    </row>
    <row r="565" spans="1:50" ht="24" customHeight="1">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customHeight="1">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customHeight="1">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customHeight="1">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customHeight="1">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customHeight="1">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customHeight="1">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customHeight="1">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customHeight="1">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customHeight="1">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customHeight="1">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customHeight="1">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customHeight="1">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customHeight="1">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customHeight="1">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customHeight="1">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customHeight="1">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customHeight="1">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customHeight="1">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customHeight="1">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customHeight="1">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customHeight="1">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customHeight="1">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customHeight="1">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customHeight="1">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customHeight="1">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customHeight="1">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customHeight="1">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customHeight="1">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customHeight="1">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3"/>
      <c r="B597" s="573"/>
      <c r="C597" s="240" t="s">
        <v>411</v>
      </c>
      <c r="D597" s="240"/>
      <c r="E597" s="240"/>
      <c r="F597" s="240"/>
      <c r="G597" s="240"/>
      <c r="H597" s="240"/>
      <c r="I597" s="240"/>
      <c r="J597" s="240"/>
      <c r="K597" s="240"/>
      <c r="L597" s="240"/>
      <c r="M597" s="240" t="s">
        <v>412</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79" t="s">
        <v>413</v>
      </c>
      <c r="AL597" s="240"/>
      <c r="AM597" s="240"/>
      <c r="AN597" s="240"/>
      <c r="AO597" s="240"/>
      <c r="AP597" s="240"/>
      <c r="AQ597" s="240" t="s">
        <v>23</v>
      </c>
      <c r="AR597" s="240"/>
      <c r="AS597" s="240"/>
      <c r="AT597" s="240"/>
      <c r="AU597" s="92" t="s">
        <v>24</v>
      </c>
      <c r="AV597" s="93"/>
      <c r="AW597" s="93"/>
      <c r="AX597" s="580"/>
    </row>
    <row r="598" spans="1:50" ht="24" customHeight="1">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customHeight="1">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customHeight="1">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customHeight="1">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customHeight="1">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customHeight="1">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customHeight="1">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customHeight="1">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customHeight="1">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customHeight="1">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customHeight="1">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customHeight="1">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customHeight="1">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customHeight="1">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customHeight="1">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customHeight="1">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customHeight="1">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customHeight="1">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customHeight="1">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customHeight="1">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customHeight="1">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customHeight="1">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customHeight="1">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customHeight="1">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customHeight="1">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customHeight="1">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customHeight="1">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customHeight="1">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customHeight="1">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customHeight="1">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3"/>
      <c r="B630" s="573"/>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79" t="s">
        <v>33</v>
      </c>
      <c r="AL630" s="240"/>
      <c r="AM630" s="240"/>
      <c r="AN630" s="240"/>
      <c r="AO630" s="240"/>
      <c r="AP630" s="240"/>
      <c r="AQ630" s="240" t="s">
        <v>23</v>
      </c>
      <c r="AR630" s="240"/>
      <c r="AS630" s="240"/>
      <c r="AT630" s="240"/>
      <c r="AU630" s="92" t="s">
        <v>24</v>
      </c>
      <c r="AV630" s="93"/>
      <c r="AW630" s="93"/>
      <c r="AX630" s="580"/>
    </row>
    <row r="631" spans="1:50" ht="24" customHeight="1">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customHeight="1">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customHeight="1">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customHeight="1">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customHeight="1">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customHeight="1">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customHeight="1">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customHeight="1">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customHeight="1">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customHeight="1">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customHeight="1">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customHeight="1">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customHeight="1">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customHeight="1">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customHeight="1">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customHeight="1">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customHeight="1">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customHeight="1">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customHeight="1">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customHeight="1">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customHeight="1">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customHeight="1">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customHeight="1">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customHeight="1">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customHeight="1">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customHeight="1">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customHeight="1">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customHeight="1">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customHeight="1">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customHeight="1">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3"/>
      <c r="B663" s="573"/>
      <c r="C663" s="240" t="s">
        <v>411</v>
      </c>
      <c r="D663" s="240"/>
      <c r="E663" s="240"/>
      <c r="F663" s="240"/>
      <c r="G663" s="240"/>
      <c r="H663" s="240"/>
      <c r="I663" s="240"/>
      <c r="J663" s="240"/>
      <c r="K663" s="240"/>
      <c r="L663" s="240"/>
      <c r="M663" s="240" t="s">
        <v>412</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79" t="s">
        <v>413</v>
      </c>
      <c r="AL663" s="240"/>
      <c r="AM663" s="240"/>
      <c r="AN663" s="240"/>
      <c r="AO663" s="240"/>
      <c r="AP663" s="240"/>
      <c r="AQ663" s="240" t="s">
        <v>23</v>
      </c>
      <c r="AR663" s="240"/>
      <c r="AS663" s="240"/>
      <c r="AT663" s="240"/>
      <c r="AU663" s="92" t="s">
        <v>24</v>
      </c>
      <c r="AV663" s="93"/>
      <c r="AW663" s="93"/>
      <c r="AX663" s="580"/>
    </row>
    <row r="664" spans="1:50" ht="24" customHeight="1">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customHeight="1">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customHeight="1">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customHeight="1">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customHeight="1">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customHeight="1">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customHeight="1">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customHeight="1">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customHeight="1">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customHeight="1">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customHeight="1">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customHeight="1">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customHeight="1">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customHeight="1">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customHeight="1">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customHeight="1">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customHeight="1">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customHeight="1">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customHeight="1">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customHeight="1">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customHeight="1">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customHeight="1">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customHeight="1">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customHeight="1">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customHeight="1">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customHeight="1">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customHeight="1">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customHeight="1">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customHeight="1">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customHeight="1">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3"/>
      <c r="B696" s="573"/>
      <c r="C696" s="240" t="s">
        <v>411</v>
      </c>
      <c r="D696" s="240"/>
      <c r="E696" s="240"/>
      <c r="F696" s="240"/>
      <c r="G696" s="240"/>
      <c r="H696" s="240"/>
      <c r="I696" s="240"/>
      <c r="J696" s="240"/>
      <c r="K696" s="240"/>
      <c r="L696" s="240"/>
      <c r="M696" s="240" t="s">
        <v>412</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79" t="s">
        <v>413</v>
      </c>
      <c r="AL696" s="240"/>
      <c r="AM696" s="240"/>
      <c r="AN696" s="240"/>
      <c r="AO696" s="240"/>
      <c r="AP696" s="240"/>
      <c r="AQ696" s="240" t="s">
        <v>23</v>
      </c>
      <c r="AR696" s="240"/>
      <c r="AS696" s="240"/>
      <c r="AT696" s="240"/>
      <c r="AU696" s="92" t="s">
        <v>24</v>
      </c>
      <c r="AV696" s="93"/>
      <c r="AW696" s="93"/>
      <c r="AX696" s="580"/>
    </row>
    <row r="697" spans="1:50" ht="24" customHeight="1">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customHeight="1">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customHeight="1">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customHeight="1">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customHeight="1">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customHeight="1">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customHeight="1">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customHeight="1">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customHeight="1">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customHeight="1">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customHeight="1">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customHeight="1">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customHeight="1">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customHeight="1">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customHeight="1">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customHeight="1">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customHeight="1">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customHeight="1">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customHeight="1">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customHeight="1">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customHeight="1">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customHeight="1">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customHeight="1">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customHeight="1">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customHeight="1">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customHeight="1">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customHeight="1">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customHeight="1">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customHeight="1">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customHeight="1">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3"/>
      <c r="B729" s="573"/>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79" t="s">
        <v>33</v>
      </c>
      <c r="AL729" s="240"/>
      <c r="AM729" s="240"/>
      <c r="AN729" s="240"/>
      <c r="AO729" s="240"/>
      <c r="AP729" s="240"/>
      <c r="AQ729" s="240" t="s">
        <v>23</v>
      </c>
      <c r="AR729" s="240"/>
      <c r="AS729" s="240"/>
      <c r="AT729" s="240"/>
      <c r="AU729" s="92" t="s">
        <v>24</v>
      </c>
      <c r="AV729" s="93"/>
      <c r="AW729" s="93"/>
      <c r="AX729" s="580"/>
    </row>
    <row r="730" spans="1:50" ht="24" customHeight="1">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customHeight="1">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customHeight="1">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customHeight="1">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customHeight="1">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customHeight="1">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customHeight="1">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customHeight="1">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customHeight="1">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customHeight="1">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customHeight="1">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customHeight="1">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customHeight="1">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customHeight="1">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customHeight="1">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customHeight="1">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customHeight="1">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customHeight="1">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customHeight="1">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customHeight="1">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customHeight="1">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customHeight="1">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customHeight="1">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customHeight="1">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customHeight="1">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customHeight="1">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customHeight="1">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customHeight="1">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customHeight="1">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customHeight="1">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3"/>
      <c r="B762" s="573"/>
      <c r="C762" s="240" t="s">
        <v>411</v>
      </c>
      <c r="D762" s="240"/>
      <c r="E762" s="240"/>
      <c r="F762" s="240"/>
      <c r="G762" s="240"/>
      <c r="H762" s="240"/>
      <c r="I762" s="240"/>
      <c r="J762" s="240"/>
      <c r="K762" s="240"/>
      <c r="L762" s="240"/>
      <c r="M762" s="240" t="s">
        <v>412</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79" t="s">
        <v>413</v>
      </c>
      <c r="AL762" s="240"/>
      <c r="AM762" s="240"/>
      <c r="AN762" s="240"/>
      <c r="AO762" s="240"/>
      <c r="AP762" s="240"/>
      <c r="AQ762" s="240" t="s">
        <v>23</v>
      </c>
      <c r="AR762" s="240"/>
      <c r="AS762" s="240"/>
      <c r="AT762" s="240"/>
      <c r="AU762" s="92" t="s">
        <v>24</v>
      </c>
      <c r="AV762" s="93"/>
      <c r="AW762" s="93"/>
      <c r="AX762" s="580"/>
    </row>
    <row r="763" spans="1:50" ht="24" customHeight="1">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customHeight="1">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customHeight="1">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customHeight="1">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customHeight="1">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customHeight="1">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customHeight="1">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customHeight="1">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customHeight="1">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customHeight="1">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customHeight="1">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customHeight="1">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customHeight="1">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customHeight="1">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customHeight="1">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customHeight="1">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customHeight="1">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customHeight="1">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customHeight="1">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customHeight="1">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customHeight="1">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customHeight="1">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customHeight="1">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customHeight="1">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customHeight="1">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customHeight="1">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customHeight="1">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customHeight="1">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customHeight="1">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customHeight="1">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3"/>
      <c r="B795" s="573"/>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79" t="s">
        <v>33</v>
      </c>
      <c r="AL795" s="240"/>
      <c r="AM795" s="240"/>
      <c r="AN795" s="240"/>
      <c r="AO795" s="240"/>
      <c r="AP795" s="240"/>
      <c r="AQ795" s="240" t="s">
        <v>23</v>
      </c>
      <c r="AR795" s="240"/>
      <c r="AS795" s="240"/>
      <c r="AT795" s="240"/>
      <c r="AU795" s="92" t="s">
        <v>24</v>
      </c>
      <c r="AV795" s="93"/>
      <c r="AW795" s="93"/>
      <c r="AX795" s="580"/>
    </row>
    <row r="796" spans="1:50" ht="24" customHeight="1">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customHeight="1">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customHeight="1">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customHeight="1">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customHeight="1">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customHeight="1">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customHeight="1">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customHeight="1">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customHeight="1">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customHeight="1">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customHeight="1">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customHeight="1">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customHeight="1">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customHeight="1">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customHeight="1">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customHeight="1">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customHeight="1">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customHeight="1">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customHeight="1">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customHeight="1">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customHeight="1">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customHeight="1">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customHeight="1">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customHeight="1">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customHeight="1">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customHeight="1">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customHeight="1">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customHeight="1">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customHeight="1">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customHeight="1">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3"/>
      <c r="B828" s="573"/>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79" t="s">
        <v>33</v>
      </c>
      <c r="AL828" s="240"/>
      <c r="AM828" s="240"/>
      <c r="AN828" s="240"/>
      <c r="AO828" s="240"/>
      <c r="AP828" s="240"/>
      <c r="AQ828" s="240" t="s">
        <v>23</v>
      </c>
      <c r="AR828" s="240"/>
      <c r="AS828" s="240"/>
      <c r="AT828" s="240"/>
      <c r="AU828" s="92" t="s">
        <v>24</v>
      </c>
      <c r="AV828" s="93"/>
      <c r="AW828" s="93"/>
      <c r="AX828" s="580"/>
    </row>
    <row r="829" spans="1:50" ht="24" customHeight="1">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customHeight="1">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customHeight="1">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customHeight="1">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customHeight="1">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customHeight="1">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customHeight="1">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customHeight="1">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customHeight="1">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customHeight="1">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customHeight="1">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customHeight="1">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customHeight="1">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customHeight="1">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customHeight="1">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customHeight="1">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customHeight="1">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customHeight="1">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customHeight="1">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customHeight="1">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customHeight="1">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customHeight="1">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customHeight="1">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customHeight="1">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customHeight="1">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customHeight="1">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customHeight="1">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customHeight="1">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customHeight="1">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customHeight="1">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3"/>
      <c r="B861" s="573"/>
      <c r="C861" s="240" t="s">
        <v>411</v>
      </c>
      <c r="D861" s="240"/>
      <c r="E861" s="240"/>
      <c r="F861" s="240"/>
      <c r="G861" s="240"/>
      <c r="H861" s="240"/>
      <c r="I861" s="240"/>
      <c r="J861" s="240"/>
      <c r="K861" s="240"/>
      <c r="L861" s="240"/>
      <c r="M861" s="240" t="s">
        <v>412</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79" t="s">
        <v>413</v>
      </c>
      <c r="AL861" s="240"/>
      <c r="AM861" s="240"/>
      <c r="AN861" s="240"/>
      <c r="AO861" s="240"/>
      <c r="AP861" s="240"/>
      <c r="AQ861" s="240" t="s">
        <v>23</v>
      </c>
      <c r="AR861" s="240"/>
      <c r="AS861" s="240"/>
      <c r="AT861" s="240"/>
      <c r="AU861" s="92" t="s">
        <v>24</v>
      </c>
      <c r="AV861" s="93"/>
      <c r="AW861" s="93"/>
      <c r="AX861" s="580"/>
    </row>
    <row r="862" spans="1:50" ht="24" customHeight="1">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customHeight="1">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customHeight="1">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customHeight="1">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customHeight="1">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customHeight="1">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customHeight="1">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customHeight="1">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customHeight="1">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customHeight="1">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customHeight="1">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customHeight="1">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customHeight="1">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customHeight="1">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customHeight="1">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customHeight="1">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customHeight="1">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customHeight="1">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customHeight="1">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customHeight="1">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customHeight="1">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customHeight="1">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customHeight="1">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customHeight="1">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customHeight="1">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customHeight="1">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customHeight="1">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customHeight="1">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customHeight="1">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customHeight="1">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3"/>
      <c r="B894" s="573"/>
      <c r="C894" s="240" t="s">
        <v>411</v>
      </c>
      <c r="D894" s="240"/>
      <c r="E894" s="240"/>
      <c r="F894" s="240"/>
      <c r="G894" s="240"/>
      <c r="H894" s="240"/>
      <c r="I894" s="240"/>
      <c r="J894" s="240"/>
      <c r="K894" s="240"/>
      <c r="L894" s="240"/>
      <c r="M894" s="240" t="s">
        <v>412</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79" t="s">
        <v>413</v>
      </c>
      <c r="AL894" s="240"/>
      <c r="AM894" s="240"/>
      <c r="AN894" s="240"/>
      <c r="AO894" s="240"/>
      <c r="AP894" s="240"/>
      <c r="AQ894" s="240" t="s">
        <v>23</v>
      </c>
      <c r="AR894" s="240"/>
      <c r="AS894" s="240"/>
      <c r="AT894" s="240"/>
      <c r="AU894" s="92" t="s">
        <v>24</v>
      </c>
      <c r="AV894" s="93"/>
      <c r="AW894" s="93"/>
      <c r="AX894" s="580"/>
    </row>
    <row r="895" spans="1:50" ht="24" customHeight="1">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customHeight="1">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customHeight="1">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customHeight="1">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customHeight="1">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customHeight="1">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customHeight="1">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customHeight="1">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customHeight="1">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customHeight="1">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customHeight="1">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customHeight="1">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customHeight="1">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customHeight="1">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customHeight="1">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customHeight="1">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customHeight="1">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customHeight="1">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customHeight="1">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customHeight="1">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customHeight="1">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customHeight="1">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customHeight="1">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customHeight="1">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customHeight="1">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customHeight="1">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customHeight="1">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customHeight="1">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customHeight="1">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customHeight="1">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3"/>
      <c r="B927" s="573"/>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79" t="s">
        <v>33</v>
      </c>
      <c r="AL927" s="240"/>
      <c r="AM927" s="240"/>
      <c r="AN927" s="240"/>
      <c r="AO927" s="240"/>
      <c r="AP927" s="240"/>
      <c r="AQ927" s="240" t="s">
        <v>23</v>
      </c>
      <c r="AR927" s="240"/>
      <c r="AS927" s="240"/>
      <c r="AT927" s="240"/>
      <c r="AU927" s="92" t="s">
        <v>24</v>
      </c>
      <c r="AV927" s="93"/>
      <c r="AW927" s="93"/>
      <c r="AX927" s="580"/>
    </row>
    <row r="928" spans="1:50" ht="24" customHeight="1">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customHeight="1">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customHeight="1">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customHeight="1">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customHeight="1">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customHeight="1">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customHeight="1">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customHeight="1">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customHeight="1">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customHeight="1">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customHeight="1">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customHeight="1">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customHeight="1">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customHeight="1">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customHeight="1">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customHeight="1">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customHeight="1">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customHeight="1">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customHeight="1">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customHeight="1">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customHeight="1">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customHeight="1">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customHeight="1">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customHeight="1">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customHeight="1">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customHeight="1">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customHeight="1">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customHeight="1">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customHeight="1">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customHeight="1">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3"/>
      <c r="B960" s="573"/>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79" t="s">
        <v>33</v>
      </c>
      <c r="AL960" s="240"/>
      <c r="AM960" s="240"/>
      <c r="AN960" s="240"/>
      <c r="AO960" s="240"/>
      <c r="AP960" s="240"/>
      <c r="AQ960" s="240" t="s">
        <v>23</v>
      </c>
      <c r="AR960" s="240"/>
      <c r="AS960" s="240"/>
      <c r="AT960" s="240"/>
      <c r="AU960" s="92" t="s">
        <v>24</v>
      </c>
      <c r="AV960" s="93"/>
      <c r="AW960" s="93"/>
      <c r="AX960" s="580"/>
    </row>
    <row r="961" spans="1:50" ht="24" customHeight="1">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customHeight="1">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customHeight="1">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customHeight="1">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customHeight="1">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customHeight="1">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customHeight="1">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customHeight="1">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customHeight="1">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customHeight="1">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customHeight="1">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customHeight="1">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customHeight="1">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customHeight="1">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customHeight="1">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customHeight="1">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customHeight="1">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customHeight="1">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customHeight="1">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customHeight="1">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customHeight="1">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customHeight="1">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customHeight="1">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customHeight="1">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customHeight="1">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customHeight="1">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customHeight="1">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customHeight="1">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customHeight="1">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customHeight="1">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3"/>
      <c r="B993" s="573"/>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79" t="s">
        <v>33</v>
      </c>
      <c r="AL993" s="240"/>
      <c r="AM993" s="240"/>
      <c r="AN993" s="240"/>
      <c r="AO993" s="240"/>
      <c r="AP993" s="240"/>
      <c r="AQ993" s="240" t="s">
        <v>23</v>
      </c>
      <c r="AR993" s="240"/>
      <c r="AS993" s="240"/>
      <c r="AT993" s="240"/>
      <c r="AU993" s="92" t="s">
        <v>24</v>
      </c>
      <c r="AV993" s="93"/>
      <c r="AW993" s="93"/>
      <c r="AX993" s="580"/>
    </row>
    <row r="994" spans="1:50" ht="24" customHeight="1">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customHeight="1">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customHeight="1">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customHeight="1">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customHeight="1">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customHeight="1">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customHeight="1">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customHeight="1">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customHeight="1">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customHeight="1">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customHeight="1">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customHeight="1">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customHeight="1">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customHeight="1">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customHeight="1">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customHeight="1">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customHeight="1">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customHeight="1">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customHeight="1">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customHeight="1">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customHeight="1">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customHeight="1">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customHeight="1">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customHeight="1">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customHeight="1">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customHeight="1">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customHeight="1">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customHeight="1">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customHeight="1">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customHeight="1">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3"/>
      <c r="B1026" s="573"/>
      <c r="C1026" s="240" t="s">
        <v>451</v>
      </c>
      <c r="D1026" s="240"/>
      <c r="E1026" s="240"/>
      <c r="F1026" s="240"/>
      <c r="G1026" s="240"/>
      <c r="H1026" s="240"/>
      <c r="I1026" s="240"/>
      <c r="J1026" s="240"/>
      <c r="K1026" s="240"/>
      <c r="L1026" s="240"/>
      <c r="M1026" s="240" t="s">
        <v>452</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79" t="s">
        <v>453</v>
      </c>
      <c r="AL1026" s="240"/>
      <c r="AM1026" s="240"/>
      <c r="AN1026" s="240"/>
      <c r="AO1026" s="240"/>
      <c r="AP1026" s="240"/>
      <c r="AQ1026" s="240" t="s">
        <v>23</v>
      </c>
      <c r="AR1026" s="240"/>
      <c r="AS1026" s="240"/>
      <c r="AT1026" s="240"/>
      <c r="AU1026" s="92" t="s">
        <v>24</v>
      </c>
      <c r="AV1026" s="93"/>
      <c r="AW1026" s="93"/>
      <c r="AX1026" s="580"/>
    </row>
    <row r="1027" spans="1:50" ht="24" customHeight="1">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customHeight="1">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customHeight="1">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customHeight="1">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customHeight="1">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customHeight="1">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customHeight="1">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customHeight="1">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customHeight="1">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customHeight="1">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customHeight="1">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customHeight="1">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customHeight="1">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customHeight="1">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customHeight="1">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customHeight="1">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customHeight="1">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customHeight="1">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customHeight="1">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customHeight="1">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customHeight="1">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customHeight="1">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customHeight="1">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customHeight="1">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customHeight="1">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customHeight="1">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customHeight="1">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customHeight="1">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customHeight="1">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customHeight="1">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3"/>
      <c r="B1059" s="573"/>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79" t="s">
        <v>33</v>
      </c>
      <c r="AL1059" s="240"/>
      <c r="AM1059" s="240"/>
      <c r="AN1059" s="240"/>
      <c r="AO1059" s="240"/>
      <c r="AP1059" s="240"/>
      <c r="AQ1059" s="240" t="s">
        <v>23</v>
      </c>
      <c r="AR1059" s="240"/>
      <c r="AS1059" s="240"/>
      <c r="AT1059" s="240"/>
      <c r="AU1059" s="92" t="s">
        <v>24</v>
      </c>
      <c r="AV1059" s="93"/>
      <c r="AW1059" s="93"/>
      <c r="AX1059" s="580"/>
    </row>
    <row r="1060" spans="1:50" ht="24" customHeight="1">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customHeight="1">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customHeight="1">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customHeight="1">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customHeight="1">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customHeight="1">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customHeight="1">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customHeight="1">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customHeight="1">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customHeight="1">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customHeight="1">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customHeight="1">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customHeight="1">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customHeight="1">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customHeight="1">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customHeight="1">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customHeight="1">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customHeight="1">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customHeight="1">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customHeight="1">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customHeight="1">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customHeight="1">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customHeight="1">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customHeight="1">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customHeight="1">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customHeight="1">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customHeight="1">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customHeight="1">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customHeight="1">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customHeight="1">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3"/>
      <c r="B1092" s="573"/>
      <c r="C1092" s="240" t="s">
        <v>411</v>
      </c>
      <c r="D1092" s="240"/>
      <c r="E1092" s="240"/>
      <c r="F1092" s="240"/>
      <c r="G1092" s="240"/>
      <c r="H1092" s="240"/>
      <c r="I1092" s="240"/>
      <c r="J1092" s="240"/>
      <c r="K1092" s="240"/>
      <c r="L1092" s="240"/>
      <c r="M1092" s="240" t="s">
        <v>412</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79" t="s">
        <v>413</v>
      </c>
      <c r="AL1092" s="240"/>
      <c r="AM1092" s="240"/>
      <c r="AN1092" s="240"/>
      <c r="AO1092" s="240"/>
      <c r="AP1092" s="240"/>
      <c r="AQ1092" s="240" t="s">
        <v>23</v>
      </c>
      <c r="AR1092" s="240"/>
      <c r="AS1092" s="240"/>
      <c r="AT1092" s="240"/>
      <c r="AU1092" s="92" t="s">
        <v>24</v>
      </c>
      <c r="AV1092" s="93"/>
      <c r="AW1092" s="93"/>
      <c r="AX1092" s="580"/>
    </row>
    <row r="1093" spans="1:50" ht="24" customHeight="1">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customHeight="1">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customHeight="1">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customHeight="1">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customHeight="1">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customHeight="1">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customHeight="1">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customHeight="1">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customHeight="1">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customHeight="1">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customHeight="1">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customHeight="1">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customHeight="1">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customHeight="1">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customHeight="1">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customHeight="1">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customHeight="1">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customHeight="1">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customHeight="1">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customHeight="1">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customHeight="1">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customHeight="1">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customHeight="1">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customHeight="1">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customHeight="1">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customHeight="1">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customHeight="1">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customHeight="1">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customHeight="1">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customHeight="1">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3"/>
      <c r="B1125" s="573"/>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79" t="s">
        <v>33</v>
      </c>
      <c r="AL1125" s="240"/>
      <c r="AM1125" s="240"/>
      <c r="AN1125" s="240"/>
      <c r="AO1125" s="240"/>
      <c r="AP1125" s="240"/>
      <c r="AQ1125" s="240" t="s">
        <v>23</v>
      </c>
      <c r="AR1125" s="240"/>
      <c r="AS1125" s="240"/>
      <c r="AT1125" s="240"/>
      <c r="AU1125" s="92" t="s">
        <v>24</v>
      </c>
      <c r="AV1125" s="93"/>
      <c r="AW1125" s="93"/>
      <c r="AX1125" s="580"/>
    </row>
    <row r="1126" spans="1:50" ht="24" customHeight="1">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customHeight="1">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customHeight="1">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customHeight="1">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customHeight="1">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customHeight="1">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customHeight="1">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customHeight="1">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customHeight="1">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customHeight="1">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customHeight="1">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customHeight="1">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customHeight="1">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customHeight="1">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customHeight="1">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customHeight="1">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customHeight="1">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customHeight="1">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customHeight="1">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customHeight="1">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customHeight="1">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customHeight="1">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customHeight="1">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customHeight="1">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customHeight="1">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customHeight="1">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customHeight="1">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customHeight="1">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customHeight="1">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customHeight="1">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3"/>
      <c r="B1158" s="573"/>
      <c r="C1158" s="240" t="s">
        <v>411</v>
      </c>
      <c r="D1158" s="240"/>
      <c r="E1158" s="240"/>
      <c r="F1158" s="240"/>
      <c r="G1158" s="240"/>
      <c r="H1158" s="240"/>
      <c r="I1158" s="240"/>
      <c r="J1158" s="240"/>
      <c r="K1158" s="240"/>
      <c r="L1158" s="240"/>
      <c r="M1158" s="240" t="s">
        <v>412</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79" t="s">
        <v>413</v>
      </c>
      <c r="AL1158" s="240"/>
      <c r="AM1158" s="240"/>
      <c r="AN1158" s="240"/>
      <c r="AO1158" s="240"/>
      <c r="AP1158" s="240"/>
      <c r="AQ1158" s="240" t="s">
        <v>23</v>
      </c>
      <c r="AR1158" s="240"/>
      <c r="AS1158" s="240"/>
      <c r="AT1158" s="240"/>
      <c r="AU1158" s="92" t="s">
        <v>24</v>
      </c>
      <c r="AV1158" s="93"/>
      <c r="AW1158" s="93"/>
      <c r="AX1158" s="580"/>
    </row>
    <row r="1159" spans="1:50" ht="24" customHeight="1">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customHeight="1">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customHeight="1">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customHeight="1">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customHeight="1">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customHeight="1">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customHeight="1">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customHeight="1">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customHeight="1">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customHeight="1">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customHeight="1">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customHeight="1">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customHeight="1">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customHeight="1">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customHeight="1">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customHeight="1">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customHeight="1">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customHeight="1">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customHeight="1">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customHeight="1">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customHeight="1">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customHeight="1">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customHeight="1">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customHeight="1">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customHeight="1">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customHeight="1">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customHeight="1">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customHeight="1">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customHeight="1">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customHeight="1">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3"/>
      <c r="B1191" s="573"/>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79" t="s">
        <v>33</v>
      </c>
      <c r="AL1191" s="240"/>
      <c r="AM1191" s="240"/>
      <c r="AN1191" s="240"/>
      <c r="AO1191" s="240"/>
      <c r="AP1191" s="240"/>
      <c r="AQ1191" s="240" t="s">
        <v>23</v>
      </c>
      <c r="AR1191" s="240"/>
      <c r="AS1191" s="240"/>
      <c r="AT1191" s="240"/>
      <c r="AU1191" s="92" t="s">
        <v>24</v>
      </c>
      <c r="AV1191" s="93"/>
      <c r="AW1191" s="93"/>
      <c r="AX1191" s="580"/>
    </row>
    <row r="1192" spans="1:50" ht="24" customHeight="1">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customHeight="1">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customHeight="1">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customHeight="1">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customHeight="1">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customHeight="1">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customHeight="1">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customHeight="1">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customHeight="1">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customHeight="1">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customHeight="1">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customHeight="1">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customHeight="1">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customHeight="1">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customHeight="1">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customHeight="1">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customHeight="1">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customHeight="1">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customHeight="1">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customHeight="1">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customHeight="1">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customHeight="1">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customHeight="1">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customHeight="1">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customHeight="1">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customHeight="1">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customHeight="1">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customHeight="1">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customHeight="1">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customHeight="1">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3"/>
      <c r="B1224" s="573"/>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79" t="s">
        <v>33</v>
      </c>
      <c r="AL1224" s="240"/>
      <c r="AM1224" s="240"/>
      <c r="AN1224" s="240"/>
      <c r="AO1224" s="240"/>
      <c r="AP1224" s="240"/>
      <c r="AQ1224" s="240" t="s">
        <v>23</v>
      </c>
      <c r="AR1224" s="240"/>
      <c r="AS1224" s="240"/>
      <c r="AT1224" s="240"/>
      <c r="AU1224" s="92" t="s">
        <v>24</v>
      </c>
      <c r="AV1224" s="93"/>
      <c r="AW1224" s="93"/>
      <c r="AX1224" s="580"/>
    </row>
    <row r="1225" spans="1:50" ht="24" customHeight="1">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customHeight="1">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customHeight="1">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customHeight="1">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customHeight="1">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customHeight="1">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customHeight="1">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customHeight="1">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customHeight="1">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customHeight="1">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customHeight="1">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customHeight="1">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customHeight="1">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customHeight="1">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customHeight="1">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customHeight="1">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customHeight="1">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customHeight="1">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customHeight="1">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customHeight="1">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customHeight="1">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customHeight="1">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customHeight="1">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customHeight="1">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customHeight="1">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customHeight="1">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customHeight="1">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customHeight="1">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customHeight="1">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customHeight="1">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3"/>
      <c r="B1257" s="573"/>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79" t="s">
        <v>33</v>
      </c>
      <c r="AL1257" s="240"/>
      <c r="AM1257" s="240"/>
      <c r="AN1257" s="240"/>
      <c r="AO1257" s="240"/>
      <c r="AP1257" s="240"/>
      <c r="AQ1257" s="240" t="s">
        <v>23</v>
      </c>
      <c r="AR1257" s="240"/>
      <c r="AS1257" s="240"/>
      <c r="AT1257" s="240"/>
      <c r="AU1257" s="92" t="s">
        <v>24</v>
      </c>
      <c r="AV1257" s="93"/>
      <c r="AW1257" s="93"/>
      <c r="AX1257" s="580"/>
    </row>
    <row r="1258" spans="1:50" ht="24" customHeight="1">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customHeight="1">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customHeight="1">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customHeight="1">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customHeight="1">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customHeight="1">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customHeight="1">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customHeight="1">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customHeight="1">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customHeight="1">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customHeight="1">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customHeight="1">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customHeight="1">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customHeight="1">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customHeight="1">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customHeight="1">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customHeight="1">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customHeight="1">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customHeight="1">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customHeight="1">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customHeight="1">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customHeight="1">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customHeight="1">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customHeight="1">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customHeight="1">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customHeight="1">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customHeight="1">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customHeight="1">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customHeight="1">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customHeight="1">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3"/>
      <c r="B1290" s="573"/>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79" t="s">
        <v>33</v>
      </c>
      <c r="AL1290" s="240"/>
      <c r="AM1290" s="240"/>
      <c r="AN1290" s="240"/>
      <c r="AO1290" s="240"/>
      <c r="AP1290" s="240"/>
      <c r="AQ1290" s="240" t="s">
        <v>23</v>
      </c>
      <c r="AR1290" s="240"/>
      <c r="AS1290" s="240"/>
      <c r="AT1290" s="240"/>
      <c r="AU1290" s="92" t="s">
        <v>24</v>
      </c>
      <c r="AV1290" s="93"/>
      <c r="AW1290" s="93"/>
      <c r="AX1290" s="580"/>
    </row>
    <row r="1291" spans="1:50" ht="24" customHeight="1">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customHeight="1">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customHeight="1">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customHeight="1">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customHeight="1">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customHeight="1">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customHeight="1">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customHeight="1">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customHeight="1">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customHeight="1">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customHeight="1">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customHeight="1">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customHeight="1">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customHeight="1">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customHeight="1">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customHeight="1">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customHeight="1">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customHeight="1">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customHeight="1">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customHeight="1">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customHeight="1">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customHeight="1">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customHeight="1">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customHeight="1">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customHeight="1">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customHeight="1">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customHeight="1">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customHeight="1">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customHeight="1">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customHeight="1">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平成27年度行政事業レビュー_食品成分データベース整備の推進</dc:title>
  <dc:creator>文部科学省</dc:creator>
  <cp:lastModifiedBy>文部科学省</cp:lastModifiedBy>
  <cp:lastPrinted>2015-09-01T09:47:26Z</cp:lastPrinted>
  <dcterms:created xsi:type="dcterms:W3CDTF">2012-03-13T00:50:25Z</dcterms:created>
  <dcterms:modified xsi:type="dcterms:W3CDTF">2015-09-01T09:47:41Z</dcterms:modified>
</cp:coreProperties>
</file>