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<sst xmlns="http://schemas.openxmlformats.org/spreadsheetml/2006/main" count="782" uniqueCount="474">
  <si>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</si>
  <si>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</si>
  <si>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</si>
  <si>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</si>
  <si>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</si>
  <si>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</si>
  <si>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</si>
  <si>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</si>
  <si>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</si>
  <si>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</si>
  <si>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</si>
  <si>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</si>
  <si>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</si>
  <si>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</si>
  <si>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</si>
  <si>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</si>
  <si>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</si>
  <si>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</si>
  <si>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</si>
  <si>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</si>
  <si>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</si>
  <si>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</si>
  <si>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</si>
  <si>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</si>
  <si>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</si>
  <si>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</si>
  <si>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</si>
  <si>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</si>
  <si>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</si>
  <si>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</si>
  <si>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</si>
  <si>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</si>
  <si>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</si>
  <si>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</si>
  <si>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</si>
  <si>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</si>
  <si>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</si>
  <si>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</si>
  <si>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</si>
  <si>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</si>
  <si>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</si>
  <si>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</si>
  <si>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</si>
  <si>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</si>
  <si>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</si>
  <si>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</si>
  <si>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</si>
  <si>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</si>
  <si>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</si>
  <si>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</si>
  <si>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</si>
  <si>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</si>
  <si>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</si>
  <si>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</si>
  <si>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</si>
  <si>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</si>
  <si>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</si>
  <si>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</si>
  <si>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</si>
  <si>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</si>
  <si>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</si>
  <si>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</si>
  <si>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</si>
  <si>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</si>
  <si>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</si>
  <si>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</si>
  <si>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</si>
  <si>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</si>
  <si>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</si>
  <si>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</si>
  <si>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</si>
  <si>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</si>
  <si>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</si>
  <si>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</si>
  <si>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</si>
  <si>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</si>
  <si>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</si>
  <si>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</si>
  <si>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</si>
  <si>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</si>
  <si>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</si>
  <si>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</si>
  <si>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</si>
  <si>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</si>
  <si>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</si>
  <si>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</si>
  <si>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</si>
  <si>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</si>
  <si>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</si>
  <si>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</si>
  <si>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</si>
  <si>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</si>
  <si>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</si>
  <si>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</si>
  <si>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</si>
  <si>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</si>
  <si>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</si>
  <si>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</si>
  <si>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</si>
  <si>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</si>
  <si>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</si>
  <si>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</si>
  <si>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</si>
  <si>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</si>
  <si>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</si>
  <si>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</si>
  <si>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</si>
  <si>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</si>
  <si>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</si>
  <si>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</si>
  <si>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</si>
  <si>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</si>
  <si>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</si>
  <si>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</si>
  <si>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</si>
  <si>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</si>
  <si>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</si>
  <si>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</si>
  <si>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</si>
  <si>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</si>
  <si>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</si>
  <si>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</si>
  <si>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</si>
  <si>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</si>
  <si>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</si>
  <si>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</si>
  <si>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</si>
  <si>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</si>
  <si>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</si>
  <si>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</si>
  <si>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</si>
  <si>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</si>
  <si>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</si>
  <si>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</si>
  <si>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</si>
  <si>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</si>
  <si>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</si>
  <si>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</si>
  <si>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</si>
  <si>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</si>
  <si>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</si>
  <si>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</si>
  <si>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</si>
  <si>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</si>
  <si>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</si>
  <si>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</si>
  <si>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</si>
  <si>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</si>
  <si>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</si>
  <si>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</si>
  <si>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</si>
  <si>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</si>
  <si>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</si>
  <si>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</si>
  <si>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</si>
  <si>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</si>
  <si>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</si>
  <si>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</si>
  <si>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</si>
  <si>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</si>
  <si>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</si>
  <si>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</si>
  <si>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</si>
  <si>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</si>
  <si>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</si>
  <si>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</si>
  <si>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</si>
  <si>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</si>
  <si>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</si>
  <si>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</si>
  <si>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</si>
  <si>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</si>
  <si>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</si>
  <si>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</si>
  <si>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</si>
  <si>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</si>
  <si>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</si>
  <si>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</si>
  <si>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</si>
  <si>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</si>
  <si>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</si>
  <si>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</si>
  <si>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</si>
  <si>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</si>
  <si>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</si>
  <si>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</si>
  <si>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</si>
  <si>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</si>
  <si>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</si>
  <si>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</si>
  <si>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</si>
  <si>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</si>
  <si>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</si>
  <si>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</si>
  <si>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</si>
  <si>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</si>
  <si>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</si>
  <si>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</si>
  <si>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</si>
  <si>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</si>
  <si>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</si>
  <si>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</si>
  <si>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</si>
  <si>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</si>
  <si>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</si>
  <si>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</si>
  <si>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</si>
  <si>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</si>
  <si>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</si>
  <si>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</si>
  <si>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</si>
  <si>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</si>
  <si>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</si>
  <si>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</si>
  <si>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</si>
  <si>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</si>
  <si>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</si>
  <si>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</si>
  <si>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</si>
  <si>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</si>
  <si>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</si>
  <si>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</si>
  <si>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</si>
  <si>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</si>
  <si>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</si>
  <si>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</si>
  <si>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</si>
  <si>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</si>
  <si>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</si>
  <si>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</si>
  <si>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</si>
  <si>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</si>
  <si>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</si>
  <si>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</si>
  <si>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</si>
  <si>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</si>
  <si>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</si>
  <si>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</si>
  <si>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</si>
  <si>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</si>
  <si>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</si>
  <si>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</si>
  <si>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</si>
  <si>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</si>
  <si>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</si>
  <si>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</si>
  <si>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</si>
  <si>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</si>
  <si>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</si>
  <si>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</si>
  <si>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</si>
  <si>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</si>
  <si>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</si>
  <si>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</si>
  <si>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</si>
  <si>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</si>
  <si>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</si>
  <si>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</si>
  <si>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</si>
  <si>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</si>
  <si>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</si>
  <si>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</si>
  <si>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</si>
  <si>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</si>
  <si>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</si>
  <si>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</si>
  <si>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</si>
  <si>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</si>
  <si>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</si>
  <si>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</si>
  <si>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</si>
  <si>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</si>
  <si>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</si>
  <si>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</si>
  <si>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</si>
  <si>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</si>
  <si>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</si>
  <si>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</si>
  <si>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</si>
  <si>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</si>
  <si>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</si>
  <si>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</si>
  <si>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</si>
  <si>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</si>
  <si>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</si>
  <si>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</si>
  <si>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</si>
  <si>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</si>
  <si>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</si>
  <si>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</si>
  <si>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</si>
  <si>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</si>
  <si>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</si>
  <si>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</si>
  <si>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</si>
  <si>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</si>
  <si>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</si>
  <si>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</si>
  <si>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</si>
  <si>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</si>
  <si>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</si>
  <si>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</si>
  <si>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</si>
  <si>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</si>
  <si>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</si>
  <si>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</si>
  <si>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</si>
  <si>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</si>
  <si>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</si>
  <si>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</si>
  <si>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</si>
  <si>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</si>
  <si>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</si>
  <si>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</si>
  <si>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</si>
  <si>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</si>
  <si>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</si>
  <si>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</si>
  <si>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</si>
  <si>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</si>
  <si>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</si>
  <si>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</si>
  <si>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</si>
  <si>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</si>
  <si>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</si>
  <si>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</si>
  <si>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</si>
  <si>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</si>
  <si>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</si>
  <si>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</si>
  <si>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</si>
  <si>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</si>
  <si>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</si>
  <si>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</si>
  <si>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</si>
  <si>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</si>
  <si>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</si>
  <si>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</si>
  <si>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</si>
  <si>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</si>
  <si>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</si>
  <si>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</si>
  <si>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</si>
  <si>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</si>
  <si>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</si>
  <si>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</si>
  <si>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</si>
  <si>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</si>
  <si>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</si>
  <si>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</si>
  <si>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</si>
  <si>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</si>
  <si>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</si>
  <si>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</si>
  <si>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</si>
  <si>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</si>
  <si>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</si>
  <si>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</si>
  <si>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</si>
  <si>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</si>
  <si>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</si>
  <si>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</si>
  <si>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</si>
  <si>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</si>
  <si>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</si>
  <si>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</si>
  <si>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</si>
  <si>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</si>
  <si>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</si>
  <si>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なお、金額は単位未満四捨五入して記載していることから、合計が一致しない場合がある。</t>
    <rPh sb="18" eb="20">
      <t>キサイ</t>
    </rPh>
    <phoneticPr fontId="5"/>
  </si>
  <si>
    <t>文部科学省</t>
  </si>
  <si>
    <t>研究開発局</t>
    <phoneticPr fontId="5"/>
  </si>
  <si>
    <t>○</t>
  </si>
  <si>
    <t>エネルギー基本計画（平成26年4月11日閣議決定）</t>
    <phoneticPr fontId="5"/>
  </si>
  <si>
    <t>件</t>
    <rPh sb="0" eb="1">
      <t>ケン</t>
    </rPh>
    <phoneticPr fontId="5"/>
  </si>
  <si>
    <t>百万円</t>
    <rPh sb="0" eb="2">
      <t>ヒャクマン</t>
    </rPh>
    <rPh sb="2" eb="3">
      <t>エン</t>
    </rPh>
    <phoneticPr fontId="5"/>
  </si>
  <si>
    <t>補助金</t>
    <rPh sb="0" eb="3">
      <t>ホジョキン</t>
    </rPh>
    <phoneticPr fontId="5"/>
  </si>
  <si>
    <t>福井県</t>
    <rPh sb="0" eb="3">
      <t>フクイケン</t>
    </rPh>
    <phoneticPr fontId="5"/>
  </si>
  <si>
    <t>青森県</t>
    <rPh sb="0" eb="3">
      <t>アオモリケン</t>
    </rPh>
    <phoneticPr fontId="5"/>
  </si>
  <si>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5"/>
  </si>
  <si>
    <t>特別会計に関する法律施行令
第51条第1項第2号ロ、第8号</t>
    <rPh sb="26" eb="27">
      <t>ダイ</t>
    </rPh>
    <rPh sb="28" eb="29">
      <t>ゴウ</t>
    </rPh>
    <phoneticPr fontId="5"/>
  </si>
  <si>
    <t>高速増殖炉サイクル技術研究開発推進事業</t>
    <rPh sb="0" eb="2">
      <t>コウソク</t>
    </rPh>
    <rPh sb="2" eb="5">
      <t>ゾウショクロ</t>
    </rPh>
    <rPh sb="9" eb="11">
      <t>ギジュツ</t>
    </rPh>
    <rPh sb="11" eb="13">
      <t>ケンキュウ</t>
    </rPh>
    <rPh sb="13" eb="15">
      <t>カイハツ</t>
    </rPh>
    <rPh sb="15" eb="17">
      <t>スイシン</t>
    </rPh>
    <rPh sb="17" eb="19">
      <t>ジギョウ</t>
    </rPh>
    <phoneticPr fontId="5"/>
  </si>
  <si>
    <t>大型再処理施設等放射能影響調査事業</t>
    <rPh sb="0" eb="2">
      <t>オオガタ</t>
    </rPh>
    <rPh sb="2" eb="5">
      <t>サイショリ</t>
    </rPh>
    <rPh sb="5" eb="7">
      <t>シセツ</t>
    </rPh>
    <rPh sb="7" eb="8">
      <t>トウ</t>
    </rPh>
    <rPh sb="8" eb="11">
      <t>ホウシャノウ</t>
    </rPh>
    <rPh sb="11" eb="13">
      <t>エイキョウ</t>
    </rPh>
    <rPh sb="13" eb="15">
      <t>チョウサ</t>
    </rPh>
    <rPh sb="15" eb="17">
      <t>ジギョウ</t>
    </rPh>
    <phoneticPr fontId="5"/>
  </si>
  <si>
    <t>A.福井県</t>
    <rPh sb="2" eb="4">
      <t>フクイ</t>
    </rPh>
    <rPh sb="4" eb="5">
      <t>ケン</t>
    </rPh>
    <phoneticPr fontId="5"/>
  </si>
  <si>
    <t>事業費</t>
    <rPh sb="0" eb="3">
      <t>ジギョウヒ</t>
    </rPh>
    <phoneticPr fontId="5"/>
  </si>
  <si>
    <t>基金造成費、設備備品費、試験研究費、附帯雑費</t>
    <rPh sb="0" eb="2">
      <t>キキン</t>
    </rPh>
    <rPh sb="2" eb="5">
      <t>ゾウセイヒ</t>
    </rPh>
    <rPh sb="6" eb="8">
      <t>セツビ</t>
    </rPh>
    <rPh sb="8" eb="11">
      <t>ビヒンヒ</t>
    </rPh>
    <rPh sb="12" eb="14">
      <t>シケン</t>
    </rPh>
    <rPh sb="14" eb="17">
      <t>ケンキュウヒ</t>
    </rPh>
    <rPh sb="18" eb="20">
      <t>フタイ</t>
    </rPh>
    <rPh sb="20" eb="22">
      <t>ザッピ</t>
    </rPh>
    <phoneticPr fontId="5"/>
  </si>
  <si>
    <t>設備備品費、試験研究費、附帯雑費</t>
    <rPh sb="0" eb="2">
      <t>セツビ</t>
    </rPh>
    <rPh sb="2" eb="5">
      <t>ビヒンヒ</t>
    </rPh>
    <rPh sb="6" eb="8">
      <t>シケン</t>
    </rPh>
    <rPh sb="8" eb="11">
      <t>ケンキュウヒ</t>
    </rPh>
    <rPh sb="12" eb="14">
      <t>フタイ</t>
    </rPh>
    <rPh sb="14" eb="16">
      <t>ザッピ</t>
    </rPh>
    <phoneticPr fontId="5"/>
  </si>
  <si>
    <t>調査費</t>
    <rPh sb="0" eb="3">
      <t>チョウサヒ</t>
    </rPh>
    <phoneticPr fontId="5"/>
  </si>
  <si>
    <t>一般事務費</t>
    <rPh sb="0" eb="2">
      <t>イッパン</t>
    </rPh>
    <rPh sb="2" eb="5">
      <t>ジムヒ</t>
    </rPh>
    <phoneticPr fontId="5"/>
  </si>
  <si>
    <t>施設設備費、運営費</t>
    <rPh sb="0" eb="2">
      <t>シセツ</t>
    </rPh>
    <rPh sb="2" eb="5">
      <t>セツビヒ</t>
    </rPh>
    <rPh sb="6" eb="9">
      <t>ウンエイヒ</t>
    </rPh>
    <phoneticPr fontId="5"/>
  </si>
  <si>
    <t>機器等整備費</t>
    <rPh sb="0" eb="2">
      <t>キキ</t>
    </rPh>
    <rPh sb="2" eb="3">
      <t>トウ</t>
    </rPh>
    <rPh sb="3" eb="6">
      <t>セイビヒ</t>
    </rPh>
    <phoneticPr fontId="5"/>
  </si>
  <si>
    <t>運営費</t>
    <rPh sb="0" eb="3">
      <t>ウンエイヒ</t>
    </rPh>
    <phoneticPr fontId="5"/>
  </si>
  <si>
    <t>人件費</t>
    <rPh sb="0" eb="3">
      <t>ジンケンヒ</t>
    </rPh>
    <phoneticPr fontId="5"/>
  </si>
  <si>
    <t>その他の経費</t>
    <rPh sb="2" eb="3">
      <t>タ</t>
    </rPh>
    <rPh sb="4" eb="6">
      <t>ケイヒ</t>
    </rPh>
    <phoneticPr fontId="5"/>
  </si>
  <si>
    <t>消耗品費等</t>
    <rPh sb="0" eb="3">
      <t>ショウモウヒン</t>
    </rPh>
    <rPh sb="3" eb="4">
      <t>ヒ</t>
    </rPh>
    <rPh sb="4" eb="5">
      <t>トウ</t>
    </rPh>
    <phoneticPr fontId="5"/>
  </si>
  <si>
    <t>事業費、補助金</t>
    <rPh sb="0" eb="3">
      <t>ジギョウヒ</t>
    </rPh>
    <rPh sb="4" eb="7">
      <t>ホジョキン</t>
    </rPh>
    <phoneticPr fontId="5"/>
  </si>
  <si>
    <t>調査費、補助金、一般事務費</t>
    <rPh sb="0" eb="3">
      <t>チョウサヒ</t>
    </rPh>
    <rPh sb="4" eb="7">
      <t>ホジョキン</t>
    </rPh>
    <rPh sb="8" eb="10">
      <t>イッパン</t>
    </rPh>
    <rPh sb="10" eb="13">
      <t>ジムヒ</t>
    </rPh>
    <phoneticPr fontId="5"/>
  </si>
  <si>
    <t>排出放射能環境移行調査、放射性ヨウ素環境移行パラメータ調査、排出トリチウム生物体移行総合実験調査　等</t>
    <rPh sb="0" eb="2">
      <t>ハイシュツ</t>
    </rPh>
    <rPh sb="2" eb="5">
      <t>ホウシャノウ</t>
    </rPh>
    <rPh sb="5" eb="7">
      <t>カンキョウ</t>
    </rPh>
    <rPh sb="7" eb="9">
      <t>イコウ</t>
    </rPh>
    <rPh sb="9" eb="11">
      <t>チョウサ</t>
    </rPh>
    <rPh sb="12" eb="15">
      <t>ホウシャセイ</t>
    </rPh>
    <rPh sb="17" eb="18">
      <t>ソ</t>
    </rPh>
    <rPh sb="18" eb="20">
      <t>カンキョウ</t>
    </rPh>
    <rPh sb="20" eb="22">
      <t>イコウ</t>
    </rPh>
    <rPh sb="27" eb="29">
      <t>チョウサ</t>
    </rPh>
    <rPh sb="30" eb="32">
      <t>ハイシュツ</t>
    </rPh>
    <rPh sb="37" eb="39">
      <t>セイブツ</t>
    </rPh>
    <rPh sb="39" eb="40">
      <t>カラダ</t>
    </rPh>
    <rPh sb="40" eb="42">
      <t>イコウ</t>
    </rPh>
    <rPh sb="42" eb="44">
      <t>ソウゴウ</t>
    </rPh>
    <rPh sb="44" eb="46">
      <t>ジッケン</t>
    </rPh>
    <rPh sb="46" eb="48">
      <t>チョウサ</t>
    </rPh>
    <rPh sb="49" eb="50">
      <t>トウ</t>
    </rPh>
    <phoneticPr fontId="5"/>
  </si>
  <si>
    <t>六ヶ所村沖合海洋放射能等調査</t>
    <rPh sb="0" eb="4">
      <t>ロッカショムラ</t>
    </rPh>
    <rPh sb="4" eb="6">
      <t>オキアイ</t>
    </rPh>
    <rPh sb="6" eb="8">
      <t>カイヨウ</t>
    </rPh>
    <rPh sb="8" eb="11">
      <t>ホウシャノウ</t>
    </rPh>
    <rPh sb="11" eb="12">
      <t>トウ</t>
    </rPh>
    <rPh sb="12" eb="14">
      <t>チョウサ</t>
    </rPh>
    <phoneticPr fontId="5"/>
  </si>
  <si>
    <t>①高速増殖炉サイクル技術研究開発推進交付金
交付金事業者からの申請に基づき交付決定を行った補助事業の件数</t>
    <rPh sb="22" eb="25">
      <t>コウフキン</t>
    </rPh>
    <phoneticPr fontId="5"/>
  </si>
  <si>
    <t>百万円</t>
    <rPh sb="0" eb="3">
      <t>ヒャクマンエン</t>
    </rPh>
    <phoneticPr fontId="5"/>
  </si>
  <si>
    <t>②大型再処理施設等放射能影響調査交付金
執行額（百万円）／交付先件数　　　　　　　　　　　　　　</t>
    <rPh sb="1" eb="3">
      <t>オオガタ</t>
    </rPh>
    <rPh sb="3" eb="6">
      <t>サイショリ</t>
    </rPh>
    <rPh sb="6" eb="8">
      <t>シセツ</t>
    </rPh>
    <rPh sb="8" eb="9">
      <t>ナド</t>
    </rPh>
    <rPh sb="9" eb="12">
      <t>ホウシャノウ</t>
    </rPh>
    <rPh sb="12" eb="14">
      <t>エイキョウ</t>
    </rPh>
    <rPh sb="14" eb="16">
      <t>チョウサ</t>
    </rPh>
    <rPh sb="16" eb="19">
      <t>コウフキン</t>
    </rPh>
    <rPh sb="20" eb="22">
      <t>シッコウ</t>
    </rPh>
    <rPh sb="22" eb="23">
      <t>ガク</t>
    </rPh>
    <rPh sb="24" eb="27">
      <t>ヒャクマンエン</t>
    </rPh>
    <rPh sb="29" eb="31">
      <t>コウフ</t>
    </rPh>
    <rPh sb="31" eb="32">
      <t>サキ</t>
    </rPh>
    <rPh sb="32" eb="34">
      <t>ケンスウ</t>
    </rPh>
    <phoneticPr fontId="5"/>
  </si>
  <si>
    <t>機器等整備費、運営費</t>
    <rPh sb="0" eb="3">
      <t>キキナド</t>
    </rPh>
    <rPh sb="3" eb="6">
      <t>セイビヒ</t>
    </rPh>
    <rPh sb="7" eb="10">
      <t>ウンエイヒ</t>
    </rPh>
    <phoneticPr fontId="5"/>
  </si>
  <si>
    <t>旅費、需用費、役務費、委託料、使用料及び賃借料</t>
    <rPh sb="0" eb="2">
      <t>リョヒ</t>
    </rPh>
    <rPh sb="3" eb="6">
      <t>ジュヨウヒ</t>
    </rPh>
    <rPh sb="7" eb="9">
      <t>エキム</t>
    </rPh>
    <rPh sb="9" eb="10">
      <t>ヒ</t>
    </rPh>
    <rPh sb="11" eb="14">
      <t>イタクリョウ</t>
    </rPh>
    <rPh sb="15" eb="18">
      <t>シヨウリョウ</t>
    </rPh>
    <rPh sb="18" eb="19">
      <t>オヨ</t>
    </rPh>
    <rPh sb="20" eb="23">
      <t>チンシャクリョウ</t>
    </rPh>
    <phoneticPr fontId="5"/>
  </si>
  <si>
    <t>B.青森県</t>
    <rPh sb="2" eb="5">
      <t>アオモリケン</t>
    </rPh>
    <phoneticPr fontId="5"/>
  </si>
  <si>
    <t>光熱費、施設運転管理費、実験設備等保守・点検費、設備等更新費、施設管理委託費等</t>
    <rPh sb="38" eb="39">
      <t>トウ</t>
    </rPh>
    <phoneticPr fontId="5"/>
  </si>
  <si>
    <t>測定・試料採取・分析作業等</t>
    <phoneticPr fontId="5"/>
  </si>
  <si>
    <t>Ｅ.</t>
    <phoneticPr fontId="5"/>
  </si>
  <si>
    <t>B.大型再処理施設等放射能影響調査交付金事業</t>
    <phoneticPr fontId="5"/>
  </si>
  <si>
    <t>C..排出放射性物質影響調査設備等整備等事業</t>
    <phoneticPr fontId="5"/>
  </si>
  <si>
    <t>施設設備費、運営費</t>
    <rPh sb="0" eb="2">
      <t>シセツ</t>
    </rPh>
    <rPh sb="2" eb="5">
      <t>セツビヒ</t>
    </rPh>
    <phoneticPr fontId="5"/>
  </si>
  <si>
    <t>E.</t>
    <phoneticPr fontId="5"/>
  </si>
  <si>
    <t>-</t>
    <phoneticPr fontId="5"/>
  </si>
  <si>
    <t>-</t>
    <phoneticPr fontId="5"/>
  </si>
  <si>
    <t>-</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</si>
  <si>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核燃料サイクルの推進を図るため、核燃料サイクル関係施設の設置が行われている都道府県等（電源立地地域）が実施する研究機関等集積活用事業等に要する費用に充てるための交付金を交付することを目的とする。</t>
    <rPh sb="1" eb="3">
      <t>デンゲン</t>
    </rPh>
    <rPh sb="3" eb="5">
      <t>リッチ</t>
    </rPh>
    <rPh sb="5" eb="7">
      <t>タイサク</t>
    </rPh>
    <rPh sb="110" eb="112">
      <t>デンゲン</t>
    </rPh>
    <rPh sb="112" eb="114">
      <t>リッチ</t>
    </rPh>
    <rPh sb="114" eb="116">
      <t>タイサク</t>
    </rPh>
    <rPh sb="120" eb="121">
      <t>ホン</t>
    </rPh>
    <rPh sb="121" eb="123">
      <t>ジギョウ</t>
    </rPh>
    <rPh sb="219" eb="221">
      <t>モクテキ</t>
    </rPh>
    <phoneticPr fontId="5"/>
  </si>
  <si>
    <t>‐</t>
  </si>
  <si>
    <t>関係法令や交付規則に基づき、電源立地地域へ交付している。</t>
    <rPh sb="0" eb="2">
      <t>カンケイ</t>
    </rPh>
    <rPh sb="2" eb="4">
      <t>ホウレイ</t>
    </rPh>
    <rPh sb="5" eb="7">
      <t>コウフ</t>
    </rPh>
    <rPh sb="7" eb="9">
      <t>キソク</t>
    </rPh>
    <rPh sb="10" eb="11">
      <t>モト</t>
    </rPh>
    <rPh sb="14" eb="16">
      <t>デンゲン</t>
    </rPh>
    <rPh sb="16" eb="18">
      <t>リッチ</t>
    </rPh>
    <rPh sb="18" eb="20">
      <t>チイキ</t>
    </rPh>
    <rPh sb="21" eb="23">
      <t>コウフ</t>
    </rPh>
    <phoneticPr fontId="5"/>
  </si>
  <si>
    <t>交付決定の際に費目・使途を精査した交付金事業計画に基づき、適正に実施されており、資金の流れは中間段階においても合理的である。</t>
    <rPh sb="0" eb="2">
      <t>コウフ</t>
    </rPh>
    <rPh sb="2" eb="4">
      <t>ケッテイ</t>
    </rPh>
    <rPh sb="5" eb="6">
      <t>サイ</t>
    </rPh>
    <rPh sb="7" eb="9">
      <t>ヒモク</t>
    </rPh>
    <rPh sb="10" eb="12">
      <t>シト</t>
    </rPh>
    <rPh sb="13" eb="15">
      <t>セイサ</t>
    </rPh>
    <rPh sb="17" eb="20">
      <t>コウフキン</t>
    </rPh>
    <rPh sb="20" eb="22">
      <t>ジギョウ</t>
    </rPh>
    <rPh sb="22" eb="24">
      <t>ケイカク</t>
    </rPh>
    <rPh sb="25" eb="26">
      <t>モト</t>
    </rPh>
    <rPh sb="29" eb="31">
      <t>テキセイ</t>
    </rPh>
    <rPh sb="32" eb="34">
      <t>ジッシ</t>
    </rPh>
    <rPh sb="40" eb="42">
      <t>シキン</t>
    </rPh>
    <rPh sb="43" eb="44">
      <t>ナガ</t>
    </rPh>
    <rPh sb="46" eb="48">
      <t>チュウカン</t>
    </rPh>
    <rPh sb="48" eb="50">
      <t>ダンカイ</t>
    </rPh>
    <rPh sb="55" eb="58">
      <t>ゴウリテキ</t>
    </rPh>
    <phoneticPr fontId="5"/>
  </si>
  <si>
    <t>交付決定の際に費目・使途の精査を行い、額の確定もなされることから、真に必要なものに限定されている。</t>
    <rPh sb="0" eb="2">
      <t>コウフ</t>
    </rPh>
    <rPh sb="2" eb="4">
      <t>ケッテイ</t>
    </rPh>
    <rPh sb="5" eb="6">
      <t>サイ</t>
    </rPh>
    <rPh sb="7" eb="9">
      <t>ヒモク</t>
    </rPh>
    <rPh sb="10" eb="12">
      <t>シト</t>
    </rPh>
    <rPh sb="13" eb="15">
      <t>セイサ</t>
    </rPh>
    <rPh sb="16" eb="17">
      <t>オコナ</t>
    </rPh>
    <rPh sb="19" eb="20">
      <t>ガク</t>
    </rPh>
    <rPh sb="21" eb="23">
      <t>カクテイ</t>
    </rPh>
    <rPh sb="33" eb="34">
      <t>シン</t>
    </rPh>
    <rPh sb="35" eb="37">
      <t>ヒツヨウ</t>
    </rPh>
    <rPh sb="41" eb="43">
      <t>ゲンテイ</t>
    </rPh>
    <phoneticPr fontId="5"/>
  </si>
  <si>
    <t>①高速増殖炉サイクル技術研究開発推進交付金
交付先である地方自治体（電源立地地域）において企画された事業であり、その内容は当該地域のニーズに沿ったものである。
②大型再処理施設等放射能影響調査交付金
エネルギー基本計画（平成26年4月閣議決定）を踏まえ、周辺住民等の安全・安心の確保に資することを目的としており、国民や社会のニーズを反映している。</t>
    <rPh sb="1" eb="3">
      <t>コウソク</t>
    </rPh>
    <rPh sb="3" eb="6">
      <t>ゾウショクロ</t>
    </rPh>
    <rPh sb="10" eb="12">
      <t>ギジュツ</t>
    </rPh>
    <rPh sb="12" eb="14">
      <t>ケンキュウ</t>
    </rPh>
    <rPh sb="14" eb="16">
      <t>カイハツ</t>
    </rPh>
    <rPh sb="16" eb="18">
      <t>スイシン</t>
    </rPh>
    <rPh sb="18" eb="21">
      <t>コウフキン</t>
    </rPh>
    <rPh sb="81" eb="83">
      <t>オオガタ</t>
    </rPh>
    <rPh sb="83" eb="86">
      <t>サイショリ</t>
    </rPh>
    <rPh sb="86" eb="88">
      <t>シセツ</t>
    </rPh>
    <rPh sb="88" eb="89">
      <t>ナド</t>
    </rPh>
    <rPh sb="89" eb="92">
      <t>ホウシャノウ</t>
    </rPh>
    <rPh sb="92" eb="94">
      <t>エイキョウ</t>
    </rPh>
    <rPh sb="94" eb="96">
      <t>チョウサ</t>
    </rPh>
    <rPh sb="96" eb="99">
      <t>コウフキン</t>
    </rPh>
    <rPh sb="105" eb="107">
      <t>キホン</t>
    </rPh>
    <rPh sb="107" eb="109">
      <t>ケイカク</t>
    </rPh>
    <rPh sb="110" eb="112">
      <t>ヘイセイ</t>
    </rPh>
    <rPh sb="114" eb="115">
      <t>ネン</t>
    </rPh>
    <rPh sb="116" eb="117">
      <t>ガツ</t>
    </rPh>
    <rPh sb="117" eb="119">
      <t>カクギ</t>
    </rPh>
    <rPh sb="119" eb="121">
      <t>ケッテイ</t>
    </rPh>
    <rPh sb="123" eb="124">
      <t>フ</t>
    </rPh>
    <rPh sb="127" eb="129">
      <t>シュウヘン</t>
    </rPh>
    <rPh sb="129" eb="131">
      <t>ジュウミン</t>
    </rPh>
    <rPh sb="131" eb="132">
      <t>ナド</t>
    </rPh>
    <rPh sb="133" eb="135">
      <t>アンゼン</t>
    </rPh>
    <rPh sb="136" eb="138">
      <t>アンシン</t>
    </rPh>
    <rPh sb="139" eb="141">
      <t>カクホ</t>
    </rPh>
    <rPh sb="142" eb="143">
      <t>シ</t>
    </rPh>
    <rPh sb="148" eb="150">
      <t>モクテキ</t>
    </rPh>
    <rPh sb="156" eb="158">
      <t>コクミン</t>
    </rPh>
    <rPh sb="159" eb="161">
      <t>シャカイ</t>
    </rPh>
    <rPh sb="166" eb="168">
      <t>ハンエイ</t>
    </rPh>
    <phoneticPr fontId="5"/>
  </si>
  <si>
    <t>①高速増殖炉サイクル技術研究開発推進交付金
本事業についてはエネルギー対策特別会計における電源立地対策の一環として、国が実施する必要がある。
②大型再処理施設等放射能影響調査交付金
本交付金による調査事業により周辺住民等の安全・安心の確保に資するために、国が主体的に取り組むべき事業であり、地方自治体、民間等に委ねることができない。</t>
    <rPh sb="1" eb="3">
      <t>コウソク</t>
    </rPh>
    <rPh sb="3" eb="6">
      <t>ゾウショクロ</t>
    </rPh>
    <rPh sb="10" eb="12">
      <t>ギジュツ</t>
    </rPh>
    <rPh sb="12" eb="14">
      <t>ケンキュウ</t>
    </rPh>
    <rPh sb="14" eb="16">
      <t>カイハツ</t>
    </rPh>
    <rPh sb="16" eb="18">
      <t>スイシン</t>
    </rPh>
    <rPh sb="18" eb="21">
      <t>コウフキン</t>
    </rPh>
    <rPh sb="72" eb="74">
      <t>オオガタ</t>
    </rPh>
    <rPh sb="74" eb="77">
      <t>サイショリ</t>
    </rPh>
    <rPh sb="77" eb="79">
      <t>シセツ</t>
    </rPh>
    <rPh sb="79" eb="80">
      <t>ナド</t>
    </rPh>
    <rPh sb="80" eb="83">
      <t>ホウシャノウ</t>
    </rPh>
    <rPh sb="83" eb="85">
      <t>エイキョウ</t>
    </rPh>
    <rPh sb="85" eb="87">
      <t>チョウサ</t>
    </rPh>
    <rPh sb="87" eb="90">
      <t>コウフキン</t>
    </rPh>
    <rPh sb="91" eb="92">
      <t>ホン</t>
    </rPh>
    <rPh sb="92" eb="95">
      <t>コウフキン</t>
    </rPh>
    <rPh sb="98" eb="100">
      <t>チョウサ</t>
    </rPh>
    <rPh sb="100" eb="102">
      <t>ジギョウ</t>
    </rPh>
    <rPh sb="105" eb="107">
      <t>シュウヘン</t>
    </rPh>
    <rPh sb="107" eb="109">
      <t>ジュウミン</t>
    </rPh>
    <rPh sb="109" eb="110">
      <t>ナド</t>
    </rPh>
    <rPh sb="111" eb="113">
      <t>アンゼン</t>
    </rPh>
    <rPh sb="114" eb="116">
      <t>アンシン</t>
    </rPh>
    <rPh sb="117" eb="119">
      <t>カクホ</t>
    </rPh>
    <rPh sb="120" eb="121">
      <t>シ</t>
    </rPh>
    <rPh sb="127" eb="128">
      <t>クニ</t>
    </rPh>
    <rPh sb="129" eb="132">
      <t>シュタイテキ</t>
    </rPh>
    <rPh sb="133" eb="134">
      <t>ト</t>
    </rPh>
    <rPh sb="135" eb="136">
      <t>ク</t>
    </rPh>
    <rPh sb="139" eb="141">
      <t>ジギョウ</t>
    </rPh>
    <rPh sb="145" eb="147">
      <t>チホウ</t>
    </rPh>
    <rPh sb="147" eb="150">
      <t>ジチタイ</t>
    </rPh>
    <rPh sb="151" eb="153">
      <t>ミンカン</t>
    </rPh>
    <rPh sb="153" eb="154">
      <t>ナド</t>
    </rPh>
    <rPh sb="155" eb="156">
      <t>ユダ</t>
    </rPh>
    <phoneticPr fontId="5"/>
  </si>
  <si>
    <t>①高速増殖炉サイクル技術研究開発推進交付金
本事業は電源立地対策として、原子力発電施設等に対する理解促進を図るための事業であり、政策体系の中で優先度は高い。
②大型再処理施設等放射能影響調査交付金
本交付金による調査事業により周辺住民等の安全・安心の確保に資するために必要かつ適切な事業であり、政策体系の中で優先度が高い。</t>
    <rPh sb="134" eb="136">
      <t>ヒツヨウ</t>
    </rPh>
    <rPh sb="138" eb="140">
      <t>テキセツ</t>
    </rPh>
    <rPh sb="141" eb="143">
      <t>ジギョウ</t>
    </rPh>
    <rPh sb="147" eb="149">
      <t>セイサク</t>
    </rPh>
    <rPh sb="149" eb="151">
      <t>タイケイ</t>
    </rPh>
    <rPh sb="152" eb="153">
      <t>ナカ</t>
    </rPh>
    <rPh sb="154" eb="157">
      <t>ユウセンド</t>
    </rPh>
    <rPh sb="158" eb="159">
      <t>タカ</t>
    </rPh>
    <phoneticPr fontId="5"/>
  </si>
  <si>
    <t>①高速増殖炉サイクル技術研究開発推進交付金
交付決定時に契約をする場合は、原則、競争入札によるべきことを通知している。
②大型再処理施設等放射能影響調査交付金
外部有識者による企画評価委員会により、事業全体としての規格や評価等を実施し、事業の効率性を確保している。</t>
    <rPh sb="1" eb="3">
      <t>コウソク</t>
    </rPh>
    <rPh sb="3" eb="6">
      <t>ゾウショクロ</t>
    </rPh>
    <rPh sb="10" eb="12">
      <t>ギジュツ</t>
    </rPh>
    <rPh sb="12" eb="14">
      <t>ケンキュウ</t>
    </rPh>
    <rPh sb="14" eb="16">
      <t>カイハツ</t>
    </rPh>
    <rPh sb="16" eb="18">
      <t>スイシン</t>
    </rPh>
    <rPh sb="18" eb="21">
      <t>コウフキン</t>
    </rPh>
    <rPh sb="61" eb="63">
      <t>オオガタ</t>
    </rPh>
    <rPh sb="63" eb="66">
      <t>サイショリ</t>
    </rPh>
    <rPh sb="66" eb="69">
      <t>シセツナド</t>
    </rPh>
    <rPh sb="69" eb="72">
      <t>ホウシャノウ</t>
    </rPh>
    <rPh sb="72" eb="74">
      <t>エイキョウ</t>
    </rPh>
    <rPh sb="74" eb="76">
      <t>チョウサ</t>
    </rPh>
    <rPh sb="76" eb="79">
      <t>コウフキン</t>
    </rPh>
    <rPh sb="80" eb="82">
      <t>ガイブ</t>
    </rPh>
    <rPh sb="82" eb="85">
      <t>ユウシキシャ</t>
    </rPh>
    <rPh sb="88" eb="90">
      <t>キカク</t>
    </rPh>
    <rPh sb="90" eb="92">
      <t>ヒョウカ</t>
    </rPh>
    <rPh sb="92" eb="95">
      <t>イインカイ</t>
    </rPh>
    <rPh sb="99" eb="101">
      <t>ジギョウ</t>
    </rPh>
    <rPh sb="101" eb="103">
      <t>ゼンタイ</t>
    </rPh>
    <rPh sb="107" eb="109">
      <t>キカク</t>
    </rPh>
    <rPh sb="110" eb="113">
      <t>ヒョウカナド</t>
    </rPh>
    <rPh sb="114" eb="116">
      <t>ジッシ</t>
    </rPh>
    <rPh sb="118" eb="120">
      <t>ジギョウ</t>
    </rPh>
    <rPh sb="121" eb="124">
      <t>コウリツセイ</t>
    </rPh>
    <rPh sb="125" eb="127">
      <t>カクホ</t>
    </rPh>
    <phoneticPr fontId="5"/>
  </si>
  <si>
    <t>交付が見込まれた交付金事業者へ交付金を交付している。</t>
    <rPh sb="0" eb="2">
      <t>コウフ</t>
    </rPh>
    <rPh sb="3" eb="5">
      <t>ミコ</t>
    </rPh>
    <rPh sb="8" eb="11">
      <t>コウフキン</t>
    </rPh>
    <rPh sb="11" eb="13">
      <t>ジギョウ</t>
    </rPh>
    <rPh sb="13" eb="14">
      <t>シャ</t>
    </rPh>
    <rPh sb="15" eb="18">
      <t>コウフキン</t>
    </rPh>
    <rPh sb="19" eb="21">
      <t>コウフ</t>
    </rPh>
    <phoneticPr fontId="5"/>
  </si>
  <si>
    <t>①高速増殖炉サイクル技術研究開発推進交付金
交付目的に沿った交付金の使用等がなされるよう、引き続き、交付金の使用状況等の把握に努める。
②大型再処理施設等放射能影響調査交付金
事業全体の効果的な推進のため、引き続き外部有識者による企画評価委員会により事業全体としての規格や評価等を実施し、より一層の事業の適正化を進める。</t>
    <rPh sb="88" eb="90">
      <t>ジギョウ</t>
    </rPh>
    <rPh sb="90" eb="92">
      <t>ゼンタイ</t>
    </rPh>
    <rPh sb="93" eb="96">
      <t>コウカテキ</t>
    </rPh>
    <rPh sb="97" eb="99">
      <t>スイシン</t>
    </rPh>
    <rPh sb="103" eb="104">
      <t>ヒ</t>
    </rPh>
    <rPh sb="105" eb="106">
      <t>ツヅ</t>
    </rPh>
    <rPh sb="107" eb="109">
      <t>ガイブ</t>
    </rPh>
    <rPh sb="109" eb="112">
      <t>ユウシキシャ</t>
    </rPh>
    <rPh sb="115" eb="117">
      <t>キカク</t>
    </rPh>
    <rPh sb="117" eb="119">
      <t>ヒョウカ</t>
    </rPh>
    <rPh sb="119" eb="122">
      <t>イインカイ</t>
    </rPh>
    <rPh sb="125" eb="127">
      <t>ジギョウ</t>
    </rPh>
    <rPh sb="127" eb="129">
      <t>ゼンタイ</t>
    </rPh>
    <rPh sb="133" eb="135">
      <t>キカク</t>
    </rPh>
    <rPh sb="136" eb="138">
      <t>ヒョウカ</t>
    </rPh>
    <rPh sb="138" eb="139">
      <t>ナド</t>
    </rPh>
    <rPh sb="140" eb="142">
      <t>ジッシ</t>
    </rPh>
    <rPh sb="146" eb="148">
      <t>イッソウ</t>
    </rPh>
    <rPh sb="149" eb="151">
      <t>ジギョウ</t>
    </rPh>
    <rPh sb="152" eb="155">
      <t>テキセイカ</t>
    </rPh>
    <rPh sb="156" eb="157">
      <t>スス</t>
    </rPh>
    <phoneticPr fontId="5"/>
  </si>
  <si>
    <t>①高速増殖炉サイクル技術研究開発推進交付金
交付決定した事業は着実に実施されている。
②大型再処理施設等放射能影響調査交付金
周辺住民等の安全・安心の確保に資することを目的とし、再処理施設から排出される放射性物質による影響を継続的に調査している。</t>
    <rPh sb="63" eb="65">
      <t>シュウヘン</t>
    </rPh>
    <rPh sb="65" eb="67">
      <t>ジュウミン</t>
    </rPh>
    <rPh sb="67" eb="68">
      <t>ナド</t>
    </rPh>
    <rPh sb="69" eb="71">
      <t>アンゼン</t>
    </rPh>
    <rPh sb="72" eb="74">
      <t>アンシン</t>
    </rPh>
    <rPh sb="75" eb="77">
      <t>カクホ</t>
    </rPh>
    <rPh sb="78" eb="79">
      <t>シ</t>
    </rPh>
    <rPh sb="84" eb="86">
      <t>モクテキ</t>
    </rPh>
    <rPh sb="89" eb="92">
      <t>サイショリ</t>
    </rPh>
    <rPh sb="92" eb="94">
      <t>シセツ</t>
    </rPh>
    <rPh sb="96" eb="98">
      <t>ハイシュツ</t>
    </rPh>
    <rPh sb="101" eb="104">
      <t>ホウシャセイ</t>
    </rPh>
    <rPh sb="104" eb="106">
      <t>ブッシツ</t>
    </rPh>
    <rPh sb="109" eb="111">
      <t>エイキョウ</t>
    </rPh>
    <rPh sb="112" eb="115">
      <t>ケイゾクテキ</t>
    </rPh>
    <rPh sb="116" eb="118">
      <t>チョウサ</t>
    </rPh>
    <phoneticPr fontId="5"/>
  </si>
  <si>
    <t>①高速増殖炉サイクル技術研究開発推進交付金
本事業は、電源立地対策として、原子力発電施設等に対する理解促進を図るための事業であり、これまでも電源立地地域における研究機関等集積活用事業、人材育成促進事業及びこれらの事業の実施又は推進のための基盤整備事業に活用されてきたところである。また、その事業内容は、地域のニーズ等について最も知見を有する地方自治体により企画・実施されており、効果的かつ効率的なものとなっている。
なお、交付金の執行にあたっては、交付先である地方自治体において、関係法令や交付規則に基づき、事業の目的に沿った使用がされていた。
②大型再処理施設等放射能影響調査交付金
大型再処理施設から排出される放射性物質について、生態圏における挙動、周辺環境及び生物体に与える影響に関する詳細かつ継続的な調査が実施され、周辺住民等の安全・安心の確保に貢献しているところである。</t>
    <rPh sb="293" eb="295">
      <t>オオガタ</t>
    </rPh>
    <rPh sb="295" eb="298">
      <t>サイショリ</t>
    </rPh>
    <rPh sb="298" eb="300">
      <t>シセツ</t>
    </rPh>
    <rPh sb="302" eb="304">
      <t>ハイシュツ</t>
    </rPh>
    <rPh sb="307" eb="310">
      <t>ホウシャセイ</t>
    </rPh>
    <rPh sb="310" eb="312">
      <t>ブッシツ</t>
    </rPh>
    <rPh sb="317" eb="320">
      <t>セイタイケン</t>
    </rPh>
    <rPh sb="324" eb="326">
      <t>キョドウ</t>
    </rPh>
    <rPh sb="327" eb="329">
      <t>シュウヘン</t>
    </rPh>
    <rPh sb="329" eb="331">
      <t>カンキョウ</t>
    </rPh>
    <rPh sb="331" eb="332">
      <t>オヨ</t>
    </rPh>
    <rPh sb="333" eb="336">
      <t>セイブツタイ</t>
    </rPh>
    <rPh sb="337" eb="338">
      <t>アタ</t>
    </rPh>
    <rPh sb="340" eb="342">
      <t>エイキョウ</t>
    </rPh>
    <rPh sb="343" eb="344">
      <t>カン</t>
    </rPh>
    <rPh sb="346" eb="348">
      <t>ショウサイ</t>
    </rPh>
    <rPh sb="350" eb="353">
      <t>ケイゾクテキ</t>
    </rPh>
    <rPh sb="354" eb="356">
      <t>チョウサ</t>
    </rPh>
    <rPh sb="357" eb="359">
      <t>ジッシ</t>
    </rPh>
    <rPh sb="362" eb="364">
      <t>シュウヘン</t>
    </rPh>
    <rPh sb="364" eb="366">
      <t>ジュウミン</t>
    </rPh>
    <rPh sb="366" eb="367">
      <t>ナド</t>
    </rPh>
    <rPh sb="368" eb="370">
      <t>アンゼン</t>
    </rPh>
    <rPh sb="371" eb="373">
      <t>アンシン</t>
    </rPh>
    <rPh sb="374" eb="376">
      <t>カクホ</t>
    </rPh>
    <rPh sb="377" eb="379">
      <t>コウケン</t>
    </rPh>
    <phoneticPr fontId="5"/>
  </si>
  <si>
    <t>C.（公財）環境科学技術研究所</t>
    <rPh sb="3" eb="4">
      <t>コウ</t>
    </rPh>
    <rPh sb="4" eb="5">
      <t>ザイ</t>
    </rPh>
    <rPh sb="6" eb="8">
      <t>カンキョウ</t>
    </rPh>
    <rPh sb="8" eb="10">
      <t>カガク</t>
    </rPh>
    <rPh sb="10" eb="12">
      <t>ギジュツ</t>
    </rPh>
    <rPh sb="12" eb="15">
      <t>ケンキュウショ</t>
    </rPh>
    <phoneticPr fontId="5"/>
  </si>
  <si>
    <t>Ｄ.（公財）環境科学技術研究所</t>
    <rPh sb="3" eb="4">
      <t>コウ</t>
    </rPh>
    <phoneticPr fontId="5"/>
  </si>
  <si>
    <t>（公財）環境科学技術研究所</t>
    <rPh sb="1" eb="2">
      <t>コウ</t>
    </rPh>
    <phoneticPr fontId="5"/>
  </si>
  <si>
    <t>（公財）日本海洋科学振興財団</t>
    <rPh sb="1" eb="2">
      <t>コウ</t>
    </rPh>
    <phoneticPr fontId="5"/>
  </si>
  <si>
    <t>Ｄ.排出放射性物質影響調査事業</t>
    <rPh sb="2" eb="4">
      <t>ハイシュツ</t>
    </rPh>
    <phoneticPr fontId="5"/>
  </si>
  <si>
    <t>①高速増殖炉サイクル技術研究開発推進交付金
電源立地地域が実施する、電源地域地域において、研究機関等集積活用事業、人材育成促進事業及びこれらの事業の実施又は推進のための基盤整備事業へ支援を行ったものであり、実行性の高い事業となっている。
②大型再処理施設等放射能影響調査交付金
実際に大型再処理施設が設置されている地方自治体をを対象とし、周辺住民等の安全・安心の確保に資する放射能影響調査を実施しており、実効性の高い事業となっている。</t>
    <rPh sb="139" eb="141">
      <t>ジッサイ</t>
    </rPh>
    <rPh sb="142" eb="144">
      <t>オオガタ</t>
    </rPh>
    <rPh sb="144" eb="147">
      <t>サイショリ</t>
    </rPh>
    <rPh sb="147" eb="149">
      <t>シセツ</t>
    </rPh>
    <rPh sb="150" eb="152">
      <t>セッチ</t>
    </rPh>
    <rPh sb="157" eb="159">
      <t>チホウ</t>
    </rPh>
    <rPh sb="159" eb="162">
      <t>ジチタイ</t>
    </rPh>
    <rPh sb="164" eb="166">
      <t>タイショウ</t>
    </rPh>
    <rPh sb="169" eb="171">
      <t>シュウヘン</t>
    </rPh>
    <rPh sb="171" eb="174">
      <t>ジュウミンナド</t>
    </rPh>
    <rPh sb="175" eb="177">
      <t>アンゼン</t>
    </rPh>
    <rPh sb="178" eb="180">
      <t>アンシン</t>
    </rPh>
    <rPh sb="181" eb="183">
      <t>カクホ</t>
    </rPh>
    <rPh sb="184" eb="185">
      <t>シ</t>
    </rPh>
    <rPh sb="187" eb="190">
      <t>ホウシャノウ</t>
    </rPh>
    <rPh sb="190" eb="192">
      <t>エイキョウ</t>
    </rPh>
    <rPh sb="192" eb="194">
      <t>チョウサ</t>
    </rPh>
    <rPh sb="195" eb="197">
      <t>ジッシ</t>
    </rPh>
    <rPh sb="202" eb="205">
      <t>ジッコウセイ</t>
    </rPh>
    <rPh sb="206" eb="207">
      <t>タカ</t>
    </rPh>
    <rPh sb="208" eb="210">
      <t>ジギョウ</t>
    </rPh>
    <phoneticPr fontId="5"/>
  </si>
  <si>
    <t>業務調査費、委託費</t>
    <rPh sb="0" eb="2">
      <t>ギョウム</t>
    </rPh>
    <rPh sb="2" eb="5">
      <t>チョウサヒ</t>
    </rPh>
    <rPh sb="6" eb="9">
      <t>イタクヒ</t>
    </rPh>
    <phoneticPr fontId="5"/>
  </si>
  <si>
    <t>A.高速増殖炉サイクル技術研究開発推進交付金事業</t>
    <rPh sb="2" eb="4">
      <t>コウソク</t>
    </rPh>
    <rPh sb="4" eb="7">
      <t>ゾウショクロ</t>
    </rPh>
    <rPh sb="11" eb="13">
      <t>ギジュツ</t>
    </rPh>
    <rPh sb="13" eb="15">
      <t>ケンキュウ</t>
    </rPh>
    <rPh sb="15" eb="17">
      <t>カイハツ</t>
    </rPh>
    <rPh sb="17" eb="19">
      <t>スイシン</t>
    </rPh>
    <rPh sb="19" eb="22">
      <t>コウフキン</t>
    </rPh>
    <rPh sb="22" eb="24">
      <t>ジギョウ</t>
    </rPh>
    <phoneticPr fontId="5"/>
  </si>
  <si>
    <t>政策目標9:科学技術の戦略的重点化
施策目標:9-5 原子力・核融合分野の研究・開発・利用（紛争解決を含む）の推進</t>
  </si>
  <si>
    <t>①高速増殖炉サイクル技術研究開発推進交付金
地域の科学技術振興を図るため、自治体が研究機関等集積活用事業を行うこと</t>
    <rPh sb="1" eb="3">
      <t>コウソク</t>
    </rPh>
    <rPh sb="3" eb="6">
      <t>ゾウショクロ</t>
    </rPh>
    <rPh sb="10" eb="12">
      <t>ギジュツ</t>
    </rPh>
    <rPh sb="12" eb="14">
      <t>ケンキュウ</t>
    </rPh>
    <rPh sb="14" eb="16">
      <t>カイハツ</t>
    </rPh>
    <rPh sb="16" eb="18">
      <t>スイシン</t>
    </rPh>
    <rPh sb="18" eb="21">
      <t>コウフキン</t>
    </rPh>
    <rPh sb="37" eb="40">
      <t>ジチチア</t>
    </rPh>
    <rPh sb="53" eb="54">
      <t>オコナ</t>
    </rPh>
    <phoneticPr fontId="5"/>
  </si>
  <si>
    <t>研究機関等集積活用事業実施件数
（目標最終年度欄には27年度の目標値を記載している）</t>
    <rPh sb="0" eb="2">
      <t>ケンキュウ</t>
    </rPh>
    <rPh sb="2" eb="5">
      <t>キカンナド</t>
    </rPh>
    <rPh sb="5" eb="7">
      <t>シュウセキ</t>
    </rPh>
    <rPh sb="7" eb="9">
      <t>カツヨウ</t>
    </rPh>
    <rPh sb="9" eb="11">
      <t>ジギョウ</t>
    </rPh>
    <rPh sb="11" eb="13">
      <t>ジッシ</t>
    </rPh>
    <rPh sb="13" eb="15">
      <t>ケンスウ</t>
    </rPh>
    <phoneticPr fontId="25"/>
  </si>
  <si>
    <t>①高速増殖炉サイクル技術研究開発推進交付金
地域の科学技術振興を図るため、自治体が基盤整備事業を行うこと</t>
    <rPh sb="1" eb="3">
      <t>コウソク</t>
    </rPh>
    <rPh sb="3" eb="6">
      <t>ゾウショクロ</t>
    </rPh>
    <rPh sb="10" eb="12">
      <t>ギジュツ</t>
    </rPh>
    <rPh sb="12" eb="14">
      <t>ケンキュウ</t>
    </rPh>
    <rPh sb="14" eb="16">
      <t>カイハツ</t>
    </rPh>
    <rPh sb="16" eb="18">
      <t>スイシン</t>
    </rPh>
    <rPh sb="18" eb="21">
      <t>コウフキン</t>
    </rPh>
    <rPh sb="37" eb="40">
      <t>ジチタイ</t>
    </rPh>
    <rPh sb="48" eb="49">
      <t>オコナ</t>
    </rPh>
    <phoneticPr fontId="5"/>
  </si>
  <si>
    <t>基盤整備事業実施件数
（目標最終年度欄には27年度の目標値を記載している）</t>
    <rPh sb="0" eb="2">
      <t>キバン</t>
    </rPh>
    <rPh sb="2" eb="4">
      <t>セイビ</t>
    </rPh>
    <rPh sb="4" eb="6">
      <t>ジギョウ</t>
    </rPh>
    <rPh sb="6" eb="8">
      <t>ジッシ</t>
    </rPh>
    <rPh sb="8" eb="10">
      <t>ケンスウ</t>
    </rPh>
    <phoneticPr fontId="25"/>
  </si>
  <si>
    <t>周辺住民等の安心の確保に資する調査件数
（目標最終年度欄には27年度の目標値を記載している）</t>
    <phoneticPr fontId="5"/>
  </si>
  <si>
    <t>①高速増殖炉サイクル技術研究開発推進交付金
執行額（百万円）／交付先件数　　　　　　　　　　　　　</t>
  </si>
  <si>
    <t>百万円/件</t>
    <rPh sb="0" eb="1">
      <t>ヒャク</t>
    </rPh>
    <rPh sb="1" eb="3">
      <t>マンエン</t>
    </rPh>
    <rPh sb="4" eb="5">
      <t>ケン</t>
    </rPh>
    <phoneticPr fontId="5"/>
  </si>
  <si>
    <t>632/3</t>
  </si>
  <si>
    <t>1,248/2</t>
  </si>
  <si>
    <t>1,500/1</t>
  </si>
  <si>
    <t>747/1</t>
  </si>
  <si>
    <t>2,977/1</t>
  </si>
  <si>
    <t>2,973/1</t>
  </si>
  <si>
    <t>3,120/1</t>
  </si>
  <si>
    <t>2,943/1</t>
  </si>
  <si>
    <t>本件は交付金のため、支出先上位１０者リストの入札者数及び落札率は「－」としている。</t>
    <rPh sb="3" eb="6">
      <t>コウフキン</t>
    </rPh>
    <rPh sb="17" eb="18">
      <t>シャ</t>
    </rPh>
    <phoneticPr fontId="5"/>
  </si>
  <si>
    <t>-</t>
    <phoneticPr fontId="5"/>
  </si>
  <si>
    <t>-</t>
    <phoneticPr fontId="5"/>
  </si>
  <si>
    <t>-</t>
    <phoneticPr fontId="5"/>
  </si>
  <si>
    <t>-</t>
    <phoneticPr fontId="5"/>
  </si>
  <si>
    <t>②大型再処理施設等放射能影響調査交付金
大型再処理施設が設置等されている都道府県が、周辺住民等の安心の確保を図るため、大型再処理施設から排出される放射性物質による影響に関する詳細かつ継続的な調査を行うこと</t>
    <rPh sb="30" eb="31">
      <t>トウ</t>
    </rPh>
    <rPh sb="68" eb="70">
      <t>ハイシュツ</t>
    </rPh>
    <rPh sb="98" eb="99">
      <t>オコナ</t>
    </rPh>
    <phoneticPr fontId="5"/>
  </si>
  <si>
    <t>②大型再処理施設等放射能影響調査交付金
交付金事業者からの申請に基づき交付決定を行った補助事業の件数</t>
    <rPh sb="1" eb="3">
      <t>オオガタ</t>
    </rPh>
    <rPh sb="3" eb="6">
      <t>サイショリ</t>
    </rPh>
    <rPh sb="6" eb="8">
      <t>シセツ</t>
    </rPh>
    <rPh sb="8" eb="9">
      <t>ナド</t>
    </rPh>
    <rPh sb="9" eb="12">
      <t>ホウシャノウ</t>
    </rPh>
    <rPh sb="12" eb="14">
      <t>エイキョウ</t>
    </rPh>
    <rPh sb="14" eb="16">
      <t>チョウサ</t>
    </rPh>
    <rPh sb="16" eb="19">
      <t>コウフキン</t>
    </rPh>
    <rPh sb="20" eb="23">
      <t>コウフキン</t>
    </rPh>
    <rPh sb="23" eb="25">
      <t>ジギョウ</t>
    </rPh>
    <rPh sb="25" eb="26">
      <t>シャ</t>
    </rPh>
    <rPh sb="29" eb="31">
      <t>シンセイ</t>
    </rPh>
    <rPh sb="32" eb="33">
      <t>モト</t>
    </rPh>
    <phoneticPr fontId="5"/>
  </si>
  <si>
    <r>
      <rPr>
        <sz val="11"/>
        <rFont val="ＭＳ Ｐゴシック"/>
        <family val="3"/>
        <charset val="128"/>
      </rPr>
      <t>0</t>
    </r>
    <r>
      <rPr>
        <sz val="11"/>
        <rFont val="ＭＳ Ｐゴシック"/>
        <family val="3"/>
        <charset val="128"/>
      </rPr>
      <t>520</t>
    </r>
    <r>
      <rPr>
        <sz val="11"/>
        <rFont val="ＭＳ Ｐゴシック"/>
        <family val="3"/>
        <charset val="128"/>
      </rPr>
      <t>,0</t>
    </r>
    <r>
      <rPr>
        <sz val="11"/>
        <rFont val="ＭＳ Ｐゴシック"/>
        <family val="3"/>
        <charset val="128"/>
      </rPr>
      <t>522</t>
    </r>
    <phoneticPr fontId="5"/>
  </si>
  <si>
    <r>
      <rPr>
        <sz val="11"/>
        <rFont val="ＭＳ Ｐゴシック"/>
        <family val="3"/>
        <charset val="128"/>
      </rPr>
      <t>0</t>
    </r>
    <r>
      <rPr>
        <sz val="11"/>
        <rFont val="ＭＳ Ｐゴシック"/>
        <family val="3"/>
        <charset val="128"/>
      </rPr>
      <t>466</t>
    </r>
    <r>
      <rPr>
        <sz val="11"/>
        <rFont val="ＭＳ Ｐゴシック"/>
        <family val="3"/>
        <charset val="128"/>
      </rPr>
      <t>,0</t>
    </r>
    <r>
      <rPr>
        <sz val="11"/>
        <rFont val="ＭＳ Ｐゴシック"/>
        <family val="3"/>
        <charset val="128"/>
      </rPr>
      <t>468</t>
    </r>
    <phoneticPr fontId="5"/>
  </si>
  <si>
    <r>
      <rPr>
        <sz val="11"/>
        <rFont val="ＭＳ Ｐゴシック"/>
        <family val="3"/>
        <charset val="128"/>
      </rPr>
      <t>0</t>
    </r>
    <r>
      <rPr>
        <sz val="11"/>
        <rFont val="ＭＳ Ｐゴシック"/>
        <family val="3"/>
        <charset val="128"/>
      </rPr>
      <t>283</t>
    </r>
    <phoneticPr fontId="5"/>
  </si>
  <si>
    <t>－</t>
    <phoneticPr fontId="5"/>
  </si>
  <si>
    <t>－</t>
    <phoneticPr fontId="5"/>
  </si>
  <si>
    <t>放射性廃棄物環境負荷低減技術開発促進事業</t>
    <rPh sb="0" eb="3">
      <t>ホウシャセイ</t>
    </rPh>
    <rPh sb="3" eb="6">
      <t>ハイキブツ</t>
    </rPh>
    <rPh sb="6" eb="8">
      <t>カンキョウ</t>
    </rPh>
    <rPh sb="8" eb="10">
      <t>フカ</t>
    </rPh>
    <rPh sb="10" eb="12">
      <t>テイゲン</t>
    </rPh>
    <rPh sb="12" eb="14">
      <t>ギジュツ</t>
    </rPh>
    <rPh sb="14" eb="16">
      <t>カイハツ</t>
    </rPh>
    <rPh sb="16" eb="18">
      <t>ソクシン</t>
    </rPh>
    <rPh sb="18" eb="20">
      <t>ジギョウ</t>
    </rPh>
    <phoneticPr fontId="5"/>
  </si>
  <si>
    <t>交付先事業者の事業計画等による</t>
    <rPh sb="0" eb="3">
      <t>コウフサキ</t>
    </rPh>
    <rPh sb="3" eb="6">
      <t>ジギョウシャ</t>
    </rPh>
    <rPh sb="7" eb="9">
      <t>ジギョウ</t>
    </rPh>
    <rPh sb="9" eb="11">
      <t>ケイカク</t>
    </rPh>
    <rPh sb="11" eb="12">
      <t>トウ</t>
    </rPh>
    <phoneticPr fontId="5"/>
  </si>
  <si>
    <t>-</t>
    <phoneticPr fontId="5"/>
  </si>
  <si>
    <t>原子力課長　岡村　直子
研究開発戦略官（新型炉・原子力人材育成担当）髙谷　浩樹</t>
    <rPh sb="6" eb="8">
      <t>オカムラ</t>
    </rPh>
    <rPh sb="9" eb="11">
      <t>ナオコ</t>
    </rPh>
    <rPh sb="12" eb="14">
      <t>ケンキュウ</t>
    </rPh>
    <rPh sb="14" eb="16">
      <t>カイハツ</t>
    </rPh>
    <rPh sb="16" eb="19">
      <t>センリャクカン</t>
    </rPh>
    <rPh sb="20" eb="22">
      <t>シンガタ</t>
    </rPh>
    <rPh sb="22" eb="23">
      <t>ロ</t>
    </rPh>
    <rPh sb="24" eb="27">
      <t>ゲンシリョク</t>
    </rPh>
    <rPh sb="27" eb="29">
      <t>ジンザイ</t>
    </rPh>
    <rPh sb="29" eb="31">
      <t>イクセイ</t>
    </rPh>
    <rPh sb="31" eb="33">
      <t>タントウ</t>
    </rPh>
    <rPh sb="34" eb="36">
      <t>タカヤ</t>
    </rPh>
    <rPh sb="37" eb="39">
      <t>ヒロキ</t>
    </rPh>
    <phoneticPr fontId="5"/>
  </si>
  <si>
    <t>原子力課
研究開発戦略官付（新型炉・原子力人材育成担当）</t>
    <rPh sb="0" eb="3">
      <t>ゲンシリョク</t>
    </rPh>
    <rPh sb="3" eb="4">
      <t>カ</t>
    </rPh>
    <rPh sb="5" eb="7">
      <t>ケンキュウ</t>
    </rPh>
    <rPh sb="7" eb="9">
      <t>カイハツ</t>
    </rPh>
    <rPh sb="9" eb="12">
      <t>センリャクカン</t>
    </rPh>
    <rPh sb="12" eb="13">
      <t>ツ</t>
    </rPh>
    <rPh sb="14" eb="16">
      <t>シンガタ</t>
    </rPh>
    <rPh sb="16" eb="17">
      <t>ロ</t>
    </rPh>
    <rPh sb="18" eb="21">
      <t>ゲンシリョク</t>
    </rPh>
    <rPh sb="21" eb="23">
      <t>ジンザイ</t>
    </rPh>
    <rPh sb="23" eb="25">
      <t>イクセイ</t>
    </rPh>
    <rPh sb="25" eb="27">
      <t>タントウ</t>
    </rPh>
    <phoneticPr fontId="5"/>
  </si>
  <si>
    <t>執行等改善</t>
  </si>
  <si>
    <t>行政事業レビュー推進チームの所見を踏まえ、引き続き、交付金の使用状況等の把握に努めるとともに、交付金事業者に対して交付目的に沿った経済的・効率的・効果的な事業の実施を促す。また、事業の効果的な実施の観点で交付金事業者等が策定・実施する計画や評価は引き続き充実を図る。</t>
    <phoneticPr fontId="5"/>
  </si>
  <si>
    <t>①高速増殖炉サイクル技術研究開発推進交付金
　高速増殖炉の研究開発施設が所在している市町村等が実施する研究機関等集積活用事業、人材育成促進事業及びこれらの事業の実施又は推進のための基盤整備事業に必要となる費用に充てるための交付金を交付する。（補助率：定額）
②大型再処理施設等放射能影響調査交付金
　大型再処理施設が設置され、若しくは設置が予定されている都道府県が実施する排出放射性物質影響調査設備等整備等事業及び排出放射性物質影響調査事業に必要となる費用に充てるための交付金を交付する。（補助率：定額）</t>
    <rPh sb="121" eb="124">
      <t>ホジョリツ</t>
    </rPh>
    <rPh sb="125" eb="127">
      <t>テイガク</t>
    </rPh>
    <rPh sb="202" eb="203">
      <t>ナド</t>
    </rPh>
    <rPh sb="207" eb="209">
      <t>ハイシュツ</t>
    </rPh>
    <rPh sb="226" eb="228">
      <t>ヒヨウ</t>
    </rPh>
    <rPh sb="245" eb="248">
      <t>ホジョリツ</t>
    </rPh>
    <rPh sb="249" eb="251">
      <t>テイガク</t>
    </rPh>
    <phoneticPr fontId="5"/>
  </si>
  <si>
    <t>※外部有識者による点検対象外</t>
    <rPh sb="1" eb="6">
      <t>ガイブユウシキシャ</t>
    </rPh>
    <rPh sb="9" eb="14">
      <t>テンケンタイショウガイ</t>
    </rPh>
    <phoneticPr fontId="5"/>
  </si>
  <si>
    <t>１．事業評価の観点：この事業は、核燃料サイクル関係施設の設置が行われている都道府県等（電源立地地域）が実施する研究機関等集積活用事業等に要する費用に充てるための交付金を交付する事業であり、長期継続事業、事業の効率化の観点から検証を行った。
２．所見：本事業は長期継続事業であるが、引き続き事業の目的に則り着実に実施すべきである。実施にあたっては、予算の硬直化を防ぐため、事業内容の精査や、交付金事業者による執行が交付要綱等に基づく経済的・効率的・効果的なものとなるよう努め、経費の効率化を図るとともに、事業の効果的な実施の観点で、交付先事業者等が策定・実施する計画や評価の充実を図っていく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</si>
</sst>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0"/>
      </right>
      <top style="thin">
        <color indexed="64"/>
      </top>
      <bottom style="thin">
        <color indexed="64"/>
      </bottom>
      <diagonal/>
    </border>
    <border>
      <left/>
      <right style="medium">
        <color indexed="0"/>
      </right>
      <top style="thin">
        <color indexed="64"/>
      </top>
      <bottom style="hair">
        <color indexed="64"/>
      </bottom>
      <diagonal/>
    </border>
    <border>
      <left/>
      <right style="medium">
        <color indexed="0"/>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41" xfId="4" applyFont="1" applyFill="1" applyBorder="1" applyAlignment="1" applyProtection="1">
      <alignment horizontal="left" vertical="center" wrapText="1"/>
      <protection locked="0"/>
    </xf>
    <xf numFmtId="0" fontId="3" fillId="0" borderId="42" xfId="4" applyFont="1" applyFill="1" applyBorder="1" applyAlignment="1" applyProtection="1">
      <alignment horizontal="left" vertical="center" wrapText="1"/>
      <protection locked="0"/>
    </xf>
    <xf numFmtId="0" fontId="3" fillId="0" borderId="43" xfId="4" applyFont="1" applyFill="1" applyBorder="1" applyAlignment="1" applyProtection="1">
      <alignment horizontal="left" vertical="center" wrapText="1"/>
      <protection locked="0"/>
    </xf>
    <xf numFmtId="0" fontId="3" fillId="0" borderId="64" xfId="4" applyFont="1" applyFill="1" applyBorder="1" applyAlignment="1" applyProtection="1">
      <alignment horizontal="left" vertical="center" wrapText="1"/>
      <protection locked="0"/>
    </xf>
    <xf numFmtId="0" fontId="3" fillId="0" borderId="0" xfId="4" applyFont="1" applyFill="1" applyBorder="1" applyAlignment="1" applyProtection="1">
      <alignment horizontal="left" vertical="center" wrapText="1"/>
      <protection locked="0"/>
    </xf>
    <xf numFmtId="0" fontId="3" fillId="0" borderId="91" xfId="4" applyFont="1" applyFill="1" applyBorder="1" applyAlignment="1" applyProtection="1">
      <alignment horizontal="left" vertical="center" wrapText="1"/>
      <protection locked="0"/>
    </xf>
    <xf numFmtId="0" fontId="3" fillId="0" borderId="17" xfId="4" applyFont="1" applyFill="1" applyBorder="1" applyAlignment="1" applyProtection="1">
      <alignment horizontal="left" vertical="center" wrapText="1"/>
      <protection locked="0"/>
    </xf>
    <xf numFmtId="0" fontId="3" fillId="0" borderId="18" xfId="4" applyFont="1" applyFill="1" applyBorder="1" applyAlignment="1" applyProtection="1">
      <alignment horizontal="left" vertical="center" wrapText="1"/>
      <protection locked="0"/>
    </xf>
    <xf numFmtId="0" fontId="3" fillId="0" borderId="19" xfId="4"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5" borderId="25" xfId="0" applyFont="1" applyFill="1" applyBorder="1" applyAlignment="1" applyProtection="1">
      <alignment vertical="center" shrinkToFit="1"/>
      <protection locked="0"/>
    </xf>
    <xf numFmtId="0" fontId="30" fillId="5" borderId="26" xfId="0" applyFont="1" applyFill="1" applyBorder="1" applyAlignment="1" applyProtection="1">
      <alignment vertical="center" shrinkToFit="1"/>
      <protection locked="0"/>
    </xf>
    <xf numFmtId="0" fontId="30" fillId="5" borderId="27"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42" xfId="4"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0"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32" fillId="0" borderId="34" xfId="0" applyFont="1" applyFill="1" applyBorder="1" applyAlignment="1" applyProtection="1">
      <alignment horizontal="center" vertical="center"/>
      <protection locked="0"/>
    </xf>
    <xf numFmtId="0" fontId="32" fillId="0" borderId="26" xfId="0" applyFont="1" applyFill="1" applyBorder="1" applyAlignment="1" applyProtection="1">
      <alignment horizontal="center" vertical="center"/>
      <protection locked="0"/>
    </xf>
    <xf numFmtId="0" fontId="32" fillId="0" borderId="140"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0" fillId="0" borderId="72" xfId="0" applyNumberFormat="1" applyFont="1" applyBorder="1" applyAlignment="1" applyProtection="1">
      <alignment horizontal="right" vertical="center"/>
      <protection locked="0"/>
    </xf>
    <xf numFmtId="176" fontId="30" fillId="0" borderId="73" xfId="0" applyNumberFormat="1" applyFont="1" applyBorder="1" applyAlignment="1" applyProtection="1">
      <alignment horizontal="right" vertical="center"/>
      <protection locked="0"/>
    </xf>
    <xf numFmtId="176" fontId="3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6" fontId="30" fillId="0" borderId="14" xfId="0" applyNumberFormat="1" applyFont="1" applyBorder="1" applyAlignment="1" applyProtection="1">
      <alignment horizontal="right" vertical="center"/>
      <protection locked="0"/>
    </xf>
    <xf numFmtId="176" fontId="30" fillId="0" borderId="15" xfId="0" applyNumberFormat="1" applyFont="1" applyBorder="1" applyAlignment="1" applyProtection="1">
      <alignment horizontal="right" vertical="center"/>
      <protection locked="0"/>
    </xf>
    <xf numFmtId="176" fontId="3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0" fontId="31" fillId="0" borderId="72" xfId="0" applyFont="1" applyFill="1" applyBorder="1" applyAlignment="1" applyProtection="1">
      <alignment horizontal="left" vertical="center" wrapText="1"/>
      <protection locked="0"/>
    </xf>
    <xf numFmtId="176" fontId="30" fillId="0" borderId="72" xfId="0" applyNumberFormat="1" applyFont="1" applyFill="1" applyBorder="1" applyAlignment="1" applyProtection="1">
      <alignment horizontal="right" vertical="center"/>
      <protection locked="0"/>
    </xf>
    <xf numFmtId="176" fontId="30" fillId="0" borderId="73" xfId="0" applyNumberFormat="1" applyFont="1" applyFill="1" applyBorder="1" applyAlignment="1" applyProtection="1">
      <alignment horizontal="right" vertical="center"/>
      <protection locked="0"/>
    </xf>
    <xf numFmtId="176" fontId="30" fillId="0" borderId="14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3" fontId="0" fillId="0" borderId="25" xfId="0" quotePrefix="1"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43"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vertical="top" wrapText="1"/>
      <protection locked="0"/>
    </xf>
    <xf numFmtId="0" fontId="30" fillId="0" borderId="73" xfId="0" applyFont="1" applyFill="1" applyBorder="1" applyAlignment="1" applyProtection="1">
      <alignment vertical="top" wrapText="1"/>
      <protection locked="0"/>
    </xf>
    <xf numFmtId="0" fontId="30" fillId="0" borderId="97" xfId="0" applyFont="1" applyFill="1" applyBorder="1" applyAlignment="1" applyProtection="1">
      <alignmen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0"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0" fontId="31" fillId="0" borderId="14" xfId="0" applyFont="1" applyFill="1" applyBorder="1" applyAlignment="1" applyProtection="1">
      <alignment horizontal="left" vertical="center" wrapText="1"/>
      <protection locked="0"/>
    </xf>
    <xf numFmtId="176" fontId="30" fillId="0" borderId="1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176" fontId="30" fillId="0" borderId="142"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19" fillId="0" borderId="52" xfId="0" applyFont="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2" fillId="0" borderId="27" xfId="0" applyFont="1" applyFill="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66" xfId="0" applyFont="1" applyBorder="1" applyAlignment="1" applyProtection="1">
      <alignment horizontal="center" vertical="center"/>
      <protection locked="0"/>
    </xf>
    <xf numFmtId="0" fontId="31" fillId="0" borderId="60" xfId="0" applyFont="1" applyBorder="1" applyAlignment="1" applyProtection="1">
      <alignment horizontal="left" vertical="center" wrapText="1"/>
      <protection locked="0"/>
    </xf>
    <xf numFmtId="0" fontId="30" fillId="0" borderId="61"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176" fontId="30" fillId="0" borderId="60" xfId="0" applyNumberFormat="1" applyFont="1" applyBorder="1" applyAlignment="1" applyProtection="1">
      <alignment horizontal="right" vertical="center"/>
      <protection locked="0"/>
    </xf>
    <xf numFmtId="176" fontId="30" fillId="0" borderId="61" xfId="0" applyNumberFormat="1" applyFont="1" applyBorder="1" applyAlignment="1" applyProtection="1">
      <alignment horizontal="right" vertical="center"/>
      <protection locked="0"/>
    </xf>
    <xf numFmtId="176" fontId="30" fillId="0" borderId="66"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2" fillId="0" borderId="86"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protection locked="0"/>
    </xf>
    <xf numFmtId="0" fontId="32" fillId="0" borderId="52" xfId="0" applyFont="1" applyFill="1" applyBorder="1" applyAlignment="1" applyProtection="1">
      <alignment horizontal="center" vertical="center"/>
      <protection locked="0"/>
    </xf>
    <xf numFmtId="0" fontId="30" fillId="0" borderId="11" xfId="0" applyFont="1" applyBorder="1" applyAlignment="1" applyProtection="1">
      <alignment vertical="center"/>
      <protection locked="0"/>
    </xf>
    <xf numFmtId="3" fontId="30" fillId="0" borderId="11" xfId="0" applyNumberFormat="1"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0" fillId="0" borderId="11" xfId="0" applyFont="1" applyBorder="1" applyAlignment="1" applyProtection="1">
      <alignment vertical="center" wrapTex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0" fillId="0" borderId="139" xfId="0" applyFont="1" applyFill="1" applyBorder="1" applyAlignment="1" applyProtection="1">
      <alignment horizontal="right"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0" borderId="99" xfId="0" applyFont="1" applyFill="1" applyBorder="1" applyAlignment="1" applyProtection="1">
      <alignment vertical="center"/>
      <protection locked="0"/>
    </xf>
    <xf numFmtId="0" fontId="30" fillId="0" borderId="15" xfId="0" applyFont="1" applyFill="1" applyBorder="1" applyAlignment="1" applyProtection="1">
      <alignment vertical="center"/>
      <protection locked="0"/>
    </xf>
    <xf numFmtId="0" fontId="30" fillId="0" borderId="16" xfId="0" applyFont="1" applyFill="1" applyBorder="1" applyAlignment="1" applyProtection="1">
      <alignmen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3" fontId="30" fillId="5" borderId="25" xfId="0" applyNumberFormat="1" applyFont="1" applyFill="1" applyBorder="1" applyAlignment="1" applyProtection="1">
      <alignment horizontal="center" vertical="center"/>
      <protection locked="0"/>
    </xf>
    <xf numFmtId="0" fontId="30" fillId="5" borderId="35" xfId="0" applyFont="1" applyFill="1" applyBorder="1" applyAlignment="1" applyProtection="1">
      <alignment horizontal="center" vertical="center"/>
      <protection locked="0"/>
    </xf>
    <xf numFmtId="0" fontId="30" fillId="5" borderId="35" xfId="0" applyFont="1" applyFill="1" applyBorder="1" applyAlignment="1" applyProtection="1">
      <alignment vertical="center" shrinkToFit="1"/>
      <protection locked="0"/>
    </xf>
    <xf numFmtId="0" fontId="30" fillId="5" borderId="25" xfId="0" applyFont="1" applyFill="1" applyBorder="1" applyAlignment="1" applyProtection="1">
      <alignment vertical="center" wrapText="1" shrinkToFit="1"/>
      <protection locked="0"/>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3" fontId="30" fillId="0" borderId="139" xfId="0" applyNumberFormat="1" applyFont="1" applyFill="1" applyBorder="1" applyAlignment="1" applyProtection="1">
      <alignment horizontal="right" vertical="center"/>
      <protection locked="0"/>
    </xf>
    <xf numFmtId="0" fontId="30" fillId="0" borderId="99" xfId="0" applyFont="1" applyFill="1" applyBorder="1" applyAlignment="1" applyProtection="1">
      <alignment vertical="top" wrapText="1"/>
      <protection locked="0"/>
    </xf>
    <xf numFmtId="0" fontId="30" fillId="0" borderId="15" xfId="0" applyFont="1" applyFill="1" applyBorder="1" applyAlignment="1" applyProtection="1">
      <alignment vertical="top" wrapText="1"/>
      <protection locked="0"/>
    </xf>
    <xf numFmtId="0" fontId="30" fillId="0" borderId="16" xfId="0" applyFont="1" applyFill="1" applyBorder="1" applyAlignment="1" applyProtection="1">
      <alignmen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0" fillId="0" borderId="11" xfId="0" applyFont="1" applyFill="1" applyBorder="1" applyAlignment="1" applyProtection="1">
      <alignment vertical="center"/>
      <protection locked="0"/>
    </xf>
    <xf numFmtId="0" fontId="30" fillId="0" borderId="11" xfId="0" applyFont="1" applyFill="1" applyBorder="1" applyAlignment="1" applyProtection="1">
      <alignment vertical="center" wrapText="1"/>
      <protection locked="0"/>
    </xf>
    <xf numFmtId="38" fontId="30" fillId="0" borderId="11" xfId="7" applyFont="1" applyFill="1" applyBorder="1" applyAlignment="1" applyProtection="1">
      <alignment vertical="center" wrapText="1"/>
      <protection locked="0"/>
    </xf>
    <xf numFmtId="38" fontId="30" fillId="0" borderId="11" xfId="7" applyFont="1" applyFill="1" applyBorder="1" applyAlignment="1" applyProtection="1">
      <alignment vertical="center"/>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140</xdr:row>
      <xdr:rowOff>0</xdr:rowOff>
    </xdr:from>
    <xdr:to>
      <xdr:col>49</xdr:col>
      <xdr:colOff>12976</xdr:colOff>
      <xdr:row>143</xdr:row>
      <xdr:rowOff>304800</xdr:rowOff>
    </xdr:to>
    <xdr:sp macro="" textlink="">
      <xdr:nvSpPr>
        <xdr:cNvPr id="21" name="AutoShape 18"/>
        <xdr:cNvSpPr>
          <a:spLocks noChangeArrowheads="1"/>
        </xdr:cNvSpPr>
      </xdr:nvSpPr>
      <xdr:spPr bwMode="auto">
        <a:xfrm>
          <a:off x="1400175" y="36118800"/>
          <a:ext cx="8414026" cy="1362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4,620</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155292</xdr:colOff>
      <xdr:row>144</xdr:row>
      <xdr:rowOff>221317</xdr:rowOff>
    </xdr:from>
    <xdr:to>
      <xdr:col>27</xdr:col>
      <xdr:colOff>188909</xdr:colOff>
      <xdr:row>147</xdr:row>
      <xdr:rowOff>65558</xdr:rowOff>
    </xdr:to>
    <xdr:sp macro="" textlink="">
      <xdr:nvSpPr>
        <xdr:cNvPr id="22" name="AutoShape 19"/>
        <xdr:cNvSpPr>
          <a:spLocks noChangeArrowheads="1"/>
        </xdr:cNvSpPr>
      </xdr:nvSpPr>
      <xdr:spPr bwMode="auto">
        <a:xfrm>
          <a:off x="1555467" y="37749817"/>
          <a:ext cx="4034117" cy="9015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高速増殖炉の研究開発施設が所在している市町村等が実施する研究機関等集積活用事業、人材育成促進事業及びこれらの事業の実施又は推進のための基盤整備事業に必要となる費用に充てるための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154010</xdr:colOff>
      <xdr:row>149</xdr:row>
      <xdr:rowOff>147353</xdr:rowOff>
    </xdr:from>
    <xdr:to>
      <xdr:col>16</xdr:col>
      <xdr:colOff>181625</xdr:colOff>
      <xdr:row>153</xdr:row>
      <xdr:rowOff>350100</xdr:rowOff>
    </xdr:to>
    <xdr:sp macro="" textlink="">
      <xdr:nvSpPr>
        <xdr:cNvPr id="23" name="AutoShape 20"/>
        <xdr:cNvSpPr>
          <a:spLocks noChangeArrowheads="1"/>
        </xdr:cNvSpPr>
      </xdr:nvSpPr>
      <xdr:spPr bwMode="auto">
        <a:xfrm>
          <a:off x="1554185" y="39437978"/>
          <a:ext cx="1827840" cy="161244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高速増殖炉サイクル技術研究開発推進交付金事業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182425</xdr:colOff>
      <xdr:row>154</xdr:row>
      <xdr:rowOff>281747</xdr:rowOff>
    </xdr:from>
    <xdr:to>
      <xdr:col>16</xdr:col>
      <xdr:colOff>159213</xdr:colOff>
      <xdr:row>158</xdr:row>
      <xdr:rowOff>100772</xdr:rowOff>
    </xdr:to>
    <xdr:sp macro="" textlink="">
      <xdr:nvSpPr>
        <xdr:cNvPr id="24" name="AutoShape 25"/>
        <xdr:cNvSpPr>
          <a:spLocks noChangeArrowheads="1"/>
        </xdr:cNvSpPr>
      </xdr:nvSpPr>
      <xdr:spPr bwMode="auto">
        <a:xfrm>
          <a:off x="1582600" y="41334497"/>
          <a:ext cx="1777013" cy="1228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研究機関等集積活用事業、人材育成促進事業及びこれらの事業の実施</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74049</xdr:colOff>
      <xdr:row>147</xdr:row>
      <xdr:rowOff>289679</xdr:rowOff>
    </xdr:from>
    <xdr:to>
      <xdr:col>12</xdr:col>
      <xdr:colOff>186108</xdr:colOff>
      <xdr:row>149</xdr:row>
      <xdr:rowOff>44270</xdr:rowOff>
    </xdr:to>
    <xdr:sp macro="" textlink="">
      <xdr:nvSpPr>
        <xdr:cNvPr id="25" name="下矢印 24"/>
        <xdr:cNvSpPr/>
      </xdr:nvSpPr>
      <xdr:spPr>
        <a:xfrm>
          <a:off x="2474349" y="38875454"/>
          <a:ext cx="112059" cy="45944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151360</xdr:colOff>
      <xdr:row>147</xdr:row>
      <xdr:rowOff>300882</xdr:rowOff>
    </xdr:from>
    <xdr:to>
      <xdr:col>39</xdr:col>
      <xdr:colOff>63394</xdr:colOff>
      <xdr:row>149</xdr:row>
      <xdr:rowOff>55473</xdr:rowOff>
    </xdr:to>
    <xdr:sp macro="" textlink="">
      <xdr:nvSpPr>
        <xdr:cNvPr id="26" name="下矢印 25"/>
        <xdr:cNvSpPr/>
      </xdr:nvSpPr>
      <xdr:spPr>
        <a:xfrm>
          <a:off x="7752310" y="38886657"/>
          <a:ext cx="112059" cy="45944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109335</xdr:colOff>
      <xdr:row>149</xdr:row>
      <xdr:rowOff>167528</xdr:rowOff>
    </xdr:from>
    <xdr:to>
      <xdr:col>44</xdr:col>
      <xdr:colOff>30985</xdr:colOff>
      <xdr:row>154</xdr:row>
      <xdr:rowOff>17850</xdr:rowOff>
    </xdr:to>
    <xdr:sp macro="" textlink="">
      <xdr:nvSpPr>
        <xdr:cNvPr id="27" name="AutoShape 21"/>
        <xdr:cNvSpPr>
          <a:spLocks noChangeArrowheads="1"/>
        </xdr:cNvSpPr>
      </xdr:nvSpPr>
      <xdr:spPr bwMode="auto">
        <a:xfrm>
          <a:off x="6710160" y="39458153"/>
          <a:ext cx="2121925" cy="1612447"/>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大型再処理施設等放射能影響調査交付金事業</a:t>
          </a:r>
        </a:p>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３，１１９百万円</a:t>
          </a:r>
        </a:p>
        <a:p>
          <a:pPr algn="ctr" rtl="0">
            <a:lnSpc>
              <a:spcPts val="1500"/>
            </a:lnSpc>
            <a:defRPr sz="1000"/>
          </a:pPr>
          <a:r>
            <a:rPr lang="ja-JP" altLang="en-US" sz="1400">
              <a:solidFill>
                <a:srgbClr xmlns:mc="http://schemas.openxmlformats.org/markup-compatibility/2006" xmlns:a14="http://schemas.microsoft.com/office/drawing/2010/main" val="000000" mc:Ignorable="a14" a14:legacySpreadsheetColorIndex="8"/>
              </a:solidFill>
            </a:rPr>
            <a:t>青森県</a:t>
          </a:r>
        </a:p>
      </xdr:txBody>
    </xdr:sp>
    <xdr:clientData/>
  </xdr:twoCellAnchor>
  <xdr:twoCellAnchor>
    <xdr:from>
      <xdr:col>29</xdr:col>
      <xdr:colOff>46595</xdr:colOff>
      <xdr:row>154</xdr:row>
      <xdr:rowOff>287995</xdr:rowOff>
    </xdr:from>
    <xdr:to>
      <xdr:col>48</xdr:col>
      <xdr:colOff>168178</xdr:colOff>
      <xdr:row>158</xdr:row>
      <xdr:rowOff>78445</xdr:rowOff>
    </xdr:to>
    <xdr:sp macro="" textlink="">
      <xdr:nvSpPr>
        <xdr:cNvPr id="28" name="AutoShape 26"/>
        <xdr:cNvSpPr>
          <a:spLocks noChangeArrowheads="1"/>
        </xdr:cNvSpPr>
      </xdr:nvSpPr>
      <xdr:spPr bwMode="auto">
        <a:xfrm>
          <a:off x="5847320" y="41340745"/>
          <a:ext cx="3922058" cy="1200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200">
              <a:solidFill>
                <a:srgbClr xmlns:mc="http://schemas.openxmlformats.org/markup-compatibility/2006" xmlns:a14="http://schemas.microsoft.com/office/drawing/2010/main" val="000000" mc:Ignorable="a14" a14:legacySpreadsheetColorIndex="8"/>
              </a:solidFill>
              <a:effectLst/>
            </a:rPr>
            <a:t>大型再処理施設からの排出放射性物質が、周辺環境に与える影響の調査等に必要な費用に充てるための交付金</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39</xdr:col>
      <xdr:colOff>184265</xdr:colOff>
      <xdr:row>160</xdr:row>
      <xdr:rowOff>277350</xdr:rowOff>
    </xdr:from>
    <xdr:to>
      <xdr:col>49</xdr:col>
      <xdr:colOff>20979</xdr:colOff>
      <xdr:row>168</xdr:row>
      <xdr:rowOff>160168</xdr:rowOff>
    </xdr:to>
    <xdr:sp macro="" textlink="">
      <xdr:nvSpPr>
        <xdr:cNvPr id="45" name="AutoShape 28"/>
        <xdr:cNvSpPr>
          <a:spLocks noChangeArrowheads="1"/>
        </xdr:cNvSpPr>
      </xdr:nvSpPr>
      <xdr:spPr bwMode="auto">
        <a:xfrm>
          <a:off x="7985240" y="43444650"/>
          <a:ext cx="1836964" cy="2702218"/>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１，５９２百万円</a:t>
          </a: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財）環境科学技術研究所</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、（公財）日本海洋科学振興財団</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78931</xdr:colOff>
      <xdr:row>148</xdr:row>
      <xdr:rowOff>62917</xdr:rowOff>
    </xdr:from>
    <xdr:to>
      <xdr:col>37</xdr:col>
      <xdr:colOff>177277</xdr:colOff>
      <xdr:row>149</xdr:row>
      <xdr:rowOff>11370</xdr:rowOff>
    </xdr:to>
    <xdr:sp macro="" textlink="">
      <xdr:nvSpPr>
        <xdr:cNvPr id="46" name="Text Box 18"/>
        <xdr:cNvSpPr txBox="1">
          <a:spLocks noChangeArrowheads="1"/>
        </xdr:cNvSpPr>
      </xdr:nvSpPr>
      <xdr:spPr bwMode="auto">
        <a:xfrm>
          <a:off x="6679756" y="39001117"/>
          <a:ext cx="898446" cy="300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155291</xdr:colOff>
      <xdr:row>148</xdr:row>
      <xdr:rowOff>49310</xdr:rowOff>
    </xdr:from>
    <xdr:to>
      <xdr:col>12</xdr:col>
      <xdr:colOff>53612</xdr:colOff>
      <xdr:row>148</xdr:row>
      <xdr:rowOff>350188</xdr:rowOff>
    </xdr:to>
    <xdr:sp macro="" textlink="">
      <xdr:nvSpPr>
        <xdr:cNvPr id="47" name="Text Box 18"/>
        <xdr:cNvSpPr txBox="1">
          <a:spLocks noChangeArrowheads="1"/>
        </xdr:cNvSpPr>
      </xdr:nvSpPr>
      <xdr:spPr bwMode="auto">
        <a:xfrm>
          <a:off x="1555466" y="38987510"/>
          <a:ext cx="898446" cy="300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190590</xdr:colOff>
      <xdr:row>144</xdr:row>
      <xdr:rowOff>215157</xdr:rowOff>
    </xdr:from>
    <xdr:to>
      <xdr:col>49</xdr:col>
      <xdr:colOff>146429</xdr:colOff>
      <xdr:row>147</xdr:row>
      <xdr:rowOff>250165</xdr:rowOff>
    </xdr:to>
    <xdr:sp macro="" textlink="">
      <xdr:nvSpPr>
        <xdr:cNvPr id="48" name="AutoShape 19"/>
        <xdr:cNvSpPr>
          <a:spLocks noChangeArrowheads="1"/>
        </xdr:cNvSpPr>
      </xdr:nvSpPr>
      <xdr:spPr bwMode="auto">
        <a:xfrm>
          <a:off x="5791290" y="37743657"/>
          <a:ext cx="4156364" cy="10922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大型再処理施設が設置され、若しくは設置が予定されている都道府県が行う以下の事業に必要となる費用に充てるための交付金を交付</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①排出放射性物質影響調査設備等整備等事業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②排出放射性物質影響調査事業</a:t>
          </a:r>
          <a:endParaRPr lang="ja-JP" altLang="ja-JP" sz="1200">
            <a:solidFill>
              <a:srgbClr xmlns:mc="http://schemas.openxmlformats.org/markup-compatibility/2006" xmlns:a14="http://schemas.microsoft.com/office/drawing/2010/main" val="000000" mc:Ignorable="a14" a14:legacySpreadsheetColorIndex="8"/>
            </a:solidFill>
            <a:effectLst/>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183866</xdr:colOff>
      <xdr:row>148</xdr:row>
      <xdr:rowOff>150163</xdr:rowOff>
    </xdr:from>
    <xdr:to>
      <xdr:col>49</xdr:col>
      <xdr:colOff>125036</xdr:colOff>
      <xdr:row>150</xdr:row>
      <xdr:rowOff>235022</xdr:rowOff>
    </xdr:to>
    <xdr:sp macro="" textlink="">
      <xdr:nvSpPr>
        <xdr:cNvPr id="49" name="Text Box 25"/>
        <xdr:cNvSpPr txBox="1">
          <a:spLocks noChangeArrowheads="1"/>
        </xdr:cNvSpPr>
      </xdr:nvSpPr>
      <xdr:spPr bwMode="auto">
        <a:xfrm>
          <a:off x="8984966" y="39088363"/>
          <a:ext cx="941295" cy="789709"/>
        </a:xfrm>
        <a:prstGeom prst="rect">
          <a:avLst/>
        </a:prstGeom>
        <a:solidFill>
          <a:sysClr val="window" lastClr="FFFFFF"/>
        </a:solidFill>
        <a:ln>
          <a:noFill/>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一般事務費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等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103744</xdr:colOff>
      <xdr:row>148</xdr:row>
      <xdr:rowOff>105340</xdr:rowOff>
    </xdr:from>
    <xdr:to>
      <xdr:col>45</xdr:col>
      <xdr:colOff>94465</xdr:colOff>
      <xdr:row>150</xdr:row>
      <xdr:rowOff>106460</xdr:rowOff>
    </xdr:to>
    <xdr:sp macro="" textlink="">
      <xdr:nvSpPr>
        <xdr:cNvPr id="50" name="左中かっこ 49"/>
        <xdr:cNvSpPr/>
      </xdr:nvSpPr>
      <xdr:spPr>
        <a:xfrm>
          <a:off x="8704819" y="39043540"/>
          <a:ext cx="390771" cy="70597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100453</xdr:colOff>
      <xdr:row>159</xdr:row>
      <xdr:rowOff>11207</xdr:rowOff>
    </xdr:from>
    <xdr:to>
      <xdr:col>34</xdr:col>
      <xdr:colOff>12487</xdr:colOff>
      <xdr:row>160</xdr:row>
      <xdr:rowOff>118224</xdr:rowOff>
    </xdr:to>
    <xdr:sp macro="" textlink="">
      <xdr:nvSpPr>
        <xdr:cNvPr id="54" name="下矢印 53"/>
        <xdr:cNvSpPr/>
      </xdr:nvSpPr>
      <xdr:spPr>
        <a:xfrm>
          <a:off x="6701278" y="42826082"/>
          <a:ext cx="112059" cy="45944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141352</xdr:colOff>
      <xdr:row>159</xdr:row>
      <xdr:rowOff>11207</xdr:rowOff>
    </xdr:from>
    <xdr:to>
      <xdr:col>45</xdr:col>
      <xdr:colOff>53386</xdr:colOff>
      <xdr:row>160</xdr:row>
      <xdr:rowOff>118224</xdr:rowOff>
    </xdr:to>
    <xdr:sp macro="" textlink="">
      <xdr:nvSpPr>
        <xdr:cNvPr id="55" name="下矢印 54"/>
        <xdr:cNvSpPr/>
      </xdr:nvSpPr>
      <xdr:spPr>
        <a:xfrm>
          <a:off x="8942452" y="42826082"/>
          <a:ext cx="112059" cy="45944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60112</xdr:colOff>
      <xdr:row>160</xdr:row>
      <xdr:rowOff>252695</xdr:rowOff>
    </xdr:from>
    <xdr:to>
      <xdr:col>38</xdr:col>
      <xdr:colOff>38419</xdr:colOff>
      <xdr:row>168</xdr:row>
      <xdr:rowOff>146718</xdr:rowOff>
    </xdr:to>
    <xdr:sp macro="" textlink="">
      <xdr:nvSpPr>
        <xdr:cNvPr id="56" name="AutoShape 28"/>
        <xdr:cNvSpPr>
          <a:spLocks noChangeArrowheads="1"/>
        </xdr:cNvSpPr>
      </xdr:nvSpPr>
      <xdr:spPr bwMode="auto">
        <a:xfrm>
          <a:off x="5860837" y="43419995"/>
          <a:ext cx="1778532" cy="2713423"/>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排出放射性物質影響調査設備等整備等事業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１，５１９</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rPr>
            <a:t>（公財）環境科学技術研究所、</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財）日本海洋科学振興財団</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104935</xdr:colOff>
      <xdr:row>168</xdr:row>
      <xdr:rowOff>201139</xdr:rowOff>
    </xdr:from>
    <xdr:to>
      <xdr:col>38</xdr:col>
      <xdr:colOff>108618</xdr:colOff>
      <xdr:row>171</xdr:row>
      <xdr:rowOff>583821</xdr:rowOff>
    </xdr:to>
    <xdr:sp macro="" textlink="">
      <xdr:nvSpPr>
        <xdr:cNvPr id="57" name="AutoShape 30"/>
        <xdr:cNvSpPr>
          <a:spLocks noChangeArrowheads="1"/>
        </xdr:cNvSpPr>
      </xdr:nvSpPr>
      <xdr:spPr bwMode="auto">
        <a:xfrm>
          <a:off x="5905660" y="46187839"/>
          <a:ext cx="1803908" cy="14399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排出放射性物質影響調査事業を行うために必要な施設、設備及び備品の整備及び運営に必要な経費の補助</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29</xdr:col>
      <xdr:colOff>87326</xdr:colOff>
      <xdr:row>159</xdr:row>
      <xdr:rowOff>104856</xdr:rowOff>
    </xdr:from>
    <xdr:to>
      <xdr:col>33</xdr:col>
      <xdr:colOff>185670</xdr:colOff>
      <xdr:row>160</xdr:row>
      <xdr:rowOff>47706</xdr:rowOff>
    </xdr:to>
    <xdr:sp macro="" textlink="">
      <xdr:nvSpPr>
        <xdr:cNvPr id="58" name="Text Box 18"/>
        <xdr:cNvSpPr txBox="1">
          <a:spLocks noChangeArrowheads="1"/>
        </xdr:cNvSpPr>
      </xdr:nvSpPr>
      <xdr:spPr bwMode="auto">
        <a:xfrm>
          <a:off x="5888051" y="42919731"/>
          <a:ext cx="898444"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53787</xdr:colOff>
      <xdr:row>159</xdr:row>
      <xdr:rowOff>118462</xdr:rowOff>
    </xdr:from>
    <xdr:to>
      <xdr:col>44</xdr:col>
      <xdr:colOff>149732</xdr:colOff>
      <xdr:row>160</xdr:row>
      <xdr:rowOff>61312</xdr:rowOff>
    </xdr:to>
    <xdr:sp macro="" textlink="">
      <xdr:nvSpPr>
        <xdr:cNvPr id="59" name="Text Box 18"/>
        <xdr:cNvSpPr txBox="1">
          <a:spLocks noChangeArrowheads="1"/>
        </xdr:cNvSpPr>
      </xdr:nvSpPr>
      <xdr:spPr bwMode="auto">
        <a:xfrm>
          <a:off x="8054787" y="42933337"/>
          <a:ext cx="89604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101012</xdr:colOff>
      <xdr:row>168</xdr:row>
      <xdr:rowOff>234764</xdr:rowOff>
    </xdr:from>
    <xdr:to>
      <xdr:col>49</xdr:col>
      <xdr:colOff>110538</xdr:colOff>
      <xdr:row>171</xdr:row>
      <xdr:rowOff>606239</xdr:rowOff>
    </xdr:to>
    <xdr:sp macro="" textlink="">
      <xdr:nvSpPr>
        <xdr:cNvPr id="61" name="AutoShape 30"/>
        <xdr:cNvSpPr>
          <a:spLocks noChangeArrowheads="1"/>
        </xdr:cNvSpPr>
      </xdr:nvSpPr>
      <xdr:spPr bwMode="auto">
        <a:xfrm>
          <a:off x="8102012" y="46221464"/>
          <a:ext cx="1809751" cy="1428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大型再処理施設から排出される放射性物質による当該大型再処理施設の周辺の地域における影響を調査する事業</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6" zoomScaleNormal="100"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770"/>
      <c r="AR2" s="770"/>
      <c r="AS2" s="59" t="str">
        <f>IF(OR(AQ2="　", AQ2=""), "", "-")</f>
        <v/>
      </c>
      <c r="AT2" s="771">
        <v>272</v>
      </c>
      <c r="AU2" s="771"/>
      <c r="AV2" s="60" t="str">
        <f>IF(AW2="", "", "-")</f>
        <v/>
      </c>
      <c r="AW2" s="772"/>
      <c r="AX2" s="772"/>
    </row>
    <row r="3" spans="1:50" ht="21" customHeight="1" thickBot="1">
      <c r="A3" s="699" t="s">
        <v>216</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35" t="s">
        <v>90</v>
      </c>
      <c r="AJ3" s="701" t="s">
        <v>370</v>
      </c>
      <c r="AK3" s="701"/>
      <c r="AL3" s="701"/>
      <c r="AM3" s="701"/>
      <c r="AN3" s="701"/>
      <c r="AO3" s="701"/>
      <c r="AP3" s="701"/>
      <c r="AQ3" s="701"/>
      <c r="AR3" s="701"/>
      <c r="AS3" s="701"/>
      <c r="AT3" s="701"/>
      <c r="AU3" s="701"/>
      <c r="AV3" s="701"/>
      <c r="AW3" s="701"/>
      <c r="AX3" s="36" t="s">
        <v>91</v>
      </c>
    </row>
    <row r="4" spans="1:50" ht="24.75" customHeight="1">
      <c r="A4" s="463" t="s">
        <v>30</v>
      </c>
      <c r="B4" s="464"/>
      <c r="C4" s="464"/>
      <c r="D4" s="464"/>
      <c r="E4" s="464"/>
      <c r="F4" s="464"/>
      <c r="G4" s="437" t="s">
        <v>379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371</v>
      </c>
      <c r="AF4" s="443"/>
      <c r="AG4" s="443"/>
      <c r="AH4" s="443"/>
      <c r="AI4" s="443"/>
      <c r="AJ4" s="443"/>
      <c r="AK4" s="443"/>
      <c r="AL4" s="443"/>
      <c r="AM4" s="443"/>
      <c r="AN4" s="443"/>
      <c r="AO4" s="443"/>
      <c r="AP4" s="444"/>
      <c r="AQ4" s="445" t="s">
        <v>2</v>
      </c>
      <c r="AR4" s="440"/>
      <c r="AS4" s="440"/>
      <c r="AT4" s="440"/>
      <c r="AU4" s="440"/>
      <c r="AV4" s="440"/>
      <c r="AW4" s="440"/>
      <c r="AX4" s="446"/>
    </row>
    <row r="5" spans="1:50" ht="74.25" customHeight="1">
      <c r="A5" s="447" t="s">
        <v>93</v>
      </c>
      <c r="B5" s="448"/>
      <c r="C5" s="448"/>
      <c r="D5" s="448"/>
      <c r="E5" s="448"/>
      <c r="F5" s="449"/>
      <c r="G5" s="715" t="s">
        <v>191</v>
      </c>
      <c r="H5" s="678"/>
      <c r="I5" s="678"/>
      <c r="J5" s="678"/>
      <c r="K5" s="678"/>
      <c r="L5" s="678"/>
      <c r="M5" s="716" t="s">
        <v>92</v>
      </c>
      <c r="N5" s="717"/>
      <c r="O5" s="717"/>
      <c r="P5" s="717"/>
      <c r="Q5" s="717"/>
      <c r="R5" s="718"/>
      <c r="S5" s="677" t="s">
        <v>157</v>
      </c>
      <c r="T5" s="678"/>
      <c r="U5" s="678"/>
      <c r="V5" s="678"/>
      <c r="W5" s="678"/>
      <c r="X5" s="679"/>
      <c r="Y5" s="454" t="s">
        <v>3</v>
      </c>
      <c r="Z5" s="455"/>
      <c r="AA5" s="455"/>
      <c r="AB5" s="455"/>
      <c r="AC5" s="455"/>
      <c r="AD5" s="456"/>
      <c r="AE5" s="457" t="s">
        <v>468</v>
      </c>
      <c r="AF5" s="458"/>
      <c r="AG5" s="458"/>
      <c r="AH5" s="458"/>
      <c r="AI5" s="458"/>
      <c r="AJ5" s="458"/>
      <c r="AK5" s="458"/>
      <c r="AL5" s="458"/>
      <c r="AM5" s="458"/>
      <c r="AN5" s="458"/>
      <c r="AO5" s="458"/>
      <c r="AP5" s="459"/>
      <c r="AQ5" s="460" t="s">
        <v>467</v>
      </c>
      <c r="AR5" s="461"/>
      <c r="AS5" s="461"/>
      <c r="AT5" s="461"/>
      <c r="AU5" s="461"/>
      <c r="AV5" s="461"/>
      <c r="AW5" s="461"/>
      <c r="AX5" s="462"/>
    </row>
    <row r="6" spans="1:50" ht="48.75" customHeight="1">
      <c r="A6" s="465" t="s">
        <v>4</v>
      </c>
      <c r="B6" s="466"/>
      <c r="C6" s="466"/>
      <c r="D6" s="466"/>
      <c r="E6" s="466"/>
      <c r="F6" s="466"/>
      <c r="G6" s="467" t="str">
        <f>入力規則等!F39</f>
        <v>エネルギー対策特別会計電源開発促進勘定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436</v>
      </c>
      <c r="AF6" s="472"/>
      <c r="AG6" s="472"/>
      <c r="AH6" s="472"/>
      <c r="AI6" s="472"/>
      <c r="AJ6" s="472"/>
      <c r="AK6" s="472"/>
      <c r="AL6" s="472"/>
      <c r="AM6" s="472"/>
      <c r="AN6" s="472"/>
      <c r="AO6" s="472"/>
      <c r="AP6" s="472"/>
      <c r="AQ6" s="473"/>
      <c r="AR6" s="473"/>
      <c r="AS6" s="473"/>
      <c r="AT6" s="473"/>
      <c r="AU6" s="473"/>
      <c r="AV6" s="473"/>
      <c r="AW6" s="473"/>
      <c r="AX6" s="474"/>
    </row>
    <row r="7" spans="1:50" ht="37.5" customHeight="1">
      <c r="A7" s="497" t="s">
        <v>25</v>
      </c>
      <c r="B7" s="498"/>
      <c r="C7" s="498"/>
      <c r="D7" s="498"/>
      <c r="E7" s="498"/>
      <c r="F7" s="498"/>
      <c r="G7" s="499" t="s">
        <v>380</v>
      </c>
      <c r="H7" s="500"/>
      <c r="I7" s="500"/>
      <c r="J7" s="500"/>
      <c r="K7" s="500"/>
      <c r="L7" s="500"/>
      <c r="M7" s="500"/>
      <c r="N7" s="500"/>
      <c r="O7" s="500"/>
      <c r="P7" s="500"/>
      <c r="Q7" s="500"/>
      <c r="R7" s="500"/>
      <c r="S7" s="500"/>
      <c r="T7" s="500"/>
      <c r="U7" s="500"/>
      <c r="V7" s="501"/>
      <c r="W7" s="501"/>
      <c r="X7" s="501"/>
      <c r="Y7" s="502" t="s">
        <v>5</v>
      </c>
      <c r="Z7" s="375"/>
      <c r="AA7" s="375"/>
      <c r="AB7" s="375"/>
      <c r="AC7" s="375"/>
      <c r="AD7" s="377"/>
      <c r="AE7" s="503" t="s">
        <v>373</v>
      </c>
      <c r="AF7" s="504"/>
      <c r="AG7" s="504"/>
      <c r="AH7" s="504"/>
      <c r="AI7" s="504"/>
      <c r="AJ7" s="504"/>
      <c r="AK7" s="504"/>
      <c r="AL7" s="504"/>
      <c r="AM7" s="504"/>
      <c r="AN7" s="504"/>
      <c r="AO7" s="504"/>
      <c r="AP7" s="504"/>
      <c r="AQ7" s="504"/>
      <c r="AR7" s="504"/>
      <c r="AS7" s="504"/>
      <c r="AT7" s="504"/>
      <c r="AU7" s="504"/>
      <c r="AV7" s="504"/>
      <c r="AW7" s="504"/>
      <c r="AX7" s="505"/>
    </row>
    <row r="8" spans="1:50" ht="37.5" customHeight="1">
      <c r="A8" s="696" t="s">
        <v>308</v>
      </c>
      <c r="B8" s="697"/>
      <c r="C8" s="697"/>
      <c r="D8" s="697"/>
      <c r="E8" s="697"/>
      <c r="F8" s="698"/>
      <c r="G8" s="693" t="str">
        <f>入力規則等!A26</f>
        <v>科学技術・イノベーション</v>
      </c>
      <c r="H8" s="694"/>
      <c r="I8" s="694"/>
      <c r="J8" s="694"/>
      <c r="K8" s="694"/>
      <c r="L8" s="694"/>
      <c r="M8" s="694"/>
      <c r="N8" s="694"/>
      <c r="O8" s="694"/>
      <c r="P8" s="694"/>
      <c r="Q8" s="694"/>
      <c r="R8" s="694"/>
      <c r="S8" s="694"/>
      <c r="T8" s="694"/>
      <c r="U8" s="694"/>
      <c r="V8" s="694"/>
      <c r="W8" s="694"/>
      <c r="X8" s="695"/>
      <c r="Y8" s="475" t="s">
        <v>79</v>
      </c>
      <c r="Z8" s="475"/>
      <c r="AA8" s="475"/>
      <c r="AB8" s="475"/>
      <c r="AC8" s="475"/>
      <c r="AD8" s="475"/>
      <c r="AE8" s="525" t="str">
        <f>入力規則等!K13</f>
        <v>エネルギー対策</v>
      </c>
      <c r="AF8" s="526"/>
      <c r="AG8" s="526"/>
      <c r="AH8" s="526"/>
      <c r="AI8" s="526"/>
      <c r="AJ8" s="526"/>
      <c r="AK8" s="526"/>
      <c r="AL8" s="526"/>
      <c r="AM8" s="526"/>
      <c r="AN8" s="526"/>
      <c r="AO8" s="526"/>
      <c r="AP8" s="526"/>
      <c r="AQ8" s="526"/>
      <c r="AR8" s="526"/>
      <c r="AS8" s="526"/>
      <c r="AT8" s="526"/>
      <c r="AU8" s="526"/>
      <c r="AV8" s="526"/>
      <c r="AW8" s="526"/>
      <c r="AX8" s="527"/>
    </row>
    <row r="9" spans="1:50" ht="69" customHeight="1">
      <c r="A9" s="185" t="s">
        <v>26</v>
      </c>
      <c r="B9" s="186"/>
      <c r="C9" s="186"/>
      <c r="D9" s="186"/>
      <c r="E9" s="186"/>
      <c r="F9" s="186"/>
      <c r="G9" s="187" t="s">
        <v>415</v>
      </c>
      <c r="H9" s="188"/>
      <c r="I9" s="188"/>
      <c r="J9" s="188"/>
      <c r="K9" s="188"/>
      <c r="L9" s="188"/>
      <c r="M9" s="188"/>
      <c r="N9" s="188"/>
      <c r="O9" s="188"/>
      <c r="P9" s="188"/>
      <c r="Q9" s="188"/>
      <c r="R9" s="188"/>
      <c r="S9" s="188"/>
      <c r="T9" s="188"/>
      <c r="U9" s="188"/>
      <c r="V9" s="188"/>
      <c r="W9" s="188"/>
      <c r="X9" s="188"/>
      <c r="Y9" s="433"/>
      <c r="Z9" s="433"/>
      <c r="AA9" s="433"/>
      <c r="AB9" s="433"/>
      <c r="AC9" s="433"/>
      <c r="AD9" s="433"/>
      <c r="AE9" s="188"/>
      <c r="AF9" s="188"/>
      <c r="AG9" s="188"/>
      <c r="AH9" s="188"/>
      <c r="AI9" s="188"/>
      <c r="AJ9" s="188"/>
      <c r="AK9" s="188"/>
      <c r="AL9" s="188"/>
      <c r="AM9" s="188"/>
      <c r="AN9" s="188"/>
      <c r="AO9" s="188"/>
      <c r="AP9" s="188"/>
      <c r="AQ9" s="188"/>
      <c r="AR9" s="188"/>
      <c r="AS9" s="188"/>
      <c r="AT9" s="188"/>
      <c r="AU9" s="188"/>
      <c r="AV9" s="188"/>
      <c r="AW9" s="188"/>
      <c r="AX9" s="189"/>
    </row>
    <row r="10" spans="1:50" ht="82.5" customHeight="1">
      <c r="A10" s="185" t="s">
        <v>36</v>
      </c>
      <c r="B10" s="186"/>
      <c r="C10" s="186"/>
      <c r="D10" s="186"/>
      <c r="E10" s="186"/>
      <c r="F10" s="186"/>
      <c r="G10" s="187" t="s">
        <v>471</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26.25" customHeight="1">
      <c r="A11" s="185" t="s">
        <v>6</v>
      </c>
      <c r="B11" s="186"/>
      <c r="C11" s="186"/>
      <c r="D11" s="186"/>
      <c r="E11" s="186"/>
      <c r="F11" s="506"/>
      <c r="G11" s="451" t="str">
        <f>入力規則等!P10</f>
        <v>交付</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7" t="s">
        <v>27</v>
      </c>
      <c r="B12" s="508"/>
      <c r="C12" s="508"/>
      <c r="D12" s="508"/>
      <c r="E12" s="508"/>
      <c r="F12" s="509"/>
      <c r="G12" s="513"/>
      <c r="H12" s="514"/>
      <c r="I12" s="514"/>
      <c r="J12" s="514"/>
      <c r="K12" s="514"/>
      <c r="L12" s="514"/>
      <c r="M12" s="514"/>
      <c r="N12" s="514"/>
      <c r="O12" s="514"/>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15"/>
    </row>
    <row r="13" spans="1:50" ht="21" customHeight="1">
      <c r="A13" s="396"/>
      <c r="B13" s="397"/>
      <c r="C13" s="397"/>
      <c r="D13" s="397"/>
      <c r="E13" s="397"/>
      <c r="F13" s="398"/>
      <c r="G13" s="516" t="s">
        <v>7</v>
      </c>
      <c r="H13" s="517"/>
      <c r="I13" s="522" t="s">
        <v>8</v>
      </c>
      <c r="J13" s="523"/>
      <c r="K13" s="523"/>
      <c r="L13" s="523"/>
      <c r="M13" s="523"/>
      <c r="N13" s="523"/>
      <c r="O13" s="524"/>
      <c r="P13" s="176">
        <v>4326</v>
      </c>
      <c r="Q13" s="177"/>
      <c r="R13" s="177"/>
      <c r="S13" s="177"/>
      <c r="T13" s="177"/>
      <c r="U13" s="177"/>
      <c r="V13" s="178"/>
      <c r="W13" s="176">
        <v>4373</v>
      </c>
      <c r="X13" s="177"/>
      <c r="Y13" s="177"/>
      <c r="Z13" s="177"/>
      <c r="AA13" s="177"/>
      <c r="AB13" s="177"/>
      <c r="AC13" s="178"/>
      <c r="AD13" s="176">
        <v>4620</v>
      </c>
      <c r="AE13" s="177"/>
      <c r="AF13" s="177"/>
      <c r="AG13" s="177"/>
      <c r="AH13" s="177"/>
      <c r="AI13" s="177"/>
      <c r="AJ13" s="178"/>
      <c r="AK13" s="176">
        <v>3691</v>
      </c>
      <c r="AL13" s="177"/>
      <c r="AM13" s="177"/>
      <c r="AN13" s="177"/>
      <c r="AO13" s="177"/>
      <c r="AP13" s="177"/>
      <c r="AQ13" s="178"/>
      <c r="AR13" s="190">
        <v>3379</v>
      </c>
      <c r="AS13" s="191"/>
      <c r="AT13" s="191"/>
      <c r="AU13" s="191"/>
      <c r="AV13" s="191"/>
      <c r="AW13" s="191"/>
      <c r="AX13" s="192"/>
    </row>
    <row r="14" spans="1:50" ht="21" customHeight="1">
      <c r="A14" s="396"/>
      <c r="B14" s="397"/>
      <c r="C14" s="397"/>
      <c r="D14" s="397"/>
      <c r="E14" s="397"/>
      <c r="F14" s="398"/>
      <c r="G14" s="518"/>
      <c r="H14" s="519"/>
      <c r="I14" s="180" t="s">
        <v>9</v>
      </c>
      <c r="J14" s="181"/>
      <c r="K14" s="181"/>
      <c r="L14" s="181"/>
      <c r="M14" s="181"/>
      <c r="N14" s="181"/>
      <c r="O14" s="182"/>
      <c r="P14" s="176" t="s">
        <v>453</v>
      </c>
      <c r="Q14" s="177"/>
      <c r="R14" s="177"/>
      <c r="S14" s="177"/>
      <c r="T14" s="177"/>
      <c r="U14" s="177"/>
      <c r="V14" s="178"/>
      <c r="W14" s="176" t="s">
        <v>455</v>
      </c>
      <c r="X14" s="177"/>
      <c r="Y14" s="177"/>
      <c r="Z14" s="177"/>
      <c r="AA14" s="177"/>
      <c r="AB14" s="177"/>
      <c r="AC14" s="178"/>
      <c r="AD14" s="176" t="s">
        <v>454</v>
      </c>
      <c r="AE14" s="177"/>
      <c r="AF14" s="177"/>
      <c r="AG14" s="177"/>
      <c r="AH14" s="177"/>
      <c r="AI14" s="177"/>
      <c r="AJ14" s="178"/>
      <c r="AK14" s="176" t="s">
        <v>454</v>
      </c>
      <c r="AL14" s="177"/>
      <c r="AM14" s="177"/>
      <c r="AN14" s="177"/>
      <c r="AO14" s="177"/>
      <c r="AP14" s="177"/>
      <c r="AQ14" s="178"/>
      <c r="AR14" s="183"/>
      <c r="AS14" s="183"/>
      <c r="AT14" s="183"/>
      <c r="AU14" s="183"/>
      <c r="AV14" s="183"/>
      <c r="AW14" s="183"/>
      <c r="AX14" s="184"/>
    </row>
    <row r="15" spans="1:50" ht="21" customHeight="1">
      <c r="A15" s="396"/>
      <c r="B15" s="397"/>
      <c r="C15" s="397"/>
      <c r="D15" s="397"/>
      <c r="E15" s="397"/>
      <c r="F15" s="398"/>
      <c r="G15" s="518"/>
      <c r="H15" s="519"/>
      <c r="I15" s="180" t="s">
        <v>62</v>
      </c>
      <c r="J15" s="434"/>
      <c r="K15" s="434"/>
      <c r="L15" s="434"/>
      <c r="M15" s="434"/>
      <c r="N15" s="434"/>
      <c r="O15" s="435"/>
      <c r="P15" s="176" t="s">
        <v>454</v>
      </c>
      <c r="Q15" s="177"/>
      <c r="R15" s="177"/>
      <c r="S15" s="177"/>
      <c r="T15" s="177"/>
      <c r="U15" s="177"/>
      <c r="V15" s="178"/>
      <c r="W15" s="176" t="s">
        <v>454</v>
      </c>
      <c r="X15" s="177"/>
      <c r="Y15" s="177"/>
      <c r="Z15" s="177"/>
      <c r="AA15" s="177"/>
      <c r="AB15" s="177"/>
      <c r="AC15" s="178"/>
      <c r="AD15" s="176" t="s">
        <v>455</v>
      </c>
      <c r="AE15" s="177"/>
      <c r="AF15" s="177"/>
      <c r="AG15" s="177"/>
      <c r="AH15" s="177"/>
      <c r="AI15" s="177"/>
      <c r="AJ15" s="178"/>
      <c r="AK15" s="176" t="s">
        <v>455</v>
      </c>
      <c r="AL15" s="177"/>
      <c r="AM15" s="177"/>
      <c r="AN15" s="177"/>
      <c r="AO15" s="177"/>
      <c r="AP15" s="177"/>
      <c r="AQ15" s="178"/>
      <c r="AR15" s="176"/>
      <c r="AS15" s="177"/>
      <c r="AT15" s="177"/>
      <c r="AU15" s="177"/>
      <c r="AV15" s="177"/>
      <c r="AW15" s="177"/>
      <c r="AX15" s="179"/>
    </row>
    <row r="16" spans="1:50" ht="21" customHeight="1">
      <c r="A16" s="396"/>
      <c r="B16" s="397"/>
      <c r="C16" s="397"/>
      <c r="D16" s="397"/>
      <c r="E16" s="397"/>
      <c r="F16" s="398"/>
      <c r="G16" s="518"/>
      <c r="H16" s="519"/>
      <c r="I16" s="180" t="s">
        <v>63</v>
      </c>
      <c r="J16" s="434"/>
      <c r="K16" s="434"/>
      <c r="L16" s="434"/>
      <c r="M16" s="434"/>
      <c r="N16" s="434"/>
      <c r="O16" s="435"/>
      <c r="P16" s="176" t="s">
        <v>455</v>
      </c>
      <c r="Q16" s="177"/>
      <c r="R16" s="177"/>
      <c r="S16" s="177"/>
      <c r="T16" s="177"/>
      <c r="U16" s="177"/>
      <c r="V16" s="178"/>
      <c r="W16" s="176" t="s">
        <v>454</v>
      </c>
      <c r="X16" s="177"/>
      <c r="Y16" s="177"/>
      <c r="Z16" s="177"/>
      <c r="AA16" s="177"/>
      <c r="AB16" s="177"/>
      <c r="AC16" s="178"/>
      <c r="AD16" s="176" t="s">
        <v>455</v>
      </c>
      <c r="AE16" s="177"/>
      <c r="AF16" s="177"/>
      <c r="AG16" s="177"/>
      <c r="AH16" s="177"/>
      <c r="AI16" s="177"/>
      <c r="AJ16" s="178"/>
      <c r="AK16" s="176" t="s">
        <v>455</v>
      </c>
      <c r="AL16" s="177"/>
      <c r="AM16" s="177"/>
      <c r="AN16" s="177"/>
      <c r="AO16" s="177"/>
      <c r="AP16" s="177"/>
      <c r="AQ16" s="178"/>
      <c r="AR16" s="492"/>
      <c r="AS16" s="493"/>
      <c r="AT16" s="493"/>
      <c r="AU16" s="493"/>
      <c r="AV16" s="493"/>
      <c r="AW16" s="493"/>
      <c r="AX16" s="494"/>
    </row>
    <row r="17" spans="1:50" ht="24.75" customHeight="1">
      <c r="A17" s="396"/>
      <c r="B17" s="397"/>
      <c r="C17" s="397"/>
      <c r="D17" s="397"/>
      <c r="E17" s="397"/>
      <c r="F17" s="398"/>
      <c r="G17" s="518"/>
      <c r="H17" s="519"/>
      <c r="I17" s="180" t="s">
        <v>61</v>
      </c>
      <c r="J17" s="181"/>
      <c r="K17" s="181"/>
      <c r="L17" s="181"/>
      <c r="M17" s="181"/>
      <c r="N17" s="181"/>
      <c r="O17" s="182"/>
      <c r="P17" s="176" t="s">
        <v>454</v>
      </c>
      <c r="Q17" s="177"/>
      <c r="R17" s="177"/>
      <c r="S17" s="177"/>
      <c r="T17" s="177"/>
      <c r="U17" s="177"/>
      <c r="V17" s="178"/>
      <c r="W17" s="176" t="s">
        <v>456</v>
      </c>
      <c r="X17" s="177"/>
      <c r="Y17" s="177"/>
      <c r="Z17" s="177"/>
      <c r="AA17" s="177"/>
      <c r="AB17" s="177"/>
      <c r="AC17" s="178"/>
      <c r="AD17" s="176" t="s">
        <v>454</v>
      </c>
      <c r="AE17" s="177"/>
      <c r="AF17" s="177"/>
      <c r="AG17" s="177"/>
      <c r="AH17" s="177"/>
      <c r="AI17" s="177"/>
      <c r="AJ17" s="178"/>
      <c r="AK17" s="176" t="s">
        <v>455</v>
      </c>
      <c r="AL17" s="177"/>
      <c r="AM17" s="177"/>
      <c r="AN17" s="177"/>
      <c r="AO17" s="177"/>
      <c r="AP17" s="177"/>
      <c r="AQ17" s="178"/>
      <c r="AR17" s="495"/>
      <c r="AS17" s="495"/>
      <c r="AT17" s="495"/>
      <c r="AU17" s="495"/>
      <c r="AV17" s="495"/>
      <c r="AW17" s="495"/>
      <c r="AX17" s="496"/>
    </row>
    <row r="18" spans="1:50" ht="24.75" customHeight="1">
      <c r="A18" s="396"/>
      <c r="B18" s="397"/>
      <c r="C18" s="397"/>
      <c r="D18" s="397"/>
      <c r="E18" s="397"/>
      <c r="F18" s="398"/>
      <c r="G18" s="520"/>
      <c r="H18" s="521"/>
      <c r="I18" s="688" t="s">
        <v>22</v>
      </c>
      <c r="J18" s="689"/>
      <c r="K18" s="689"/>
      <c r="L18" s="689"/>
      <c r="M18" s="689"/>
      <c r="N18" s="689"/>
      <c r="O18" s="690"/>
      <c r="P18" s="710">
        <f>SUM(P13:V17)</f>
        <v>4326</v>
      </c>
      <c r="Q18" s="711"/>
      <c r="R18" s="711"/>
      <c r="S18" s="711"/>
      <c r="T18" s="711"/>
      <c r="U18" s="711"/>
      <c r="V18" s="712"/>
      <c r="W18" s="710">
        <f>SUM(W13:AC17)</f>
        <v>4373</v>
      </c>
      <c r="X18" s="711"/>
      <c r="Y18" s="711"/>
      <c r="Z18" s="711"/>
      <c r="AA18" s="711"/>
      <c r="AB18" s="711"/>
      <c r="AC18" s="712"/>
      <c r="AD18" s="710">
        <f t="shared" ref="AD18" si="0">SUM(AD13:AJ17)</f>
        <v>4620</v>
      </c>
      <c r="AE18" s="711"/>
      <c r="AF18" s="711"/>
      <c r="AG18" s="711"/>
      <c r="AH18" s="711"/>
      <c r="AI18" s="711"/>
      <c r="AJ18" s="712"/>
      <c r="AK18" s="710">
        <f t="shared" ref="AK18" si="1">SUM(AK13:AQ17)</f>
        <v>3691</v>
      </c>
      <c r="AL18" s="711"/>
      <c r="AM18" s="711"/>
      <c r="AN18" s="711"/>
      <c r="AO18" s="711"/>
      <c r="AP18" s="711"/>
      <c r="AQ18" s="712"/>
      <c r="AR18" s="710">
        <f t="shared" ref="AR18" si="2">SUM(AR13:AX17)</f>
        <v>3379</v>
      </c>
      <c r="AS18" s="711"/>
      <c r="AT18" s="711"/>
      <c r="AU18" s="711"/>
      <c r="AV18" s="711"/>
      <c r="AW18" s="711"/>
      <c r="AX18" s="713"/>
    </row>
    <row r="19" spans="1:50" ht="24.75" customHeight="1">
      <c r="A19" s="396"/>
      <c r="B19" s="397"/>
      <c r="C19" s="397"/>
      <c r="D19" s="397"/>
      <c r="E19" s="397"/>
      <c r="F19" s="398"/>
      <c r="G19" s="708" t="s">
        <v>10</v>
      </c>
      <c r="H19" s="709"/>
      <c r="I19" s="709"/>
      <c r="J19" s="709"/>
      <c r="K19" s="709"/>
      <c r="L19" s="709"/>
      <c r="M19" s="709"/>
      <c r="N19" s="709"/>
      <c r="O19" s="709"/>
      <c r="P19" s="176">
        <v>3610</v>
      </c>
      <c r="Q19" s="177"/>
      <c r="R19" s="177"/>
      <c r="S19" s="177"/>
      <c r="T19" s="177"/>
      <c r="U19" s="177"/>
      <c r="V19" s="178"/>
      <c r="W19" s="176">
        <v>4221</v>
      </c>
      <c r="X19" s="177"/>
      <c r="Y19" s="177"/>
      <c r="Z19" s="177"/>
      <c r="AA19" s="177"/>
      <c r="AB19" s="177"/>
      <c r="AC19" s="178"/>
      <c r="AD19" s="176">
        <v>4620</v>
      </c>
      <c r="AE19" s="177"/>
      <c r="AF19" s="177"/>
      <c r="AG19" s="177"/>
      <c r="AH19" s="177"/>
      <c r="AI19" s="177"/>
      <c r="AJ19" s="178"/>
      <c r="AK19" s="686"/>
      <c r="AL19" s="686"/>
      <c r="AM19" s="686"/>
      <c r="AN19" s="686"/>
      <c r="AO19" s="686"/>
      <c r="AP19" s="686"/>
      <c r="AQ19" s="686"/>
      <c r="AR19" s="686"/>
      <c r="AS19" s="686"/>
      <c r="AT19" s="686"/>
      <c r="AU19" s="686"/>
      <c r="AV19" s="686"/>
      <c r="AW19" s="686"/>
      <c r="AX19" s="687"/>
    </row>
    <row r="20" spans="1:50" ht="24.75" customHeight="1">
      <c r="A20" s="510"/>
      <c r="B20" s="511"/>
      <c r="C20" s="511"/>
      <c r="D20" s="511"/>
      <c r="E20" s="511"/>
      <c r="F20" s="512"/>
      <c r="G20" s="708" t="s">
        <v>11</v>
      </c>
      <c r="H20" s="709"/>
      <c r="I20" s="709"/>
      <c r="J20" s="709"/>
      <c r="K20" s="709"/>
      <c r="L20" s="709"/>
      <c r="M20" s="709"/>
      <c r="N20" s="709"/>
      <c r="O20" s="709"/>
      <c r="P20" s="714">
        <f>IF(P18=0, "-", P19/P18)</f>
        <v>0.83448913546000925</v>
      </c>
      <c r="Q20" s="714"/>
      <c r="R20" s="714"/>
      <c r="S20" s="714"/>
      <c r="T20" s="714"/>
      <c r="U20" s="714"/>
      <c r="V20" s="714"/>
      <c r="W20" s="714">
        <f>IF(W18=0, "-", W19/W18)</f>
        <v>0.96524125314429454</v>
      </c>
      <c r="X20" s="714"/>
      <c r="Y20" s="714"/>
      <c r="Z20" s="714"/>
      <c r="AA20" s="714"/>
      <c r="AB20" s="714"/>
      <c r="AC20" s="714"/>
      <c r="AD20" s="714">
        <f>IF(AD18=0, "-", AD19/AD18)</f>
        <v>1</v>
      </c>
      <c r="AE20" s="714"/>
      <c r="AF20" s="714"/>
      <c r="AG20" s="714"/>
      <c r="AH20" s="714"/>
      <c r="AI20" s="714"/>
      <c r="AJ20" s="714"/>
      <c r="AK20" s="686"/>
      <c r="AL20" s="686"/>
      <c r="AM20" s="686"/>
      <c r="AN20" s="686"/>
      <c r="AO20" s="686"/>
      <c r="AP20" s="686"/>
      <c r="AQ20" s="686"/>
      <c r="AR20" s="686"/>
      <c r="AS20" s="686"/>
      <c r="AT20" s="686"/>
      <c r="AU20" s="686"/>
      <c r="AV20" s="686"/>
      <c r="AW20" s="686"/>
      <c r="AX20" s="687"/>
    </row>
    <row r="21" spans="1:50" ht="18.75" customHeight="1">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t="s">
        <v>412</v>
      </c>
      <c r="AV22" s="72"/>
      <c r="AW22" s="73" t="s">
        <v>355</v>
      </c>
      <c r="AX22" s="74"/>
    </row>
    <row r="23" spans="1:50" ht="22.5" customHeight="1">
      <c r="A23" s="131"/>
      <c r="B23" s="129"/>
      <c r="C23" s="129"/>
      <c r="D23" s="129"/>
      <c r="E23" s="129"/>
      <c r="F23" s="130"/>
      <c r="G23" s="75" t="s">
        <v>437</v>
      </c>
      <c r="H23" s="76"/>
      <c r="I23" s="76"/>
      <c r="J23" s="76"/>
      <c r="K23" s="76"/>
      <c r="L23" s="76"/>
      <c r="M23" s="76"/>
      <c r="N23" s="76"/>
      <c r="O23" s="77"/>
      <c r="P23" s="236" t="s">
        <v>438</v>
      </c>
      <c r="Q23" s="76"/>
      <c r="R23" s="76"/>
      <c r="S23" s="76"/>
      <c r="T23" s="76"/>
      <c r="U23" s="76"/>
      <c r="V23" s="76"/>
      <c r="W23" s="76"/>
      <c r="X23" s="77"/>
      <c r="Y23" s="228" t="s">
        <v>14</v>
      </c>
      <c r="Z23" s="229"/>
      <c r="AA23" s="230"/>
      <c r="AB23" s="168" t="s">
        <v>374</v>
      </c>
      <c r="AC23" s="169"/>
      <c r="AD23" s="169"/>
      <c r="AE23" s="89">
        <v>3</v>
      </c>
      <c r="AF23" s="90"/>
      <c r="AG23" s="90"/>
      <c r="AH23" s="90"/>
      <c r="AI23" s="91"/>
      <c r="AJ23" s="89">
        <v>5</v>
      </c>
      <c r="AK23" s="90"/>
      <c r="AL23" s="90"/>
      <c r="AM23" s="90"/>
      <c r="AN23" s="91"/>
      <c r="AO23" s="89">
        <v>5</v>
      </c>
      <c r="AP23" s="90"/>
      <c r="AQ23" s="90"/>
      <c r="AR23" s="90"/>
      <c r="AS23" s="91"/>
      <c r="AT23" s="196"/>
      <c r="AU23" s="196"/>
      <c r="AV23" s="196"/>
      <c r="AW23" s="196"/>
      <c r="AX23" s="197"/>
    </row>
    <row r="24" spans="1:50" ht="22.5" customHeight="1">
      <c r="A24" s="132"/>
      <c r="B24" s="133"/>
      <c r="C24" s="133"/>
      <c r="D24" s="133"/>
      <c r="E24" s="133"/>
      <c r="F24" s="134"/>
      <c r="G24" s="78"/>
      <c r="H24" s="79"/>
      <c r="I24" s="79"/>
      <c r="J24" s="79"/>
      <c r="K24" s="79"/>
      <c r="L24" s="79"/>
      <c r="M24" s="79"/>
      <c r="N24" s="79"/>
      <c r="O24" s="80"/>
      <c r="P24" s="79"/>
      <c r="Q24" s="79"/>
      <c r="R24" s="79"/>
      <c r="S24" s="79"/>
      <c r="T24" s="79"/>
      <c r="U24" s="79"/>
      <c r="V24" s="79"/>
      <c r="W24" s="79"/>
      <c r="X24" s="80"/>
      <c r="Y24" s="140" t="s">
        <v>65</v>
      </c>
      <c r="Z24" s="85"/>
      <c r="AA24" s="86"/>
      <c r="AB24" s="168" t="s">
        <v>374</v>
      </c>
      <c r="AC24" s="169"/>
      <c r="AD24" s="169"/>
      <c r="AE24" s="89">
        <v>3</v>
      </c>
      <c r="AF24" s="90"/>
      <c r="AG24" s="90"/>
      <c r="AH24" s="90"/>
      <c r="AI24" s="91"/>
      <c r="AJ24" s="89">
        <v>5</v>
      </c>
      <c r="AK24" s="90"/>
      <c r="AL24" s="90"/>
      <c r="AM24" s="90"/>
      <c r="AN24" s="91"/>
      <c r="AO24" s="89">
        <v>5</v>
      </c>
      <c r="AP24" s="90"/>
      <c r="AQ24" s="90"/>
      <c r="AR24" s="90"/>
      <c r="AS24" s="91"/>
      <c r="AT24" s="89">
        <v>4</v>
      </c>
      <c r="AU24" s="90"/>
      <c r="AV24" s="90"/>
      <c r="AW24" s="90"/>
      <c r="AX24" s="346"/>
    </row>
    <row r="25" spans="1:50" ht="22.5" customHeight="1">
      <c r="A25" s="135"/>
      <c r="B25" s="136"/>
      <c r="C25" s="136"/>
      <c r="D25" s="136"/>
      <c r="E25" s="136"/>
      <c r="F25" s="137"/>
      <c r="G25" s="81"/>
      <c r="H25" s="82"/>
      <c r="I25" s="82"/>
      <c r="J25" s="82"/>
      <c r="K25" s="82"/>
      <c r="L25" s="82"/>
      <c r="M25" s="82"/>
      <c r="N25" s="82"/>
      <c r="O25" s="83"/>
      <c r="P25" s="82"/>
      <c r="Q25" s="82"/>
      <c r="R25" s="82"/>
      <c r="S25" s="82"/>
      <c r="T25" s="82"/>
      <c r="U25" s="82"/>
      <c r="V25" s="82"/>
      <c r="W25" s="82"/>
      <c r="X25" s="83"/>
      <c r="Y25" s="84" t="s">
        <v>15</v>
      </c>
      <c r="Z25" s="85"/>
      <c r="AA25" s="86"/>
      <c r="AB25" s="87" t="s">
        <v>358</v>
      </c>
      <c r="AC25" s="88"/>
      <c r="AD25" s="88"/>
      <c r="AE25" s="89">
        <v>100</v>
      </c>
      <c r="AF25" s="90"/>
      <c r="AG25" s="90"/>
      <c r="AH25" s="90"/>
      <c r="AI25" s="91"/>
      <c r="AJ25" s="89">
        <v>100</v>
      </c>
      <c r="AK25" s="90"/>
      <c r="AL25" s="90"/>
      <c r="AM25" s="90"/>
      <c r="AN25" s="91"/>
      <c r="AO25" s="89">
        <v>100</v>
      </c>
      <c r="AP25" s="90"/>
      <c r="AQ25" s="90"/>
      <c r="AR25" s="90"/>
      <c r="AS25" s="91"/>
      <c r="AT25" s="193"/>
      <c r="AU25" s="194"/>
      <c r="AV25" s="194"/>
      <c r="AW25" s="194"/>
      <c r="AX25" s="195"/>
    </row>
    <row r="26" spans="1:50" ht="18.75" hidden="1" customHeight="1">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c r="A28" s="131"/>
      <c r="B28" s="129"/>
      <c r="C28" s="129"/>
      <c r="D28" s="129"/>
      <c r="E28" s="129"/>
      <c r="F28" s="130"/>
      <c r="G28" s="75"/>
      <c r="H28" s="76"/>
      <c r="I28" s="76"/>
      <c r="J28" s="76"/>
      <c r="K28" s="76"/>
      <c r="L28" s="76"/>
      <c r="M28" s="76"/>
      <c r="N28" s="76"/>
      <c r="O28" s="77"/>
      <c r="P28" s="236"/>
      <c r="Q28" s="76"/>
      <c r="R28" s="76"/>
      <c r="S28" s="76"/>
      <c r="T28" s="76"/>
      <c r="U28" s="76"/>
      <c r="V28" s="76"/>
      <c r="W28" s="76"/>
      <c r="X28" s="77"/>
      <c r="Y28" s="228" t="s">
        <v>14</v>
      </c>
      <c r="Z28" s="229"/>
      <c r="AA28" s="230"/>
      <c r="AB28" s="168" t="s">
        <v>374</v>
      </c>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c r="A29" s="132"/>
      <c r="B29" s="133"/>
      <c r="C29" s="133"/>
      <c r="D29" s="133"/>
      <c r="E29" s="133"/>
      <c r="F29" s="134"/>
      <c r="G29" s="78"/>
      <c r="H29" s="79"/>
      <c r="I29" s="79"/>
      <c r="J29" s="79"/>
      <c r="K29" s="79"/>
      <c r="L29" s="79"/>
      <c r="M29" s="79"/>
      <c r="N29" s="79"/>
      <c r="O29" s="80"/>
      <c r="P29" s="79"/>
      <c r="Q29" s="79"/>
      <c r="R29" s="79"/>
      <c r="S29" s="79"/>
      <c r="T29" s="79"/>
      <c r="U29" s="79"/>
      <c r="V29" s="79"/>
      <c r="W29" s="79"/>
      <c r="X29" s="80"/>
      <c r="Y29" s="140" t="s">
        <v>65</v>
      </c>
      <c r="Z29" s="85"/>
      <c r="AA29" s="86"/>
      <c r="AB29" s="168" t="s">
        <v>374</v>
      </c>
      <c r="AC29" s="169"/>
      <c r="AD29" s="169"/>
      <c r="AE29" s="89"/>
      <c r="AF29" s="90"/>
      <c r="AG29" s="90"/>
      <c r="AH29" s="90"/>
      <c r="AI29" s="91"/>
      <c r="AJ29" s="89"/>
      <c r="AK29" s="90"/>
      <c r="AL29" s="90"/>
      <c r="AM29" s="90"/>
      <c r="AN29" s="91"/>
      <c r="AO29" s="89"/>
      <c r="AP29" s="90"/>
      <c r="AQ29" s="90"/>
      <c r="AR29" s="90"/>
      <c r="AS29" s="91"/>
      <c r="AT29" s="89"/>
      <c r="AU29" s="90"/>
      <c r="AV29" s="90"/>
      <c r="AW29" s="90"/>
      <c r="AX29" s="346"/>
    </row>
    <row r="30" spans="1:50" ht="22.5" hidden="1" customHeight="1">
      <c r="A30" s="135"/>
      <c r="B30" s="136"/>
      <c r="C30" s="136"/>
      <c r="D30" s="136"/>
      <c r="E30" s="136"/>
      <c r="F30" s="137"/>
      <c r="G30" s="81"/>
      <c r="H30" s="82"/>
      <c r="I30" s="82"/>
      <c r="J30" s="82"/>
      <c r="K30" s="82"/>
      <c r="L30" s="82"/>
      <c r="M30" s="82"/>
      <c r="N30" s="82"/>
      <c r="O30" s="83"/>
      <c r="P30" s="82"/>
      <c r="Q30" s="82"/>
      <c r="R30" s="82"/>
      <c r="S30" s="82"/>
      <c r="T30" s="82"/>
      <c r="U30" s="82"/>
      <c r="V30" s="82"/>
      <c r="W30" s="82"/>
      <c r="X30" s="83"/>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customHeight="1">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customHeight="1">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t="s">
        <v>413</v>
      </c>
      <c r="AV32" s="72"/>
      <c r="AW32" s="73" t="s">
        <v>355</v>
      </c>
      <c r="AX32" s="74"/>
    </row>
    <row r="33" spans="1:50" ht="22.5" customHeight="1">
      <c r="A33" s="131"/>
      <c r="B33" s="129"/>
      <c r="C33" s="129"/>
      <c r="D33" s="129"/>
      <c r="E33" s="129"/>
      <c r="F33" s="130"/>
      <c r="G33" s="75" t="s">
        <v>439</v>
      </c>
      <c r="H33" s="76"/>
      <c r="I33" s="76"/>
      <c r="J33" s="76"/>
      <c r="K33" s="76"/>
      <c r="L33" s="76"/>
      <c r="M33" s="76"/>
      <c r="N33" s="76"/>
      <c r="O33" s="77"/>
      <c r="P33" s="236" t="s">
        <v>440</v>
      </c>
      <c r="Q33" s="76"/>
      <c r="R33" s="76"/>
      <c r="S33" s="76"/>
      <c r="T33" s="76"/>
      <c r="U33" s="76"/>
      <c r="V33" s="76"/>
      <c r="W33" s="76"/>
      <c r="X33" s="77"/>
      <c r="Y33" s="228" t="s">
        <v>14</v>
      </c>
      <c r="Z33" s="229"/>
      <c r="AA33" s="230"/>
      <c r="AB33" s="168" t="s">
        <v>374</v>
      </c>
      <c r="AC33" s="169"/>
      <c r="AD33" s="169"/>
      <c r="AE33" s="89">
        <v>5</v>
      </c>
      <c r="AF33" s="90"/>
      <c r="AG33" s="90"/>
      <c r="AH33" s="90"/>
      <c r="AI33" s="91"/>
      <c r="AJ33" s="89">
        <v>2</v>
      </c>
      <c r="AK33" s="90"/>
      <c r="AL33" s="90"/>
      <c r="AM33" s="90"/>
      <c r="AN33" s="91"/>
      <c r="AO33" s="89">
        <v>6</v>
      </c>
      <c r="AP33" s="90"/>
      <c r="AQ33" s="90"/>
      <c r="AR33" s="90"/>
      <c r="AS33" s="91"/>
      <c r="AT33" s="196"/>
      <c r="AU33" s="196"/>
      <c r="AV33" s="196"/>
      <c r="AW33" s="196"/>
      <c r="AX33" s="197"/>
    </row>
    <row r="34" spans="1:50" ht="22.5" customHeight="1">
      <c r="A34" s="132"/>
      <c r="B34" s="133"/>
      <c r="C34" s="133"/>
      <c r="D34" s="133"/>
      <c r="E34" s="133"/>
      <c r="F34" s="134"/>
      <c r="G34" s="78"/>
      <c r="H34" s="79"/>
      <c r="I34" s="79"/>
      <c r="J34" s="79"/>
      <c r="K34" s="79"/>
      <c r="L34" s="79"/>
      <c r="M34" s="79"/>
      <c r="N34" s="79"/>
      <c r="O34" s="80"/>
      <c r="P34" s="79"/>
      <c r="Q34" s="79"/>
      <c r="R34" s="79"/>
      <c r="S34" s="79"/>
      <c r="T34" s="79"/>
      <c r="U34" s="79"/>
      <c r="V34" s="79"/>
      <c r="W34" s="79"/>
      <c r="X34" s="80"/>
      <c r="Y34" s="140" t="s">
        <v>65</v>
      </c>
      <c r="Z34" s="85"/>
      <c r="AA34" s="86"/>
      <c r="AB34" s="168" t="s">
        <v>374</v>
      </c>
      <c r="AC34" s="169"/>
      <c r="AD34" s="169"/>
      <c r="AE34" s="89">
        <v>5</v>
      </c>
      <c r="AF34" s="90"/>
      <c r="AG34" s="90"/>
      <c r="AH34" s="90"/>
      <c r="AI34" s="91"/>
      <c r="AJ34" s="89">
        <v>2</v>
      </c>
      <c r="AK34" s="90"/>
      <c r="AL34" s="90"/>
      <c r="AM34" s="90"/>
      <c r="AN34" s="91"/>
      <c r="AO34" s="89">
        <v>6</v>
      </c>
      <c r="AP34" s="90"/>
      <c r="AQ34" s="90"/>
      <c r="AR34" s="90"/>
      <c r="AS34" s="91"/>
      <c r="AT34" s="89">
        <v>5</v>
      </c>
      <c r="AU34" s="90"/>
      <c r="AV34" s="90"/>
      <c r="AW34" s="90"/>
      <c r="AX34" s="346"/>
    </row>
    <row r="35" spans="1:50" ht="22.5" customHeight="1">
      <c r="A35" s="135"/>
      <c r="B35" s="136"/>
      <c r="C35" s="136"/>
      <c r="D35" s="136"/>
      <c r="E35" s="136"/>
      <c r="F35" s="137"/>
      <c r="G35" s="81"/>
      <c r="H35" s="82"/>
      <c r="I35" s="82"/>
      <c r="J35" s="82"/>
      <c r="K35" s="82"/>
      <c r="L35" s="82"/>
      <c r="M35" s="82"/>
      <c r="N35" s="82"/>
      <c r="O35" s="83"/>
      <c r="P35" s="82"/>
      <c r="Q35" s="82"/>
      <c r="R35" s="82"/>
      <c r="S35" s="82"/>
      <c r="T35" s="82"/>
      <c r="U35" s="82"/>
      <c r="V35" s="82"/>
      <c r="W35" s="82"/>
      <c r="X35" s="83"/>
      <c r="Y35" s="84" t="s">
        <v>15</v>
      </c>
      <c r="Z35" s="85"/>
      <c r="AA35" s="86"/>
      <c r="AB35" s="88" t="s">
        <v>16</v>
      </c>
      <c r="AC35" s="88"/>
      <c r="AD35" s="88"/>
      <c r="AE35" s="89">
        <v>100</v>
      </c>
      <c r="AF35" s="90"/>
      <c r="AG35" s="90"/>
      <c r="AH35" s="90"/>
      <c r="AI35" s="91"/>
      <c r="AJ35" s="89">
        <v>100</v>
      </c>
      <c r="AK35" s="90"/>
      <c r="AL35" s="90"/>
      <c r="AM35" s="90"/>
      <c r="AN35" s="91"/>
      <c r="AO35" s="89">
        <v>100</v>
      </c>
      <c r="AP35" s="90"/>
      <c r="AQ35" s="90"/>
      <c r="AR35" s="90"/>
      <c r="AS35" s="91"/>
      <c r="AT35" s="193"/>
      <c r="AU35" s="194"/>
      <c r="AV35" s="194"/>
      <c r="AW35" s="194"/>
      <c r="AX35" s="195"/>
    </row>
    <row r="36" spans="1:50" ht="18.75" customHeight="1">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customHeight="1">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t="s">
        <v>414</v>
      </c>
      <c r="AV37" s="72"/>
      <c r="AW37" s="73" t="s">
        <v>355</v>
      </c>
      <c r="AX37" s="74"/>
    </row>
    <row r="38" spans="1:50" ht="42" customHeight="1">
      <c r="A38" s="131"/>
      <c r="B38" s="129"/>
      <c r="C38" s="129"/>
      <c r="D38" s="129"/>
      <c r="E38" s="129"/>
      <c r="F38" s="130"/>
      <c r="G38" s="75" t="s">
        <v>457</v>
      </c>
      <c r="H38" s="76"/>
      <c r="I38" s="76"/>
      <c r="J38" s="76"/>
      <c r="K38" s="76"/>
      <c r="L38" s="76"/>
      <c r="M38" s="76"/>
      <c r="N38" s="76"/>
      <c r="O38" s="77"/>
      <c r="P38" s="236" t="s">
        <v>441</v>
      </c>
      <c r="Q38" s="76"/>
      <c r="R38" s="76"/>
      <c r="S38" s="76"/>
      <c r="T38" s="76"/>
      <c r="U38" s="76"/>
      <c r="V38" s="76"/>
      <c r="W38" s="76"/>
      <c r="X38" s="77"/>
      <c r="Y38" s="228" t="s">
        <v>14</v>
      </c>
      <c r="Z38" s="229"/>
      <c r="AA38" s="230"/>
      <c r="AB38" s="168" t="s">
        <v>374</v>
      </c>
      <c r="AC38" s="169"/>
      <c r="AD38" s="169"/>
      <c r="AE38" s="89">
        <v>11</v>
      </c>
      <c r="AF38" s="90"/>
      <c r="AG38" s="90"/>
      <c r="AH38" s="90"/>
      <c r="AI38" s="91"/>
      <c r="AJ38" s="89">
        <v>12</v>
      </c>
      <c r="AK38" s="90"/>
      <c r="AL38" s="90"/>
      <c r="AM38" s="90"/>
      <c r="AN38" s="91"/>
      <c r="AO38" s="89">
        <v>12</v>
      </c>
      <c r="AP38" s="90"/>
      <c r="AQ38" s="90"/>
      <c r="AR38" s="90"/>
      <c r="AS38" s="91"/>
      <c r="AT38" s="196"/>
      <c r="AU38" s="196"/>
      <c r="AV38" s="196"/>
      <c r="AW38" s="196"/>
      <c r="AX38" s="197"/>
    </row>
    <row r="39" spans="1:50" ht="42" customHeight="1">
      <c r="A39" s="132"/>
      <c r="B39" s="133"/>
      <c r="C39" s="133"/>
      <c r="D39" s="133"/>
      <c r="E39" s="133"/>
      <c r="F39" s="134"/>
      <c r="G39" s="78"/>
      <c r="H39" s="79"/>
      <c r="I39" s="79"/>
      <c r="J39" s="79"/>
      <c r="K39" s="79"/>
      <c r="L39" s="79"/>
      <c r="M39" s="79"/>
      <c r="N39" s="79"/>
      <c r="O39" s="80"/>
      <c r="P39" s="79"/>
      <c r="Q39" s="79"/>
      <c r="R39" s="79"/>
      <c r="S39" s="79"/>
      <c r="T39" s="79"/>
      <c r="U39" s="79"/>
      <c r="V39" s="79"/>
      <c r="W39" s="79"/>
      <c r="X39" s="80"/>
      <c r="Y39" s="140" t="s">
        <v>65</v>
      </c>
      <c r="Z39" s="85"/>
      <c r="AA39" s="86"/>
      <c r="AB39" s="168" t="s">
        <v>374</v>
      </c>
      <c r="AC39" s="169"/>
      <c r="AD39" s="169"/>
      <c r="AE39" s="89">
        <v>11</v>
      </c>
      <c r="AF39" s="90"/>
      <c r="AG39" s="90"/>
      <c r="AH39" s="90"/>
      <c r="AI39" s="91"/>
      <c r="AJ39" s="89">
        <v>12</v>
      </c>
      <c r="AK39" s="90"/>
      <c r="AL39" s="90"/>
      <c r="AM39" s="90"/>
      <c r="AN39" s="91"/>
      <c r="AO39" s="89">
        <v>12</v>
      </c>
      <c r="AP39" s="90"/>
      <c r="AQ39" s="90"/>
      <c r="AR39" s="90"/>
      <c r="AS39" s="91"/>
      <c r="AT39" s="89">
        <v>13</v>
      </c>
      <c r="AU39" s="90"/>
      <c r="AV39" s="90"/>
      <c r="AW39" s="90"/>
      <c r="AX39" s="346"/>
    </row>
    <row r="40" spans="1:50" ht="54.75" customHeight="1">
      <c r="A40" s="135"/>
      <c r="B40" s="136"/>
      <c r="C40" s="136"/>
      <c r="D40" s="136"/>
      <c r="E40" s="136"/>
      <c r="F40" s="137"/>
      <c r="G40" s="81"/>
      <c r="H40" s="82"/>
      <c r="I40" s="82"/>
      <c r="J40" s="82"/>
      <c r="K40" s="82"/>
      <c r="L40" s="82"/>
      <c r="M40" s="82"/>
      <c r="N40" s="82"/>
      <c r="O40" s="83"/>
      <c r="P40" s="82"/>
      <c r="Q40" s="82"/>
      <c r="R40" s="82"/>
      <c r="S40" s="82"/>
      <c r="T40" s="82"/>
      <c r="U40" s="82"/>
      <c r="V40" s="82"/>
      <c r="W40" s="82"/>
      <c r="X40" s="83"/>
      <c r="Y40" s="84" t="s">
        <v>15</v>
      </c>
      <c r="Z40" s="85"/>
      <c r="AA40" s="86"/>
      <c r="AB40" s="88" t="s">
        <v>16</v>
      </c>
      <c r="AC40" s="88"/>
      <c r="AD40" s="88"/>
      <c r="AE40" s="89">
        <v>100</v>
      </c>
      <c r="AF40" s="90"/>
      <c r="AG40" s="90"/>
      <c r="AH40" s="90"/>
      <c r="AI40" s="91"/>
      <c r="AJ40" s="89">
        <v>100</v>
      </c>
      <c r="AK40" s="90"/>
      <c r="AL40" s="90"/>
      <c r="AM40" s="90"/>
      <c r="AN40" s="91"/>
      <c r="AO40" s="89">
        <v>100</v>
      </c>
      <c r="AP40" s="90"/>
      <c r="AQ40" s="90"/>
      <c r="AR40" s="90"/>
      <c r="AS40" s="91"/>
      <c r="AT40" s="193"/>
      <c r="AU40" s="194"/>
      <c r="AV40" s="194"/>
      <c r="AW40" s="194"/>
      <c r="AX40" s="195"/>
    </row>
    <row r="41" spans="1:50" ht="18.75" hidden="1" customHeight="1">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c r="A43" s="131"/>
      <c r="B43" s="129"/>
      <c r="C43" s="129"/>
      <c r="D43" s="129"/>
      <c r="E43" s="129"/>
      <c r="F43" s="130"/>
      <c r="G43" s="719"/>
      <c r="H43" s="720"/>
      <c r="I43" s="720"/>
      <c r="J43" s="720"/>
      <c r="K43" s="720"/>
      <c r="L43" s="720"/>
      <c r="M43" s="720"/>
      <c r="N43" s="720"/>
      <c r="O43" s="721"/>
      <c r="P43" s="219"/>
      <c r="Q43" s="311"/>
      <c r="R43" s="311"/>
      <c r="S43" s="311"/>
      <c r="T43" s="311"/>
      <c r="U43" s="311"/>
      <c r="V43" s="311"/>
      <c r="W43" s="311"/>
      <c r="X43" s="539"/>
      <c r="Y43" s="228" t="s">
        <v>14</v>
      </c>
      <c r="Z43" s="229"/>
      <c r="AA43" s="230"/>
      <c r="AB43" s="168" t="s">
        <v>374</v>
      </c>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c r="A44" s="132"/>
      <c r="B44" s="133"/>
      <c r="C44" s="133"/>
      <c r="D44" s="133"/>
      <c r="E44" s="133"/>
      <c r="F44" s="134"/>
      <c r="G44" s="722"/>
      <c r="H44" s="723"/>
      <c r="I44" s="723"/>
      <c r="J44" s="723"/>
      <c r="K44" s="723"/>
      <c r="L44" s="723"/>
      <c r="M44" s="723"/>
      <c r="N44" s="723"/>
      <c r="O44" s="724"/>
      <c r="P44" s="314"/>
      <c r="Q44" s="314"/>
      <c r="R44" s="314"/>
      <c r="S44" s="314"/>
      <c r="T44" s="314"/>
      <c r="U44" s="314"/>
      <c r="V44" s="314"/>
      <c r="W44" s="314"/>
      <c r="X44" s="672"/>
      <c r="Y44" s="140" t="s">
        <v>65</v>
      </c>
      <c r="Z44" s="85"/>
      <c r="AA44" s="86"/>
      <c r="AB44" s="728"/>
      <c r="AC44" s="728"/>
      <c r="AD44" s="728"/>
      <c r="AE44" s="89"/>
      <c r="AF44" s="90"/>
      <c r="AG44" s="90"/>
      <c r="AH44" s="90"/>
      <c r="AI44" s="91"/>
      <c r="AJ44" s="89"/>
      <c r="AK44" s="90"/>
      <c r="AL44" s="90"/>
      <c r="AM44" s="90"/>
      <c r="AN44" s="91"/>
      <c r="AO44" s="89"/>
      <c r="AP44" s="90"/>
      <c r="AQ44" s="90"/>
      <c r="AR44" s="90"/>
      <c r="AS44" s="91"/>
      <c r="AT44" s="89"/>
      <c r="AU44" s="90"/>
      <c r="AV44" s="90"/>
      <c r="AW44" s="90"/>
      <c r="AX44" s="346"/>
    </row>
    <row r="45" spans="1:50" ht="22.5" hidden="1" customHeight="1">
      <c r="A45" s="132"/>
      <c r="B45" s="133"/>
      <c r="C45" s="133"/>
      <c r="D45" s="133"/>
      <c r="E45" s="133"/>
      <c r="F45" s="134"/>
      <c r="G45" s="725"/>
      <c r="H45" s="726"/>
      <c r="I45" s="726"/>
      <c r="J45" s="726"/>
      <c r="K45" s="726"/>
      <c r="L45" s="726"/>
      <c r="M45" s="726"/>
      <c r="N45" s="726"/>
      <c r="O45" s="727"/>
      <c r="P45" s="317"/>
      <c r="Q45" s="317"/>
      <c r="R45" s="317"/>
      <c r="S45" s="317"/>
      <c r="T45" s="317"/>
      <c r="U45" s="317"/>
      <c r="V45" s="317"/>
      <c r="W45" s="317"/>
      <c r="X45" s="540"/>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customHeight="1">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c r="A47" s="729"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2"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3"/>
    </row>
    <row r="48" spans="1:50" ht="18.75" hidden="1" customHeight="1">
      <c r="A48" s="729"/>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c r="A49" s="729"/>
      <c r="B49" s="100"/>
      <c r="C49" s="101"/>
      <c r="D49" s="101"/>
      <c r="E49" s="101"/>
      <c r="F49" s="102"/>
      <c r="G49" s="294"/>
      <c r="H49" s="294"/>
      <c r="I49" s="294"/>
      <c r="J49" s="294"/>
      <c r="K49" s="294"/>
      <c r="L49" s="294"/>
      <c r="M49" s="294"/>
      <c r="N49" s="294"/>
      <c r="O49" s="294"/>
      <c r="P49" s="294"/>
      <c r="Q49" s="294"/>
      <c r="R49" s="294"/>
      <c r="S49" s="294"/>
      <c r="T49" s="294"/>
      <c r="U49" s="294"/>
      <c r="V49" s="294"/>
      <c r="W49" s="294"/>
      <c r="X49" s="294"/>
      <c r="Y49" s="294"/>
      <c r="Z49" s="294"/>
      <c r="AA49" s="683"/>
      <c r="AB49" s="293"/>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2.5" hidden="1" customHeight="1">
      <c r="A50" s="729"/>
      <c r="B50" s="100"/>
      <c r="C50" s="101"/>
      <c r="D50" s="101"/>
      <c r="E50" s="101"/>
      <c r="F50" s="102"/>
      <c r="G50" s="297"/>
      <c r="H50" s="297"/>
      <c r="I50" s="297"/>
      <c r="J50" s="297"/>
      <c r="K50" s="297"/>
      <c r="L50" s="297"/>
      <c r="M50" s="297"/>
      <c r="N50" s="297"/>
      <c r="O50" s="297"/>
      <c r="P50" s="297"/>
      <c r="Q50" s="297"/>
      <c r="R50" s="297"/>
      <c r="S50" s="297"/>
      <c r="T50" s="297"/>
      <c r="U50" s="297"/>
      <c r="V50" s="297"/>
      <c r="W50" s="297"/>
      <c r="X50" s="297"/>
      <c r="Y50" s="297"/>
      <c r="Z50" s="297"/>
      <c r="AA50" s="684"/>
      <c r="AB50" s="296"/>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22.5" hidden="1" customHeight="1">
      <c r="A51" s="729"/>
      <c r="B51" s="103"/>
      <c r="C51" s="104"/>
      <c r="D51" s="104"/>
      <c r="E51" s="104"/>
      <c r="F51" s="105"/>
      <c r="G51" s="300"/>
      <c r="H51" s="300"/>
      <c r="I51" s="300"/>
      <c r="J51" s="300"/>
      <c r="K51" s="300"/>
      <c r="L51" s="300"/>
      <c r="M51" s="300"/>
      <c r="N51" s="300"/>
      <c r="O51" s="300"/>
      <c r="P51" s="300"/>
      <c r="Q51" s="300"/>
      <c r="R51" s="300"/>
      <c r="S51" s="300"/>
      <c r="T51" s="300"/>
      <c r="U51" s="300"/>
      <c r="V51" s="300"/>
      <c r="W51" s="300"/>
      <c r="X51" s="300"/>
      <c r="Y51" s="300"/>
      <c r="Z51" s="300"/>
      <c r="AA51" s="685"/>
      <c r="AB51" s="299"/>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1"/>
    </row>
    <row r="52" spans="1:50" ht="18.75" hidden="1" customHeight="1">
      <c r="A52" s="729"/>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7"/>
      <c r="Z52" s="208"/>
      <c r="AA52" s="209"/>
      <c r="AB52" s="213" t="s">
        <v>12</v>
      </c>
      <c r="AC52" s="214"/>
      <c r="AD52" s="215"/>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c r="A53" s="729"/>
      <c r="B53" s="101"/>
      <c r="C53" s="101"/>
      <c r="D53" s="101"/>
      <c r="E53" s="101"/>
      <c r="F53" s="102"/>
      <c r="G53" s="167"/>
      <c r="H53" s="73"/>
      <c r="I53" s="73"/>
      <c r="J53" s="73"/>
      <c r="K53" s="73"/>
      <c r="L53" s="73"/>
      <c r="M53" s="73"/>
      <c r="N53" s="73"/>
      <c r="O53" s="145"/>
      <c r="P53" s="144"/>
      <c r="Q53" s="73"/>
      <c r="R53" s="73"/>
      <c r="S53" s="73"/>
      <c r="T53" s="73"/>
      <c r="U53" s="73"/>
      <c r="V53" s="73"/>
      <c r="W53" s="73"/>
      <c r="X53" s="145"/>
      <c r="Y53" s="210"/>
      <c r="Z53" s="211"/>
      <c r="AA53" s="212"/>
      <c r="AB53" s="216"/>
      <c r="AC53" s="217"/>
      <c r="AD53" s="218"/>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c r="A54" s="729"/>
      <c r="B54" s="101"/>
      <c r="C54" s="101"/>
      <c r="D54" s="101"/>
      <c r="E54" s="101"/>
      <c r="F54" s="102"/>
      <c r="G54" s="670"/>
      <c r="H54" s="311"/>
      <c r="I54" s="311"/>
      <c r="J54" s="311"/>
      <c r="K54" s="311"/>
      <c r="L54" s="311"/>
      <c r="M54" s="311"/>
      <c r="N54" s="311"/>
      <c r="O54" s="539"/>
      <c r="P54" s="219"/>
      <c r="Q54" s="220"/>
      <c r="R54" s="220"/>
      <c r="S54" s="220"/>
      <c r="T54" s="220"/>
      <c r="U54" s="220"/>
      <c r="V54" s="220"/>
      <c r="W54" s="220"/>
      <c r="X54" s="221"/>
      <c r="Y54" s="646" t="s">
        <v>86</v>
      </c>
      <c r="Z54" s="647"/>
      <c r="AA54" s="648"/>
      <c r="AB54" s="649"/>
      <c r="AC54" s="650"/>
      <c r="AD54" s="650"/>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c r="A55" s="729"/>
      <c r="B55" s="101"/>
      <c r="C55" s="101"/>
      <c r="D55" s="101"/>
      <c r="E55" s="101"/>
      <c r="F55" s="102"/>
      <c r="G55" s="671"/>
      <c r="H55" s="314"/>
      <c r="I55" s="314"/>
      <c r="J55" s="314"/>
      <c r="K55" s="314"/>
      <c r="L55" s="314"/>
      <c r="M55" s="314"/>
      <c r="N55" s="314"/>
      <c r="O55" s="672"/>
      <c r="P55" s="222"/>
      <c r="Q55" s="222"/>
      <c r="R55" s="222"/>
      <c r="S55" s="222"/>
      <c r="T55" s="222"/>
      <c r="U55" s="222"/>
      <c r="V55" s="222"/>
      <c r="W55" s="222"/>
      <c r="X55" s="223"/>
      <c r="Y55" s="95" t="s">
        <v>65</v>
      </c>
      <c r="Z55" s="96"/>
      <c r="AA55" s="97"/>
      <c r="AB55" s="226"/>
      <c r="AC55" s="227"/>
      <c r="AD55" s="227"/>
      <c r="AE55" s="89"/>
      <c r="AF55" s="90"/>
      <c r="AG55" s="90"/>
      <c r="AH55" s="90"/>
      <c r="AI55" s="91"/>
      <c r="AJ55" s="89"/>
      <c r="AK55" s="90"/>
      <c r="AL55" s="90"/>
      <c r="AM55" s="90"/>
      <c r="AN55" s="91"/>
      <c r="AO55" s="89"/>
      <c r="AP55" s="90"/>
      <c r="AQ55" s="90"/>
      <c r="AR55" s="90"/>
      <c r="AS55" s="91"/>
      <c r="AT55" s="89"/>
      <c r="AU55" s="90"/>
      <c r="AV55" s="90"/>
      <c r="AW55" s="90"/>
      <c r="AX55" s="346"/>
    </row>
    <row r="56" spans="1:50" ht="22.5" hidden="1" customHeight="1">
      <c r="A56" s="729"/>
      <c r="B56" s="104"/>
      <c r="C56" s="104"/>
      <c r="D56" s="104"/>
      <c r="E56" s="104"/>
      <c r="F56" s="105"/>
      <c r="G56" s="673"/>
      <c r="H56" s="317"/>
      <c r="I56" s="317"/>
      <c r="J56" s="317"/>
      <c r="K56" s="317"/>
      <c r="L56" s="317"/>
      <c r="M56" s="317"/>
      <c r="N56" s="317"/>
      <c r="O56" s="540"/>
      <c r="P56" s="224"/>
      <c r="Q56" s="224"/>
      <c r="R56" s="224"/>
      <c r="S56" s="224"/>
      <c r="T56" s="224"/>
      <c r="U56" s="224"/>
      <c r="V56" s="224"/>
      <c r="W56" s="224"/>
      <c r="X56" s="225"/>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c r="A57" s="729"/>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7"/>
      <c r="Z57" s="208"/>
      <c r="AA57" s="209"/>
      <c r="AB57" s="213" t="s">
        <v>12</v>
      </c>
      <c r="AC57" s="214"/>
      <c r="AD57" s="215"/>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c r="A58" s="729"/>
      <c r="B58" s="101"/>
      <c r="C58" s="101"/>
      <c r="D58" s="101"/>
      <c r="E58" s="101"/>
      <c r="F58" s="102"/>
      <c r="G58" s="167"/>
      <c r="H58" s="73"/>
      <c r="I58" s="73"/>
      <c r="J58" s="73"/>
      <c r="K58" s="73"/>
      <c r="L58" s="73"/>
      <c r="M58" s="73"/>
      <c r="N58" s="73"/>
      <c r="O58" s="145"/>
      <c r="P58" s="144"/>
      <c r="Q58" s="73"/>
      <c r="R58" s="73"/>
      <c r="S58" s="73"/>
      <c r="T58" s="73"/>
      <c r="U58" s="73"/>
      <c r="V58" s="73"/>
      <c r="W58" s="73"/>
      <c r="X58" s="145"/>
      <c r="Y58" s="210"/>
      <c r="Z58" s="211"/>
      <c r="AA58" s="212"/>
      <c r="AB58" s="216"/>
      <c r="AC58" s="217"/>
      <c r="AD58" s="218"/>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c r="A59" s="729"/>
      <c r="B59" s="101"/>
      <c r="C59" s="101"/>
      <c r="D59" s="101"/>
      <c r="E59" s="101"/>
      <c r="F59" s="102"/>
      <c r="G59" s="670"/>
      <c r="H59" s="311"/>
      <c r="I59" s="311"/>
      <c r="J59" s="311"/>
      <c r="K59" s="311"/>
      <c r="L59" s="311"/>
      <c r="M59" s="311"/>
      <c r="N59" s="311"/>
      <c r="O59" s="539"/>
      <c r="P59" s="219"/>
      <c r="Q59" s="220"/>
      <c r="R59" s="220"/>
      <c r="S59" s="220"/>
      <c r="T59" s="220"/>
      <c r="U59" s="220"/>
      <c r="V59" s="220"/>
      <c r="W59" s="220"/>
      <c r="X59" s="221"/>
      <c r="Y59" s="646" t="s">
        <v>86</v>
      </c>
      <c r="Z59" s="647"/>
      <c r="AA59" s="648"/>
      <c r="AB59" s="650"/>
      <c r="AC59" s="650"/>
      <c r="AD59" s="650"/>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c r="A60" s="729"/>
      <c r="B60" s="101"/>
      <c r="C60" s="101"/>
      <c r="D60" s="101"/>
      <c r="E60" s="101"/>
      <c r="F60" s="102"/>
      <c r="G60" s="671"/>
      <c r="H60" s="314"/>
      <c r="I60" s="314"/>
      <c r="J60" s="314"/>
      <c r="K60" s="314"/>
      <c r="L60" s="314"/>
      <c r="M60" s="314"/>
      <c r="N60" s="314"/>
      <c r="O60" s="672"/>
      <c r="P60" s="222"/>
      <c r="Q60" s="222"/>
      <c r="R60" s="222"/>
      <c r="S60" s="222"/>
      <c r="T60" s="222"/>
      <c r="U60" s="222"/>
      <c r="V60" s="222"/>
      <c r="W60" s="222"/>
      <c r="X60" s="223"/>
      <c r="Y60" s="95" t="s">
        <v>65</v>
      </c>
      <c r="Z60" s="96"/>
      <c r="AA60" s="97"/>
      <c r="AB60" s="227"/>
      <c r="AC60" s="227"/>
      <c r="AD60" s="227"/>
      <c r="AE60" s="89"/>
      <c r="AF60" s="90"/>
      <c r="AG60" s="90"/>
      <c r="AH60" s="90"/>
      <c r="AI60" s="91"/>
      <c r="AJ60" s="89"/>
      <c r="AK60" s="90"/>
      <c r="AL60" s="90"/>
      <c r="AM60" s="90"/>
      <c r="AN60" s="91"/>
      <c r="AO60" s="89"/>
      <c r="AP60" s="90"/>
      <c r="AQ60" s="90"/>
      <c r="AR60" s="90"/>
      <c r="AS60" s="91"/>
      <c r="AT60" s="89"/>
      <c r="AU60" s="90"/>
      <c r="AV60" s="90"/>
      <c r="AW60" s="90"/>
      <c r="AX60" s="346"/>
    </row>
    <row r="61" spans="1:50" ht="22.5" hidden="1" customHeight="1">
      <c r="A61" s="729"/>
      <c r="B61" s="104"/>
      <c r="C61" s="104"/>
      <c r="D61" s="104"/>
      <c r="E61" s="104"/>
      <c r="F61" s="105"/>
      <c r="G61" s="673"/>
      <c r="H61" s="317"/>
      <c r="I61" s="317"/>
      <c r="J61" s="317"/>
      <c r="K61" s="317"/>
      <c r="L61" s="317"/>
      <c r="M61" s="317"/>
      <c r="N61" s="317"/>
      <c r="O61" s="540"/>
      <c r="P61" s="224"/>
      <c r="Q61" s="224"/>
      <c r="R61" s="224"/>
      <c r="S61" s="224"/>
      <c r="T61" s="224"/>
      <c r="U61" s="224"/>
      <c r="V61" s="224"/>
      <c r="W61" s="224"/>
      <c r="X61" s="225"/>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c r="A62" s="729"/>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7"/>
      <c r="Z62" s="208"/>
      <c r="AA62" s="209"/>
      <c r="AB62" s="213" t="s">
        <v>12</v>
      </c>
      <c r="AC62" s="214"/>
      <c r="AD62" s="215"/>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c r="A63" s="729"/>
      <c r="B63" s="101"/>
      <c r="C63" s="101"/>
      <c r="D63" s="101"/>
      <c r="E63" s="101"/>
      <c r="F63" s="102"/>
      <c r="G63" s="167"/>
      <c r="H63" s="73"/>
      <c r="I63" s="73"/>
      <c r="J63" s="73"/>
      <c r="K63" s="73"/>
      <c r="L63" s="73"/>
      <c r="M63" s="73"/>
      <c r="N63" s="73"/>
      <c r="O63" s="145"/>
      <c r="P63" s="144"/>
      <c r="Q63" s="73"/>
      <c r="R63" s="73"/>
      <c r="S63" s="73"/>
      <c r="T63" s="73"/>
      <c r="U63" s="73"/>
      <c r="V63" s="73"/>
      <c r="W63" s="73"/>
      <c r="X63" s="145"/>
      <c r="Y63" s="210"/>
      <c r="Z63" s="211"/>
      <c r="AA63" s="212"/>
      <c r="AB63" s="216"/>
      <c r="AC63" s="217"/>
      <c r="AD63" s="218"/>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c r="A64" s="729"/>
      <c r="B64" s="101"/>
      <c r="C64" s="101"/>
      <c r="D64" s="101"/>
      <c r="E64" s="101"/>
      <c r="F64" s="102"/>
      <c r="G64" s="670"/>
      <c r="H64" s="311"/>
      <c r="I64" s="311"/>
      <c r="J64" s="311"/>
      <c r="K64" s="311"/>
      <c r="L64" s="311"/>
      <c r="M64" s="311"/>
      <c r="N64" s="311"/>
      <c r="O64" s="539"/>
      <c r="P64" s="219"/>
      <c r="Q64" s="220"/>
      <c r="R64" s="220"/>
      <c r="S64" s="220"/>
      <c r="T64" s="220"/>
      <c r="U64" s="220"/>
      <c r="V64" s="220"/>
      <c r="W64" s="220"/>
      <c r="X64" s="221"/>
      <c r="Y64" s="646" t="s">
        <v>86</v>
      </c>
      <c r="Z64" s="647"/>
      <c r="AA64" s="648"/>
      <c r="AB64" s="650"/>
      <c r="AC64" s="650"/>
      <c r="AD64" s="650"/>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c r="A65" s="729"/>
      <c r="B65" s="101"/>
      <c r="C65" s="101"/>
      <c r="D65" s="101"/>
      <c r="E65" s="101"/>
      <c r="F65" s="102"/>
      <c r="G65" s="671"/>
      <c r="H65" s="314"/>
      <c r="I65" s="314"/>
      <c r="J65" s="314"/>
      <c r="K65" s="314"/>
      <c r="L65" s="314"/>
      <c r="M65" s="314"/>
      <c r="N65" s="314"/>
      <c r="O65" s="672"/>
      <c r="P65" s="222"/>
      <c r="Q65" s="222"/>
      <c r="R65" s="222"/>
      <c r="S65" s="222"/>
      <c r="T65" s="222"/>
      <c r="U65" s="222"/>
      <c r="V65" s="222"/>
      <c r="W65" s="222"/>
      <c r="X65" s="223"/>
      <c r="Y65" s="95" t="s">
        <v>65</v>
      </c>
      <c r="Z65" s="96"/>
      <c r="AA65" s="97"/>
      <c r="AB65" s="227"/>
      <c r="AC65" s="227"/>
      <c r="AD65" s="227"/>
      <c r="AE65" s="89"/>
      <c r="AF65" s="90"/>
      <c r="AG65" s="90"/>
      <c r="AH65" s="90"/>
      <c r="AI65" s="91"/>
      <c r="AJ65" s="89"/>
      <c r="AK65" s="90"/>
      <c r="AL65" s="90"/>
      <c r="AM65" s="90"/>
      <c r="AN65" s="91"/>
      <c r="AO65" s="89"/>
      <c r="AP65" s="90"/>
      <c r="AQ65" s="90"/>
      <c r="AR65" s="90"/>
      <c r="AS65" s="91"/>
      <c r="AT65" s="89"/>
      <c r="AU65" s="90"/>
      <c r="AV65" s="90"/>
      <c r="AW65" s="90"/>
      <c r="AX65" s="346"/>
    </row>
    <row r="66" spans="1:60" ht="22.5" hidden="1" customHeight="1">
      <c r="A66" s="730"/>
      <c r="B66" s="104"/>
      <c r="C66" s="104"/>
      <c r="D66" s="104"/>
      <c r="E66" s="104"/>
      <c r="F66" s="105"/>
      <c r="G66" s="673"/>
      <c r="H66" s="317"/>
      <c r="I66" s="317"/>
      <c r="J66" s="317"/>
      <c r="K66" s="317"/>
      <c r="L66" s="317"/>
      <c r="M66" s="317"/>
      <c r="N66" s="317"/>
      <c r="O66" s="540"/>
      <c r="P66" s="224"/>
      <c r="Q66" s="224"/>
      <c r="R66" s="224"/>
      <c r="S66" s="224"/>
      <c r="T66" s="224"/>
      <c r="U66" s="224"/>
      <c r="V66" s="224"/>
      <c r="W66" s="224"/>
      <c r="X66" s="225"/>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c r="A67" s="541" t="s">
        <v>88</v>
      </c>
      <c r="B67" s="542"/>
      <c r="C67" s="542"/>
      <c r="D67" s="542"/>
      <c r="E67" s="542"/>
      <c r="F67" s="543"/>
      <c r="G67" s="674" t="s">
        <v>84</v>
      </c>
      <c r="H67" s="674"/>
      <c r="I67" s="674"/>
      <c r="J67" s="674"/>
      <c r="K67" s="674"/>
      <c r="L67" s="674"/>
      <c r="M67" s="674"/>
      <c r="N67" s="674"/>
      <c r="O67" s="674"/>
      <c r="P67" s="674"/>
      <c r="Q67" s="674"/>
      <c r="R67" s="674"/>
      <c r="S67" s="674"/>
      <c r="T67" s="674"/>
      <c r="U67" s="674"/>
      <c r="V67" s="674"/>
      <c r="W67" s="674"/>
      <c r="X67" s="675"/>
      <c r="Y67" s="146"/>
      <c r="Z67" s="147"/>
      <c r="AA67" s="148"/>
      <c r="AB67" s="84" t="s">
        <v>12</v>
      </c>
      <c r="AC67" s="85"/>
      <c r="AD67" s="86"/>
      <c r="AE67" s="234" t="s">
        <v>69</v>
      </c>
      <c r="AF67" s="235"/>
      <c r="AG67" s="235"/>
      <c r="AH67" s="235"/>
      <c r="AI67" s="235"/>
      <c r="AJ67" s="234" t="s">
        <v>70</v>
      </c>
      <c r="AK67" s="235"/>
      <c r="AL67" s="235"/>
      <c r="AM67" s="235"/>
      <c r="AN67" s="235"/>
      <c r="AO67" s="234" t="s">
        <v>71</v>
      </c>
      <c r="AP67" s="235"/>
      <c r="AQ67" s="235"/>
      <c r="AR67" s="235"/>
      <c r="AS67" s="235"/>
      <c r="AT67" s="260" t="s">
        <v>74</v>
      </c>
      <c r="AU67" s="261"/>
      <c r="AV67" s="261"/>
      <c r="AW67" s="261"/>
      <c r="AX67" s="262"/>
    </row>
    <row r="68" spans="1:60" ht="22.5" customHeight="1">
      <c r="A68" s="544"/>
      <c r="B68" s="545"/>
      <c r="C68" s="545"/>
      <c r="D68" s="545"/>
      <c r="E68" s="545"/>
      <c r="F68" s="546"/>
      <c r="G68" s="219" t="s">
        <v>399</v>
      </c>
      <c r="H68" s="311"/>
      <c r="I68" s="311"/>
      <c r="J68" s="311"/>
      <c r="K68" s="311"/>
      <c r="L68" s="311"/>
      <c r="M68" s="311"/>
      <c r="N68" s="311"/>
      <c r="O68" s="311"/>
      <c r="P68" s="311"/>
      <c r="Q68" s="311"/>
      <c r="R68" s="311"/>
      <c r="S68" s="311"/>
      <c r="T68" s="311"/>
      <c r="U68" s="311"/>
      <c r="V68" s="311"/>
      <c r="W68" s="311"/>
      <c r="X68" s="539"/>
      <c r="Y68" s="680" t="s">
        <v>66</v>
      </c>
      <c r="Z68" s="681"/>
      <c r="AA68" s="682"/>
      <c r="AB68" s="112" t="s">
        <v>374</v>
      </c>
      <c r="AC68" s="113"/>
      <c r="AD68" s="114"/>
      <c r="AE68" s="556">
        <v>3</v>
      </c>
      <c r="AF68" s="556"/>
      <c r="AG68" s="556"/>
      <c r="AH68" s="556"/>
      <c r="AI68" s="556"/>
      <c r="AJ68" s="556">
        <v>2</v>
      </c>
      <c r="AK68" s="556"/>
      <c r="AL68" s="556"/>
      <c r="AM68" s="556"/>
      <c r="AN68" s="556"/>
      <c r="AO68" s="89">
        <v>1</v>
      </c>
      <c r="AP68" s="90"/>
      <c r="AQ68" s="90"/>
      <c r="AR68" s="90"/>
      <c r="AS68" s="91"/>
      <c r="AT68" s="557"/>
      <c r="AU68" s="557"/>
      <c r="AV68" s="557"/>
      <c r="AW68" s="557"/>
      <c r="AX68" s="558"/>
      <c r="AY68" s="10"/>
      <c r="AZ68" s="10"/>
      <c r="BA68" s="10"/>
      <c r="BB68" s="10"/>
      <c r="BC68" s="10"/>
    </row>
    <row r="69" spans="1:60" ht="22.5" customHeight="1">
      <c r="A69" s="547"/>
      <c r="B69" s="548"/>
      <c r="C69" s="548"/>
      <c r="D69" s="548"/>
      <c r="E69" s="548"/>
      <c r="F69" s="549"/>
      <c r="G69" s="317"/>
      <c r="H69" s="317"/>
      <c r="I69" s="317"/>
      <c r="J69" s="317"/>
      <c r="K69" s="317"/>
      <c r="L69" s="317"/>
      <c r="M69" s="317"/>
      <c r="N69" s="317"/>
      <c r="O69" s="317"/>
      <c r="P69" s="317"/>
      <c r="Q69" s="317"/>
      <c r="R69" s="317"/>
      <c r="S69" s="317"/>
      <c r="T69" s="317"/>
      <c r="U69" s="317"/>
      <c r="V69" s="317"/>
      <c r="W69" s="317"/>
      <c r="X69" s="540"/>
      <c r="Y69" s="109" t="s">
        <v>67</v>
      </c>
      <c r="Z69" s="110"/>
      <c r="AA69" s="111"/>
      <c r="AB69" s="202" t="s">
        <v>374</v>
      </c>
      <c r="AC69" s="203"/>
      <c r="AD69" s="204"/>
      <c r="AE69" s="231">
        <v>3</v>
      </c>
      <c r="AF69" s="232"/>
      <c r="AG69" s="232"/>
      <c r="AH69" s="232"/>
      <c r="AI69" s="233"/>
      <c r="AJ69" s="231">
        <v>2</v>
      </c>
      <c r="AK69" s="232"/>
      <c r="AL69" s="232"/>
      <c r="AM69" s="232"/>
      <c r="AN69" s="233"/>
      <c r="AO69" s="89">
        <v>2</v>
      </c>
      <c r="AP69" s="90"/>
      <c r="AQ69" s="90"/>
      <c r="AR69" s="90"/>
      <c r="AS69" s="91"/>
      <c r="AT69" s="89">
        <v>1</v>
      </c>
      <c r="AU69" s="90"/>
      <c r="AV69" s="90"/>
      <c r="AW69" s="90"/>
      <c r="AX69" s="346"/>
      <c r="AY69" s="10"/>
      <c r="AZ69" s="10"/>
      <c r="BA69" s="10"/>
      <c r="BB69" s="10"/>
      <c r="BC69" s="10"/>
      <c r="BD69" s="10"/>
      <c r="BE69" s="10"/>
      <c r="BF69" s="10"/>
      <c r="BG69" s="10"/>
      <c r="BH69" s="10"/>
    </row>
    <row r="70" spans="1:60" ht="33" customHeight="1">
      <c r="A70" s="541" t="s">
        <v>88</v>
      </c>
      <c r="B70" s="542"/>
      <c r="C70" s="542"/>
      <c r="D70" s="542"/>
      <c r="E70" s="542"/>
      <c r="F70" s="543"/>
      <c r="G70" s="674" t="s">
        <v>84</v>
      </c>
      <c r="H70" s="674"/>
      <c r="I70" s="674"/>
      <c r="J70" s="674"/>
      <c r="K70" s="674"/>
      <c r="L70" s="674"/>
      <c r="M70" s="674"/>
      <c r="N70" s="674"/>
      <c r="O70" s="674"/>
      <c r="P70" s="674"/>
      <c r="Q70" s="674"/>
      <c r="R70" s="674"/>
      <c r="S70" s="674"/>
      <c r="T70" s="674"/>
      <c r="U70" s="674"/>
      <c r="V70" s="674"/>
      <c r="W70" s="674"/>
      <c r="X70" s="675"/>
      <c r="Y70" s="146"/>
      <c r="Z70" s="147"/>
      <c r="AA70" s="148"/>
      <c r="AB70" s="84" t="s">
        <v>12</v>
      </c>
      <c r="AC70" s="85"/>
      <c r="AD70" s="86"/>
      <c r="AE70" s="140" t="s">
        <v>69</v>
      </c>
      <c r="AF70" s="127"/>
      <c r="AG70" s="127"/>
      <c r="AH70" s="127"/>
      <c r="AI70" s="676"/>
      <c r="AJ70" s="140" t="s">
        <v>70</v>
      </c>
      <c r="AK70" s="127"/>
      <c r="AL70" s="127"/>
      <c r="AM70" s="127"/>
      <c r="AN70" s="676"/>
      <c r="AO70" s="140" t="s">
        <v>71</v>
      </c>
      <c r="AP70" s="127"/>
      <c r="AQ70" s="127"/>
      <c r="AR70" s="127"/>
      <c r="AS70" s="676"/>
      <c r="AT70" s="260" t="s">
        <v>74</v>
      </c>
      <c r="AU70" s="261"/>
      <c r="AV70" s="261"/>
      <c r="AW70" s="261"/>
      <c r="AX70" s="262"/>
    </row>
    <row r="71" spans="1:60" ht="22.5" customHeight="1">
      <c r="A71" s="544"/>
      <c r="B71" s="545"/>
      <c r="C71" s="545"/>
      <c r="D71" s="545"/>
      <c r="E71" s="545"/>
      <c r="F71" s="546"/>
      <c r="G71" s="219" t="s">
        <v>458</v>
      </c>
      <c r="H71" s="311"/>
      <c r="I71" s="311"/>
      <c r="J71" s="311"/>
      <c r="K71" s="311"/>
      <c r="L71" s="311"/>
      <c r="M71" s="311"/>
      <c r="N71" s="311"/>
      <c r="O71" s="311"/>
      <c r="P71" s="311"/>
      <c r="Q71" s="311"/>
      <c r="R71" s="311"/>
      <c r="S71" s="311"/>
      <c r="T71" s="311"/>
      <c r="U71" s="311"/>
      <c r="V71" s="311"/>
      <c r="W71" s="311"/>
      <c r="X71" s="539"/>
      <c r="Y71" s="731" t="s">
        <v>66</v>
      </c>
      <c r="Z71" s="732"/>
      <c r="AA71" s="733"/>
      <c r="AB71" s="112" t="s">
        <v>374</v>
      </c>
      <c r="AC71" s="113"/>
      <c r="AD71" s="114"/>
      <c r="AE71" s="89">
        <v>1</v>
      </c>
      <c r="AF71" s="90"/>
      <c r="AG71" s="90"/>
      <c r="AH71" s="90"/>
      <c r="AI71" s="91"/>
      <c r="AJ71" s="89">
        <v>1</v>
      </c>
      <c r="AK71" s="90"/>
      <c r="AL71" s="90"/>
      <c r="AM71" s="90"/>
      <c r="AN71" s="91"/>
      <c r="AO71" s="89">
        <v>1</v>
      </c>
      <c r="AP71" s="90"/>
      <c r="AQ71" s="90"/>
      <c r="AR71" s="90"/>
      <c r="AS71" s="91"/>
      <c r="AT71" s="557"/>
      <c r="AU71" s="557"/>
      <c r="AV71" s="557"/>
      <c r="AW71" s="557"/>
      <c r="AX71" s="558"/>
      <c r="AY71" s="10"/>
      <c r="AZ71" s="10"/>
      <c r="BA71" s="10"/>
      <c r="BB71" s="10"/>
      <c r="BC71" s="10"/>
    </row>
    <row r="72" spans="1:60" ht="27" customHeight="1">
      <c r="A72" s="547"/>
      <c r="B72" s="548"/>
      <c r="C72" s="548"/>
      <c r="D72" s="548"/>
      <c r="E72" s="548"/>
      <c r="F72" s="549"/>
      <c r="G72" s="317"/>
      <c r="H72" s="317"/>
      <c r="I72" s="317"/>
      <c r="J72" s="317"/>
      <c r="K72" s="317"/>
      <c r="L72" s="317"/>
      <c r="M72" s="317"/>
      <c r="N72" s="317"/>
      <c r="O72" s="317"/>
      <c r="P72" s="317"/>
      <c r="Q72" s="317"/>
      <c r="R72" s="317"/>
      <c r="S72" s="317"/>
      <c r="T72" s="317"/>
      <c r="U72" s="317"/>
      <c r="V72" s="317"/>
      <c r="W72" s="317"/>
      <c r="X72" s="540"/>
      <c r="Y72" s="109" t="s">
        <v>67</v>
      </c>
      <c r="Z72" s="734"/>
      <c r="AA72" s="735"/>
      <c r="AB72" s="202" t="s">
        <v>374</v>
      </c>
      <c r="AC72" s="203"/>
      <c r="AD72" s="204"/>
      <c r="AE72" s="89">
        <v>1</v>
      </c>
      <c r="AF72" s="90"/>
      <c r="AG72" s="90"/>
      <c r="AH72" s="90"/>
      <c r="AI72" s="91"/>
      <c r="AJ72" s="89">
        <v>1</v>
      </c>
      <c r="AK72" s="90"/>
      <c r="AL72" s="90"/>
      <c r="AM72" s="90"/>
      <c r="AN72" s="91"/>
      <c r="AO72" s="89">
        <v>1</v>
      </c>
      <c r="AP72" s="90"/>
      <c r="AQ72" s="90"/>
      <c r="AR72" s="90"/>
      <c r="AS72" s="91"/>
      <c r="AT72" s="89">
        <v>1</v>
      </c>
      <c r="AU72" s="90"/>
      <c r="AV72" s="90"/>
      <c r="AW72" s="90"/>
      <c r="AX72" s="346"/>
      <c r="AY72" s="10"/>
      <c r="AZ72" s="10"/>
      <c r="BA72" s="10"/>
      <c r="BB72" s="10"/>
      <c r="BC72" s="10"/>
      <c r="BD72" s="10"/>
      <c r="BE72" s="10"/>
      <c r="BF72" s="10"/>
      <c r="BG72" s="10"/>
      <c r="BH72" s="10"/>
    </row>
    <row r="73" spans="1:60" ht="31.7" hidden="1" customHeight="1">
      <c r="A73" s="541" t="s">
        <v>88</v>
      </c>
      <c r="B73" s="542"/>
      <c r="C73" s="542"/>
      <c r="D73" s="542"/>
      <c r="E73" s="542"/>
      <c r="F73" s="543"/>
      <c r="G73" s="674" t="s">
        <v>84</v>
      </c>
      <c r="H73" s="674"/>
      <c r="I73" s="674"/>
      <c r="J73" s="674"/>
      <c r="K73" s="674"/>
      <c r="L73" s="674"/>
      <c r="M73" s="674"/>
      <c r="N73" s="674"/>
      <c r="O73" s="674"/>
      <c r="P73" s="674"/>
      <c r="Q73" s="674"/>
      <c r="R73" s="674"/>
      <c r="S73" s="674"/>
      <c r="T73" s="674"/>
      <c r="U73" s="674"/>
      <c r="V73" s="674"/>
      <c r="W73" s="674"/>
      <c r="X73" s="675"/>
      <c r="Y73" s="146"/>
      <c r="Z73" s="147"/>
      <c r="AA73" s="148"/>
      <c r="AB73" s="84" t="s">
        <v>12</v>
      </c>
      <c r="AC73" s="85"/>
      <c r="AD73" s="86"/>
      <c r="AE73" s="140" t="s">
        <v>69</v>
      </c>
      <c r="AF73" s="127"/>
      <c r="AG73" s="127"/>
      <c r="AH73" s="127"/>
      <c r="AI73" s="676"/>
      <c r="AJ73" s="140" t="s">
        <v>70</v>
      </c>
      <c r="AK73" s="127"/>
      <c r="AL73" s="127"/>
      <c r="AM73" s="127"/>
      <c r="AN73" s="676"/>
      <c r="AO73" s="140" t="s">
        <v>71</v>
      </c>
      <c r="AP73" s="127"/>
      <c r="AQ73" s="127"/>
      <c r="AR73" s="127"/>
      <c r="AS73" s="676"/>
      <c r="AT73" s="260" t="s">
        <v>74</v>
      </c>
      <c r="AU73" s="261"/>
      <c r="AV73" s="261"/>
      <c r="AW73" s="261"/>
      <c r="AX73" s="262"/>
    </row>
    <row r="74" spans="1:60" ht="22.5" hidden="1" customHeight="1">
      <c r="A74" s="544"/>
      <c r="B74" s="545"/>
      <c r="C74" s="545"/>
      <c r="D74" s="545"/>
      <c r="E74" s="545"/>
      <c r="F74" s="546"/>
      <c r="G74" s="311"/>
      <c r="H74" s="311"/>
      <c r="I74" s="311"/>
      <c r="J74" s="311"/>
      <c r="K74" s="311"/>
      <c r="L74" s="311"/>
      <c r="M74" s="311"/>
      <c r="N74" s="311"/>
      <c r="O74" s="311"/>
      <c r="P74" s="311"/>
      <c r="Q74" s="311"/>
      <c r="R74" s="311"/>
      <c r="S74" s="311"/>
      <c r="T74" s="311"/>
      <c r="U74" s="311"/>
      <c r="V74" s="311"/>
      <c r="W74" s="311"/>
      <c r="X74" s="539"/>
      <c r="Y74" s="731" t="s">
        <v>66</v>
      </c>
      <c r="Z74" s="732"/>
      <c r="AA74" s="733"/>
      <c r="AB74" s="112"/>
      <c r="AC74" s="113"/>
      <c r="AD74" s="114"/>
      <c r="AE74" s="89"/>
      <c r="AF74" s="90"/>
      <c r="AG74" s="90"/>
      <c r="AH74" s="90"/>
      <c r="AI74" s="91"/>
      <c r="AJ74" s="89"/>
      <c r="AK74" s="90"/>
      <c r="AL74" s="90"/>
      <c r="AM74" s="90"/>
      <c r="AN74" s="91"/>
      <c r="AO74" s="89"/>
      <c r="AP74" s="90"/>
      <c r="AQ74" s="90"/>
      <c r="AR74" s="90"/>
      <c r="AS74" s="91"/>
      <c r="AT74" s="557"/>
      <c r="AU74" s="557"/>
      <c r="AV74" s="557"/>
      <c r="AW74" s="557"/>
      <c r="AX74" s="558"/>
      <c r="AY74" s="10"/>
      <c r="AZ74" s="10"/>
      <c r="BA74" s="10"/>
      <c r="BB74" s="10"/>
      <c r="BC74" s="10"/>
    </row>
    <row r="75" spans="1:60" ht="22.5" hidden="1" customHeight="1">
      <c r="A75" s="547"/>
      <c r="B75" s="548"/>
      <c r="C75" s="548"/>
      <c r="D75" s="548"/>
      <c r="E75" s="548"/>
      <c r="F75" s="549"/>
      <c r="G75" s="317"/>
      <c r="H75" s="317"/>
      <c r="I75" s="317"/>
      <c r="J75" s="317"/>
      <c r="K75" s="317"/>
      <c r="L75" s="317"/>
      <c r="M75" s="317"/>
      <c r="N75" s="317"/>
      <c r="O75" s="317"/>
      <c r="P75" s="317"/>
      <c r="Q75" s="317"/>
      <c r="R75" s="317"/>
      <c r="S75" s="317"/>
      <c r="T75" s="317"/>
      <c r="U75" s="317"/>
      <c r="V75" s="317"/>
      <c r="W75" s="317"/>
      <c r="X75" s="540"/>
      <c r="Y75" s="109" t="s">
        <v>67</v>
      </c>
      <c r="Z75" s="734"/>
      <c r="AA75" s="735"/>
      <c r="AB75" s="202"/>
      <c r="AC75" s="203"/>
      <c r="AD75" s="204"/>
      <c r="AE75" s="89"/>
      <c r="AF75" s="90"/>
      <c r="AG75" s="90"/>
      <c r="AH75" s="90"/>
      <c r="AI75" s="91"/>
      <c r="AJ75" s="89"/>
      <c r="AK75" s="90"/>
      <c r="AL75" s="90"/>
      <c r="AM75" s="90"/>
      <c r="AN75" s="91"/>
      <c r="AO75" s="89"/>
      <c r="AP75" s="90"/>
      <c r="AQ75" s="90"/>
      <c r="AR75" s="90"/>
      <c r="AS75" s="91"/>
      <c r="AT75" s="89"/>
      <c r="AU75" s="90"/>
      <c r="AV75" s="90"/>
      <c r="AW75" s="90"/>
      <c r="AX75" s="346"/>
      <c r="AY75" s="10"/>
      <c r="AZ75" s="10"/>
      <c r="BA75" s="10"/>
      <c r="BB75" s="10"/>
      <c r="BC75" s="10"/>
      <c r="BD75" s="10"/>
      <c r="BE75" s="10"/>
      <c r="BF75" s="10"/>
      <c r="BG75" s="10"/>
      <c r="BH75" s="10"/>
    </row>
    <row r="76" spans="1:60" ht="31.7" hidden="1" customHeight="1">
      <c r="A76" s="541" t="s">
        <v>88</v>
      </c>
      <c r="B76" s="542"/>
      <c r="C76" s="542"/>
      <c r="D76" s="542"/>
      <c r="E76" s="542"/>
      <c r="F76" s="543"/>
      <c r="G76" s="674" t="s">
        <v>84</v>
      </c>
      <c r="H76" s="674"/>
      <c r="I76" s="674"/>
      <c r="J76" s="674"/>
      <c r="K76" s="674"/>
      <c r="L76" s="674"/>
      <c r="M76" s="674"/>
      <c r="N76" s="674"/>
      <c r="O76" s="674"/>
      <c r="P76" s="674"/>
      <c r="Q76" s="674"/>
      <c r="R76" s="674"/>
      <c r="S76" s="674"/>
      <c r="T76" s="674"/>
      <c r="U76" s="674"/>
      <c r="V76" s="674"/>
      <c r="W76" s="674"/>
      <c r="X76" s="675"/>
      <c r="Y76" s="146"/>
      <c r="Z76" s="147"/>
      <c r="AA76" s="148"/>
      <c r="AB76" s="84" t="s">
        <v>12</v>
      </c>
      <c r="AC76" s="85"/>
      <c r="AD76" s="86"/>
      <c r="AE76" s="140" t="s">
        <v>69</v>
      </c>
      <c r="AF76" s="127"/>
      <c r="AG76" s="127"/>
      <c r="AH76" s="127"/>
      <c r="AI76" s="676"/>
      <c r="AJ76" s="140" t="s">
        <v>70</v>
      </c>
      <c r="AK76" s="127"/>
      <c r="AL76" s="127"/>
      <c r="AM76" s="127"/>
      <c r="AN76" s="676"/>
      <c r="AO76" s="140" t="s">
        <v>71</v>
      </c>
      <c r="AP76" s="127"/>
      <c r="AQ76" s="127"/>
      <c r="AR76" s="127"/>
      <c r="AS76" s="676"/>
      <c r="AT76" s="260" t="s">
        <v>74</v>
      </c>
      <c r="AU76" s="261"/>
      <c r="AV76" s="261"/>
      <c r="AW76" s="261"/>
      <c r="AX76" s="262"/>
    </row>
    <row r="77" spans="1:60" ht="22.5" hidden="1" customHeight="1">
      <c r="A77" s="544"/>
      <c r="B77" s="545"/>
      <c r="C77" s="545"/>
      <c r="D77" s="545"/>
      <c r="E77" s="545"/>
      <c r="F77" s="546"/>
      <c r="G77" s="311"/>
      <c r="H77" s="311"/>
      <c r="I77" s="311"/>
      <c r="J77" s="311"/>
      <c r="K77" s="311"/>
      <c r="L77" s="311"/>
      <c r="M77" s="311"/>
      <c r="N77" s="311"/>
      <c r="O77" s="311"/>
      <c r="P77" s="311"/>
      <c r="Q77" s="311"/>
      <c r="R77" s="311"/>
      <c r="S77" s="311"/>
      <c r="T77" s="311"/>
      <c r="U77" s="311"/>
      <c r="V77" s="311"/>
      <c r="W77" s="311"/>
      <c r="X77" s="539"/>
      <c r="Y77" s="731" t="s">
        <v>66</v>
      </c>
      <c r="Z77" s="732"/>
      <c r="AA77" s="733"/>
      <c r="AB77" s="112"/>
      <c r="AC77" s="113"/>
      <c r="AD77" s="114"/>
      <c r="AE77" s="89"/>
      <c r="AF77" s="90"/>
      <c r="AG77" s="90"/>
      <c r="AH77" s="90"/>
      <c r="AI77" s="91"/>
      <c r="AJ77" s="89"/>
      <c r="AK77" s="90"/>
      <c r="AL77" s="90"/>
      <c r="AM77" s="90"/>
      <c r="AN77" s="91"/>
      <c r="AO77" s="89"/>
      <c r="AP77" s="90"/>
      <c r="AQ77" s="90"/>
      <c r="AR77" s="90"/>
      <c r="AS77" s="91"/>
      <c r="AT77" s="557"/>
      <c r="AU77" s="557"/>
      <c r="AV77" s="557"/>
      <c r="AW77" s="557"/>
      <c r="AX77" s="558"/>
      <c r="AY77" s="10"/>
      <c r="AZ77" s="10"/>
      <c r="BA77" s="10"/>
      <c r="BB77" s="10"/>
      <c r="BC77" s="10"/>
    </row>
    <row r="78" spans="1:60" ht="22.5" hidden="1" customHeight="1">
      <c r="A78" s="547"/>
      <c r="B78" s="548"/>
      <c r="C78" s="548"/>
      <c r="D78" s="548"/>
      <c r="E78" s="548"/>
      <c r="F78" s="549"/>
      <c r="G78" s="317"/>
      <c r="H78" s="317"/>
      <c r="I78" s="317"/>
      <c r="J78" s="317"/>
      <c r="K78" s="317"/>
      <c r="L78" s="317"/>
      <c r="M78" s="317"/>
      <c r="N78" s="317"/>
      <c r="O78" s="317"/>
      <c r="P78" s="317"/>
      <c r="Q78" s="317"/>
      <c r="R78" s="317"/>
      <c r="S78" s="317"/>
      <c r="T78" s="317"/>
      <c r="U78" s="317"/>
      <c r="V78" s="317"/>
      <c r="W78" s="317"/>
      <c r="X78" s="540"/>
      <c r="Y78" s="109" t="s">
        <v>67</v>
      </c>
      <c r="Z78" s="734"/>
      <c r="AA78" s="735"/>
      <c r="AB78" s="202"/>
      <c r="AC78" s="203"/>
      <c r="AD78" s="204"/>
      <c r="AE78" s="89"/>
      <c r="AF78" s="90"/>
      <c r="AG78" s="90"/>
      <c r="AH78" s="90"/>
      <c r="AI78" s="91"/>
      <c r="AJ78" s="89"/>
      <c r="AK78" s="90"/>
      <c r="AL78" s="90"/>
      <c r="AM78" s="90"/>
      <c r="AN78" s="91"/>
      <c r="AO78" s="89"/>
      <c r="AP78" s="90"/>
      <c r="AQ78" s="90"/>
      <c r="AR78" s="90"/>
      <c r="AS78" s="91"/>
      <c r="AT78" s="89"/>
      <c r="AU78" s="90"/>
      <c r="AV78" s="90"/>
      <c r="AW78" s="90"/>
      <c r="AX78" s="346"/>
      <c r="AY78" s="10"/>
      <c r="AZ78" s="10"/>
      <c r="BA78" s="10"/>
      <c r="BB78" s="10"/>
      <c r="BC78" s="10"/>
      <c r="BD78" s="10"/>
      <c r="BE78" s="10"/>
      <c r="BF78" s="10"/>
      <c r="BG78" s="10"/>
      <c r="BH78" s="10"/>
    </row>
    <row r="79" spans="1:60" ht="31.7" hidden="1" customHeight="1">
      <c r="A79" s="541" t="s">
        <v>88</v>
      </c>
      <c r="B79" s="542"/>
      <c r="C79" s="542"/>
      <c r="D79" s="542"/>
      <c r="E79" s="542"/>
      <c r="F79" s="543"/>
      <c r="G79" s="674" t="s">
        <v>84</v>
      </c>
      <c r="H79" s="674"/>
      <c r="I79" s="674"/>
      <c r="J79" s="674"/>
      <c r="K79" s="674"/>
      <c r="L79" s="674"/>
      <c r="M79" s="674"/>
      <c r="N79" s="674"/>
      <c r="O79" s="674"/>
      <c r="P79" s="674"/>
      <c r="Q79" s="674"/>
      <c r="R79" s="674"/>
      <c r="S79" s="674"/>
      <c r="T79" s="674"/>
      <c r="U79" s="674"/>
      <c r="V79" s="674"/>
      <c r="W79" s="674"/>
      <c r="X79" s="675"/>
      <c r="Y79" s="146"/>
      <c r="Z79" s="147"/>
      <c r="AA79" s="148"/>
      <c r="AB79" s="84" t="s">
        <v>12</v>
      </c>
      <c r="AC79" s="85"/>
      <c r="AD79" s="86"/>
      <c r="AE79" s="140" t="s">
        <v>69</v>
      </c>
      <c r="AF79" s="127"/>
      <c r="AG79" s="127"/>
      <c r="AH79" s="127"/>
      <c r="AI79" s="676"/>
      <c r="AJ79" s="140" t="s">
        <v>70</v>
      </c>
      <c r="AK79" s="127"/>
      <c r="AL79" s="127"/>
      <c r="AM79" s="127"/>
      <c r="AN79" s="676"/>
      <c r="AO79" s="140" t="s">
        <v>71</v>
      </c>
      <c r="AP79" s="127"/>
      <c r="AQ79" s="127"/>
      <c r="AR79" s="127"/>
      <c r="AS79" s="676"/>
      <c r="AT79" s="260" t="s">
        <v>74</v>
      </c>
      <c r="AU79" s="261"/>
      <c r="AV79" s="261"/>
      <c r="AW79" s="261"/>
      <c r="AX79" s="262"/>
    </row>
    <row r="80" spans="1:60" ht="22.5" hidden="1" customHeight="1">
      <c r="A80" s="544"/>
      <c r="B80" s="545"/>
      <c r="C80" s="545"/>
      <c r="D80" s="545"/>
      <c r="E80" s="545"/>
      <c r="F80" s="546"/>
      <c r="G80" s="311"/>
      <c r="H80" s="311"/>
      <c r="I80" s="311"/>
      <c r="J80" s="311"/>
      <c r="K80" s="311"/>
      <c r="L80" s="311"/>
      <c r="M80" s="311"/>
      <c r="N80" s="311"/>
      <c r="O80" s="311"/>
      <c r="P80" s="311"/>
      <c r="Q80" s="311"/>
      <c r="R80" s="311"/>
      <c r="S80" s="311"/>
      <c r="T80" s="311"/>
      <c r="U80" s="311"/>
      <c r="V80" s="311"/>
      <c r="W80" s="311"/>
      <c r="X80" s="539"/>
      <c r="Y80" s="731" t="s">
        <v>66</v>
      </c>
      <c r="Z80" s="732"/>
      <c r="AA80" s="733"/>
      <c r="AB80" s="112"/>
      <c r="AC80" s="113"/>
      <c r="AD80" s="114"/>
      <c r="AE80" s="89"/>
      <c r="AF80" s="90"/>
      <c r="AG80" s="90"/>
      <c r="AH80" s="90"/>
      <c r="AI80" s="91"/>
      <c r="AJ80" s="89"/>
      <c r="AK80" s="90"/>
      <c r="AL80" s="90"/>
      <c r="AM80" s="90"/>
      <c r="AN80" s="91"/>
      <c r="AO80" s="89"/>
      <c r="AP80" s="90"/>
      <c r="AQ80" s="90"/>
      <c r="AR80" s="90"/>
      <c r="AS80" s="91"/>
      <c r="AT80" s="557"/>
      <c r="AU80" s="557"/>
      <c r="AV80" s="557"/>
      <c r="AW80" s="557"/>
      <c r="AX80" s="558"/>
      <c r="AY80" s="10"/>
      <c r="AZ80" s="10"/>
      <c r="BA80" s="10"/>
      <c r="BB80" s="10"/>
      <c r="BC80" s="10"/>
    </row>
    <row r="81" spans="1:60" ht="22.5" hidden="1" customHeight="1">
      <c r="A81" s="547"/>
      <c r="B81" s="548"/>
      <c r="C81" s="548"/>
      <c r="D81" s="548"/>
      <c r="E81" s="548"/>
      <c r="F81" s="549"/>
      <c r="G81" s="317"/>
      <c r="H81" s="317"/>
      <c r="I81" s="317"/>
      <c r="J81" s="317"/>
      <c r="K81" s="317"/>
      <c r="L81" s="317"/>
      <c r="M81" s="317"/>
      <c r="N81" s="317"/>
      <c r="O81" s="317"/>
      <c r="P81" s="317"/>
      <c r="Q81" s="317"/>
      <c r="R81" s="317"/>
      <c r="S81" s="317"/>
      <c r="T81" s="317"/>
      <c r="U81" s="317"/>
      <c r="V81" s="317"/>
      <c r="W81" s="317"/>
      <c r="X81" s="540"/>
      <c r="Y81" s="109" t="s">
        <v>67</v>
      </c>
      <c r="Z81" s="734"/>
      <c r="AA81" s="735"/>
      <c r="AB81" s="202"/>
      <c r="AC81" s="203"/>
      <c r="AD81" s="204"/>
      <c r="AE81" s="89"/>
      <c r="AF81" s="90"/>
      <c r="AG81" s="90"/>
      <c r="AH81" s="90"/>
      <c r="AI81" s="91"/>
      <c r="AJ81" s="89"/>
      <c r="AK81" s="90"/>
      <c r="AL81" s="90"/>
      <c r="AM81" s="90"/>
      <c r="AN81" s="91"/>
      <c r="AO81" s="89"/>
      <c r="AP81" s="90"/>
      <c r="AQ81" s="90"/>
      <c r="AR81" s="90"/>
      <c r="AS81" s="91"/>
      <c r="AT81" s="89"/>
      <c r="AU81" s="90"/>
      <c r="AV81" s="90"/>
      <c r="AW81" s="90"/>
      <c r="AX81" s="346"/>
      <c r="AY81" s="10"/>
      <c r="AZ81" s="10"/>
      <c r="BA81" s="10"/>
      <c r="BB81" s="10"/>
      <c r="BC81" s="10"/>
      <c r="BD81" s="10"/>
      <c r="BE81" s="10"/>
      <c r="BF81" s="10"/>
      <c r="BG81" s="10"/>
      <c r="BH81" s="10"/>
    </row>
    <row r="82" spans="1:60" ht="32.25" hidden="1" customHeight="1">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199"/>
      <c r="Z82" s="200"/>
      <c r="AA82" s="201"/>
      <c r="AB82" s="84" t="s">
        <v>12</v>
      </c>
      <c r="AC82" s="85"/>
      <c r="AD82" s="86"/>
      <c r="AE82" s="140" t="s">
        <v>69</v>
      </c>
      <c r="AF82" s="85"/>
      <c r="AG82" s="85"/>
      <c r="AH82" s="85"/>
      <c r="AI82" s="86"/>
      <c r="AJ82" s="140" t="s">
        <v>70</v>
      </c>
      <c r="AK82" s="85"/>
      <c r="AL82" s="85"/>
      <c r="AM82" s="85"/>
      <c r="AN82" s="86"/>
      <c r="AO82" s="140" t="s">
        <v>71</v>
      </c>
      <c r="AP82" s="85"/>
      <c r="AQ82" s="85"/>
      <c r="AR82" s="85"/>
      <c r="AS82" s="86"/>
      <c r="AT82" s="260" t="s">
        <v>75</v>
      </c>
      <c r="AU82" s="261"/>
      <c r="AV82" s="261"/>
      <c r="AW82" s="261"/>
      <c r="AX82" s="262"/>
    </row>
    <row r="83" spans="1:60" ht="22.5" hidden="1" customHeight="1">
      <c r="A83" s="121"/>
      <c r="B83" s="122"/>
      <c r="C83" s="122"/>
      <c r="D83" s="122"/>
      <c r="E83" s="122"/>
      <c r="F83" s="123"/>
      <c r="G83" s="291"/>
      <c r="H83" s="291"/>
      <c r="I83" s="291"/>
      <c r="J83" s="291"/>
      <c r="K83" s="291"/>
      <c r="L83" s="291"/>
      <c r="M83" s="291"/>
      <c r="N83" s="291"/>
      <c r="O83" s="291"/>
      <c r="P83" s="291"/>
      <c r="Q83" s="291"/>
      <c r="R83" s="291"/>
      <c r="S83" s="291"/>
      <c r="T83" s="291"/>
      <c r="U83" s="291"/>
      <c r="V83" s="291"/>
      <c r="W83" s="291"/>
      <c r="X83" s="291"/>
      <c r="Y83" s="553" t="s">
        <v>17</v>
      </c>
      <c r="Z83" s="554"/>
      <c r="AA83" s="555"/>
      <c r="AB83" s="115"/>
      <c r="AC83" s="116"/>
      <c r="AD83" s="117"/>
      <c r="AE83" s="736"/>
      <c r="AF83" s="737"/>
      <c r="AG83" s="737"/>
      <c r="AH83" s="737"/>
      <c r="AI83" s="738"/>
      <c r="AJ83" s="736"/>
      <c r="AK83" s="737"/>
      <c r="AL83" s="737"/>
      <c r="AM83" s="737"/>
      <c r="AN83" s="738"/>
      <c r="AO83" s="739"/>
      <c r="AP83" s="737"/>
      <c r="AQ83" s="737"/>
      <c r="AR83" s="737"/>
      <c r="AS83" s="740"/>
      <c r="AT83" s="736"/>
      <c r="AU83" s="737"/>
      <c r="AV83" s="737"/>
      <c r="AW83" s="737"/>
      <c r="AX83" s="740"/>
    </row>
    <row r="84" spans="1:60" ht="42" hidden="1" customHeight="1">
      <c r="A84" s="124"/>
      <c r="B84" s="125"/>
      <c r="C84" s="125"/>
      <c r="D84" s="125"/>
      <c r="E84" s="125"/>
      <c r="F84" s="126"/>
      <c r="G84" s="292"/>
      <c r="H84" s="292"/>
      <c r="I84" s="292"/>
      <c r="J84" s="292"/>
      <c r="K84" s="292"/>
      <c r="L84" s="292"/>
      <c r="M84" s="292"/>
      <c r="N84" s="292"/>
      <c r="O84" s="292"/>
      <c r="P84" s="292"/>
      <c r="Q84" s="292"/>
      <c r="R84" s="292"/>
      <c r="S84" s="292"/>
      <c r="T84" s="292"/>
      <c r="U84" s="292"/>
      <c r="V84" s="292"/>
      <c r="W84" s="292"/>
      <c r="X84" s="292"/>
      <c r="Y84" s="198" t="s">
        <v>59</v>
      </c>
      <c r="Z84" s="110"/>
      <c r="AA84" s="111"/>
      <c r="AB84" s="481"/>
      <c r="AC84" s="482"/>
      <c r="AD84" s="483"/>
      <c r="AE84" s="92"/>
      <c r="AF84" s="93"/>
      <c r="AG84" s="93"/>
      <c r="AH84" s="93"/>
      <c r="AI84" s="94"/>
      <c r="AJ84" s="92"/>
      <c r="AK84" s="93"/>
      <c r="AL84" s="93"/>
      <c r="AM84" s="93"/>
      <c r="AN84" s="94"/>
      <c r="AO84" s="92"/>
      <c r="AP84" s="93"/>
      <c r="AQ84" s="93"/>
      <c r="AR84" s="93"/>
      <c r="AS84" s="741"/>
      <c r="AT84" s="742"/>
      <c r="AU84" s="93"/>
      <c r="AV84" s="93"/>
      <c r="AW84" s="93"/>
      <c r="AX84" s="741"/>
    </row>
    <row r="85" spans="1:60" ht="32.25" hidden="1" customHeight="1">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199"/>
      <c r="Z85" s="200"/>
      <c r="AA85" s="201"/>
      <c r="AB85" s="84" t="s">
        <v>12</v>
      </c>
      <c r="AC85" s="85"/>
      <c r="AD85" s="86"/>
      <c r="AE85" s="140" t="s">
        <v>69</v>
      </c>
      <c r="AF85" s="85"/>
      <c r="AG85" s="85"/>
      <c r="AH85" s="85"/>
      <c r="AI85" s="86"/>
      <c r="AJ85" s="140" t="s">
        <v>70</v>
      </c>
      <c r="AK85" s="85"/>
      <c r="AL85" s="85"/>
      <c r="AM85" s="85"/>
      <c r="AN85" s="86"/>
      <c r="AO85" s="140" t="s">
        <v>71</v>
      </c>
      <c r="AP85" s="85"/>
      <c r="AQ85" s="85"/>
      <c r="AR85" s="85"/>
      <c r="AS85" s="86"/>
      <c r="AT85" s="260" t="s">
        <v>75</v>
      </c>
      <c r="AU85" s="261"/>
      <c r="AV85" s="261"/>
      <c r="AW85" s="261"/>
      <c r="AX85" s="262"/>
    </row>
    <row r="86" spans="1:60" ht="22.5" hidden="1" customHeight="1">
      <c r="A86" s="121"/>
      <c r="B86" s="122"/>
      <c r="C86" s="122"/>
      <c r="D86" s="122"/>
      <c r="E86" s="122"/>
      <c r="F86" s="123"/>
      <c r="G86" s="291"/>
      <c r="H86" s="291"/>
      <c r="I86" s="291"/>
      <c r="J86" s="291"/>
      <c r="K86" s="291"/>
      <c r="L86" s="291"/>
      <c r="M86" s="291"/>
      <c r="N86" s="291"/>
      <c r="O86" s="291"/>
      <c r="P86" s="291"/>
      <c r="Q86" s="291"/>
      <c r="R86" s="291"/>
      <c r="S86" s="291"/>
      <c r="T86" s="291"/>
      <c r="U86" s="291"/>
      <c r="V86" s="291"/>
      <c r="W86" s="291"/>
      <c r="X86" s="291"/>
      <c r="Y86" s="553" t="s">
        <v>17</v>
      </c>
      <c r="Z86" s="554"/>
      <c r="AA86" s="555"/>
      <c r="AB86" s="115"/>
      <c r="AC86" s="116"/>
      <c r="AD86" s="117"/>
      <c r="AE86" s="205"/>
      <c r="AF86" s="206"/>
      <c r="AG86" s="206"/>
      <c r="AH86" s="206"/>
      <c r="AI86" s="206"/>
      <c r="AJ86" s="205"/>
      <c r="AK86" s="206"/>
      <c r="AL86" s="206"/>
      <c r="AM86" s="206"/>
      <c r="AN86" s="206"/>
      <c r="AO86" s="205"/>
      <c r="AP86" s="206"/>
      <c r="AQ86" s="206"/>
      <c r="AR86" s="206"/>
      <c r="AS86" s="206"/>
      <c r="AT86" s="89"/>
      <c r="AU86" s="90"/>
      <c r="AV86" s="90"/>
      <c r="AW86" s="90"/>
      <c r="AX86" s="346"/>
    </row>
    <row r="87" spans="1:60" ht="47.1" hidden="1" customHeight="1">
      <c r="A87" s="124"/>
      <c r="B87" s="125"/>
      <c r="C87" s="125"/>
      <c r="D87" s="125"/>
      <c r="E87" s="125"/>
      <c r="F87" s="126"/>
      <c r="G87" s="292"/>
      <c r="H87" s="292"/>
      <c r="I87" s="292"/>
      <c r="J87" s="292"/>
      <c r="K87" s="292"/>
      <c r="L87" s="292"/>
      <c r="M87" s="292"/>
      <c r="N87" s="292"/>
      <c r="O87" s="292"/>
      <c r="P87" s="292"/>
      <c r="Q87" s="292"/>
      <c r="R87" s="292"/>
      <c r="S87" s="292"/>
      <c r="T87" s="292"/>
      <c r="U87" s="292"/>
      <c r="V87" s="292"/>
      <c r="W87" s="292"/>
      <c r="X87" s="292"/>
      <c r="Y87" s="198" t="s">
        <v>59</v>
      </c>
      <c r="Z87" s="110"/>
      <c r="AA87" s="111"/>
      <c r="AB87" s="481"/>
      <c r="AC87" s="482"/>
      <c r="AD87" s="483"/>
      <c r="AE87" s="92"/>
      <c r="AF87" s="93"/>
      <c r="AG87" s="93"/>
      <c r="AH87" s="93"/>
      <c r="AI87" s="94"/>
      <c r="AJ87" s="92"/>
      <c r="AK87" s="93"/>
      <c r="AL87" s="93"/>
      <c r="AM87" s="93"/>
      <c r="AN87" s="94"/>
      <c r="AO87" s="92"/>
      <c r="AP87" s="93"/>
      <c r="AQ87" s="93"/>
      <c r="AR87" s="93"/>
      <c r="AS87" s="94"/>
      <c r="AT87" s="92"/>
      <c r="AU87" s="93"/>
      <c r="AV87" s="93"/>
      <c r="AW87" s="93"/>
      <c r="AX87" s="94"/>
    </row>
    <row r="88" spans="1:60" ht="32.25" customHeight="1">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199"/>
      <c r="Z88" s="200"/>
      <c r="AA88" s="201"/>
      <c r="AB88" s="84" t="s">
        <v>12</v>
      </c>
      <c r="AC88" s="85"/>
      <c r="AD88" s="86"/>
      <c r="AE88" s="140" t="s">
        <v>69</v>
      </c>
      <c r="AF88" s="85"/>
      <c r="AG88" s="85"/>
      <c r="AH88" s="85"/>
      <c r="AI88" s="86"/>
      <c r="AJ88" s="140" t="s">
        <v>70</v>
      </c>
      <c r="AK88" s="85"/>
      <c r="AL88" s="85"/>
      <c r="AM88" s="85"/>
      <c r="AN88" s="86"/>
      <c r="AO88" s="140" t="s">
        <v>71</v>
      </c>
      <c r="AP88" s="85"/>
      <c r="AQ88" s="85"/>
      <c r="AR88" s="85"/>
      <c r="AS88" s="86"/>
      <c r="AT88" s="260" t="s">
        <v>75</v>
      </c>
      <c r="AU88" s="261"/>
      <c r="AV88" s="261"/>
      <c r="AW88" s="261"/>
      <c r="AX88" s="262"/>
    </row>
    <row r="89" spans="1:60" ht="22.5" customHeight="1">
      <c r="A89" s="121"/>
      <c r="B89" s="122"/>
      <c r="C89" s="122"/>
      <c r="D89" s="122"/>
      <c r="E89" s="122"/>
      <c r="F89" s="123"/>
      <c r="G89" s="291" t="s">
        <v>442</v>
      </c>
      <c r="H89" s="291"/>
      <c r="I89" s="291"/>
      <c r="J89" s="291"/>
      <c r="K89" s="291"/>
      <c r="L89" s="291"/>
      <c r="M89" s="291"/>
      <c r="N89" s="291"/>
      <c r="O89" s="291"/>
      <c r="P89" s="291"/>
      <c r="Q89" s="291"/>
      <c r="R89" s="291"/>
      <c r="S89" s="291"/>
      <c r="T89" s="291"/>
      <c r="U89" s="291"/>
      <c r="V89" s="291"/>
      <c r="W89" s="291"/>
      <c r="X89" s="291"/>
      <c r="Y89" s="553" t="s">
        <v>17</v>
      </c>
      <c r="Z89" s="554"/>
      <c r="AA89" s="555"/>
      <c r="AB89" s="743" t="s">
        <v>375</v>
      </c>
      <c r="AC89" s="116"/>
      <c r="AD89" s="117"/>
      <c r="AE89" s="205">
        <v>210</v>
      </c>
      <c r="AF89" s="206"/>
      <c r="AG89" s="206"/>
      <c r="AH89" s="206"/>
      <c r="AI89" s="206"/>
      <c r="AJ89" s="205">
        <v>624</v>
      </c>
      <c r="AK89" s="206"/>
      <c r="AL89" s="206"/>
      <c r="AM89" s="206"/>
      <c r="AN89" s="206"/>
      <c r="AO89" s="205">
        <v>1500</v>
      </c>
      <c r="AP89" s="206"/>
      <c r="AQ89" s="206"/>
      <c r="AR89" s="206"/>
      <c r="AS89" s="206"/>
      <c r="AT89" s="89">
        <v>747</v>
      </c>
      <c r="AU89" s="90"/>
      <c r="AV89" s="90"/>
      <c r="AW89" s="90"/>
      <c r="AX89" s="346"/>
    </row>
    <row r="90" spans="1:60" ht="34.5" customHeight="1">
      <c r="A90" s="124"/>
      <c r="B90" s="125"/>
      <c r="C90" s="125"/>
      <c r="D90" s="125"/>
      <c r="E90" s="125"/>
      <c r="F90" s="126"/>
      <c r="G90" s="292"/>
      <c r="H90" s="292"/>
      <c r="I90" s="292"/>
      <c r="J90" s="292"/>
      <c r="K90" s="292"/>
      <c r="L90" s="292"/>
      <c r="M90" s="292"/>
      <c r="N90" s="292"/>
      <c r="O90" s="292"/>
      <c r="P90" s="292"/>
      <c r="Q90" s="292"/>
      <c r="R90" s="292"/>
      <c r="S90" s="292"/>
      <c r="T90" s="292"/>
      <c r="U90" s="292"/>
      <c r="V90" s="292"/>
      <c r="W90" s="292"/>
      <c r="X90" s="292"/>
      <c r="Y90" s="198" t="s">
        <v>59</v>
      </c>
      <c r="Z90" s="110"/>
      <c r="AA90" s="111"/>
      <c r="AB90" s="481" t="s">
        <v>443</v>
      </c>
      <c r="AC90" s="482"/>
      <c r="AD90" s="483"/>
      <c r="AE90" s="481" t="s">
        <v>444</v>
      </c>
      <c r="AF90" s="482"/>
      <c r="AG90" s="482"/>
      <c r="AH90" s="482"/>
      <c r="AI90" s="483"/>
      <c r="AJ90" s="481" t="s">
        <v>445</v>
      </c>
      <c r="AK90" s="482"/>
      <c r="AL90" s="482"/>
      <c r="AM90" s="482"/>
      <c r="AN90" s="483"/>
      <c r="AO90" s="481" t="s">
        <v>446</v>
      </c>
      <c r="AP90" s="482"/>
      <c r="AQ90" s="482"/>
      <c r="AR90" s="482"/>
      <c r="AS90" s="483"/>
      <c r="AT90" s="481" t="s">
        <v>447</v>
      </c>
      <c r="AU90" s="482"/>
      <c r="AV90" s="482"/>
      <c r="AW90" s="482"/>
      <c r="AX90" s="744"/>
    </row>
    <row r="91" spans="1:60" ht="32.25" customHeight="1">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199"/>
      <c r="Z91" s="200"/>
      <c r="AA91" s="201"/>
      <c r="AB91" s="84" t="s">
        <v>12</v>
      </c>
      <c r="AC91" s="85"/>
      <c r="AD91" s="86"/>
      <c r="AE91" s="140" t="s">
        <v>69</v>
      </c>
      <c r="AF91" s="85"/>
      <c r="AG91" s="85"/>
      <c r="AH91" s="85"/>
      <c r="AI91" s="86"/>
      <c r="AJ91" s="140" t="s">
        <v>70</v>
      </c>
      <c r="AK91" s="85"/>
      <c r="AL91" s="85"/>
      <c r="AM91" s="85"/>
      <c r="AN91" s="86"/>
      <c r="AO91" s="140" t="s">
        <v>71</v>
      </c>
      <c r="AP91" s="85"/>
      <c r="AQ91" s="85"/>
      <c r="AR91" s="85"/>
      <c r="AS91" s="86"/>
      <c r="AT91" s="260" t="s">
        <v>75</v>
      </c>
      <c r="AU91" s="261"/>
      <c r="AV91" s="261"/>
      <c r="AW91" s="261"/>
      <c r="AX91" s="262"/>
    </row>
    <row r="92" spans="1:60" ht="22.5" customHeight="1">
      <c r="A92" s="121"/>
      <c r="B92" s="122"/>
      <c r="C92" s="122"/>
      <c r="D92" s="122"/>
      <c r="E92" s="122"/>
      <c r="F92" s="123"/>
      <c r="G92" s="291" t="s">
        <v>401</v>
      </c>
      <c r="H92" s="291"/>
      <c r="I92" s="291"/>
      <c r="J92" s="291"/>
      <c r="K92" s="291"/>
      <c r="L92" s="291"/>
      <c r="M92" s="291"/>
      <c r="N92" s="291"/>
      <c r="O92" s="291"/>
      <c r="P92" s="291"/>
      <c r="Q92" s="291"/>
      <c r="R92" s="291"/>
      <c r="S92" s="291"/>
      <c r="T92" s="291"/>
      <c r="U92" s="291"/>
      <c r="V92" s="291"/>
      <c r="W92" s="291"/>
      <c r="X92" s="745"/>
      <c r="Y92" s="553" t="s">
        <v>17</v>
      </c>
      <c r="Z92" s="554"/>
      <c r="AA92" s="555"/>
      <c r="AB92" s="743" t="s">
        <v>400</v>
      </c>
      <c r="AC92" s="116"/>
      <c r="AD92" s="117"/>
      <c r="AE92" s="205">
        <v>2977</v>
      </c>
      <c r="AF92" s="206"/>
      <c r="AG92" s="206"/>
      <c r="AH92" s="206"/>
      <c r="AI92" s="206"/>
      <c r="AJ92" s="205">
        <v>2973</v>
      </c>
      <c r="AK92" s="206"/>
      <c r="AL92" s="206"/>
      <c r="AM92" s="206"/>
      <c r="AN92" s="206"/>
      <c r="AO92" s="205">
        <v>3120</v>
      </c>
      <c r="AP92" s="206"/>
      <c r="AQ92" s="206"/>
      <c r="AR92" s="206"/>
      <c r="AS92" s="206"/>
      <c r="AT92" s="89">
        <v>2943</v>
      </c>
      <c r="AU92" s="90"/>
      <c r="AV92" s="90"/>
      <c r="AW92" s="90"/>
      <c r="AX92" s="346"/>
    </row>
    <row r="93" spans="1:60" ht="33.75" customHeight="1">
      <c r="A93" s="124"/>
      <c r="B93" s="125"/>
      <c r="C93" s="125"/>
      <c r="D93" s="125"/>
      <c r="E93" s="125"/>
      <c r="F93" s="126"/>
      <c r="G93" s="292"/>
      <c r="H93" s="292"/>
      <c r="I93" s="292"/>
      <c r="J93" s="292"/>
      <c r="K93" s="292"/>
      <c r="L93" s="292"/>
      <c r="M93" s="292"/>
      <c r="N93" s="292"/>
      <c r="O93" s="292"/>
      <c r="P93" s="292"/>
      <c r="Q93" s="292"/>
      <c r="R93" s="292"/>
      <c r="S93" s="292"/>
      <c r="T93" s="292"/>
      <c r="U93" s="292"/>
      <c r="V93" s="292"/>
      <c r="W93" s="292"/>
      <c r="X93" s="746"/>
      <c r="Y93" s="198" t="s">
        <v>59</v>
      </c>
      <c r="Z93" s="110"/>
      <c r="AA93" s="111"/>
      <c r="AB93" s="481" t="s">
        <v>443</v>
      </c>
      <c r="AC93" s="482"/>
      <c r="AD93" s="483"/>
      <c r="AE93" s="481" t="s">
        <v>448</v>
      </c>
      <c r="AF93" s="482"/>
      <c r="AG93" s="482"/>
      <c r="AH93" s="482"/>
      <c r="AI93" s="483"/>
      <c r="AJ93" s="481" t="s">
        <v>449</v>
      </c>
      <c r="AK93" s="482"/>
      <c r="AL93" s="482"/>
      <c r="AM93" s="482"/>
      <c r="AN93" s="483"/>
      <c r="AO93" s="481" t="s">
        <v>450</v>
      </c>
      <c r="AP93" s="482"/>
      <c r="AQ93" s="482"/>
      <c r="AR93" s="482"/>
      <c r="AS93" s="483"/>
      <c r="AT93" s="481" t="s">
        <v>451</v>
      </c>
      <c r="AU93" s="482"/>
      <c r="AV93" s="482"/>
      <c r="AW93" s="482"/>
      <c r="AX93" s="744"/>
    </row>
    <row r="94" spans="1:60" ht="32.25" hidden="1" customHeight="1">
      <c r="A94" s="359"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747"/>
      <c r="Z94" s="748"/>
      <c r="AA94" s="749"/>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750" t="s">
        <v>75</v>
      </c>
      <c r="AU94" s="751"/>
      <c r="AV94" s="751"/>
      <c r="AW94" s="751"/>
      <c r="AX94" s="752"/>
    </row>
    <row r="95" spans="1:60" ht="22.5" hidden="1" customHeight="1">
      <c r="A95" s="121"/>
      <c r="B95" s="122"/>
      <c r="C95" s="122"/>
      <c r="D95" s="122"/>
      <c r="E95" s="122"/>
      <c r="F95" s="123"/>
      <c r="G95" s="291" t="s">
        <v>309</v>
      </c>
      <c r="H95" s="291"/>
      <c r="I95" s="291"/>
      <c r="J95" s="291"/>
      <c r="K95" s="291"/>
      <c r="L95" s="291"/>
      <c r="M95" s="291"/>
      <c r="N95" s="291"/>
      <c r="O95" s="291"/>
      <c r="P95" s="291"/>
      <c r="Q95" s="291"/>
      <c r="R95" s="291"/>
      <c r="S95" s="291"/>
      <c r="T95" s="291"/>
      <c r="U95" s="291"/>
      <c r="V95" s="291"/>
      <c r="W95" s="291"/>
      <c r="X95" s="291"/>
      <c r="Y95" s="553" t="s">
        <v>17</v>
      </c>
      <c r="Z95" s="554"/>
      <c r="AA95" s="555"/>
      <c r="AB95" s="743"/>
      <c r="AC95" s="116"/>
      <c r="AD95" s="117"/>
      <c r="AE95" s="205"/>
      <c r="AF95" s="206"/>
      <c r="AG95" s="206"/>
      <c r="AH95" s="206"/>
      <c r="AI95" s="206"/>
      <c r="AJ95" s="205"/>
      <c r="AK95" s="206"/>
      <c r="AL95" s="206"/>
      <c r="AM95" s="206"/>
      <c r="AN95" s="206"/>
      <c r="AO95" s="205"/>
      <c r="AP95" s="206"/>
      <c r="AQ95" s="206"/>
      <c r="AR95" s="206"/>
      <c r="AS95" s="206"/>
      <c r="AT95" s="89"/>
      <c r="AU95" s="90"/>
      <c r="AV95" s="90"/>
      <c r="AW95" s="90"/>
      <c r="AX95" s="346"/>
    </row>
    <row r="96" spans="1:60" ht="47.1" hidden="1" customHeight="1">
      <c r="A96" s="124"/>
      <c r="B96" s="125"/>
      <c r="C96" s="125"/>
      <c r="D96" s="125"/>
      <c r="E96" s="125"/>
      <c r="F96" s="126"/>
      <c r="G96" s="292"/>
      <c r="H96" s="292"/>
      <c r="I96" s="292"/>
      <c r="J96" s="292"/>
      <c r="K96" s="292"/>
      <c r="L96" s="292"/>
      <c r="M96" s="292"/>
      <c r="N96" s="292"/>
      <c r="O96" s="292"/>
      <c r="P96" s="292"/>
      <c r="Q96" s="292"/>
      <c r="R96" s="292"/>
      <c r="S96" s="292"/>
      <c r="T96" s="292"/>
      <c r="U96" s="292"/>
      <c r="V96" s="292"/>
      <c r="W96" s="292"/>
      <c r="X96" s="292"/>
      <c r="Y96" s="198" t="s">
        <v>59</v>
      </c>
      <c r="Z96" s="110"/>
      <c r="AA96" s="111"/>
      <c r="AB96" s="481" t="s">
        <v>60</v>
      </c>
      <c r="AC96" s="482"/>
      <c r="AD96" s="483"/>
      <c r="AE96" s="481"/>
      <c r="AF96" s="482"/>
      <c r="AG96" s="482"/>
      <c r="AH96" s="482"/>
      <c r="AI96" s="483"/>
      <c r="AJ96" s="481"/>
      <c r="AK96" s="482"/>
      <c r="AL96" s="482"/>
      <c r="AM96" s="482"/>
      <c r="AN96" s="483"/>
      <c r="AO96" s="481"/>
      <c r="AP96" s="482"/>
      <c r="AQ96" s="482"/>
      <c r="AR96" s="482"/>
      <c r="AS96" s="483"/>
      <c r="AT96" s="481"/>
      <c r="AU96" s="482"/>
      <c r="AV96" s="482"/>
      <c r="AW96" s="482"/>
      <c r="AX96" s="744"/>
    </row>
    <row r="97" spans="1:50" ht="23.1" customHeight="1">
      <c r="A97" s="661" t="s">
        <v>77</v>
      </c>
      <c r="B97" s="662"/>
      <c r="C97" s="691" t="s">
        <v>19</v>
      </c>
      <c r="D97" s="537"/>
      <c r="E97" s="537"/>
      <c r="F97" s="537"/>
      <c r="G97" s="537"/>
      <c r="H97" s="537"/>
      <c r="I97" s="537"/>
      <c r="J97" s="537"/>
      <c r="K97" s="692"/>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33" customHeight="1">
      <c r="A98" s="663"/>
      <c r="B98" s="664"/>
      <c r="C98" s="550" t="s">
        <v>381</v>
      </c>
      <c r="D98" s="551"/>
      <c r="E98" s="551"/>
      <c r="F98" s="551"/>
      <c r="G98" s="551"/>
      <c r="H98" s="551"/>
      <c r="I98" s="551"/>
      <c r="J98" s="551"/>
      <c r="K98" s="552"/>
      <c r="L98" s="176">
        <v>747</v>
      </c>
      <c r="M98" s="177"/>
      <c r="N98" s="177"/>
      <c r="O98" s="177"/>
      <c r="P98" s="177"/>
      <c r="Q98" s="178"/>
      <c r="R98" s="176">
        <v>336</v>
      </c>
      <c r="S98" s="177"/>
      <c r="T98" s="177"/>
      <c r="U98" s="177"/>
      <c r="V98" s="177"/>
      <c r="W98" s="178"/>
      <c r="X98" s="63" t="s">
        <v>465</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33" customHeight="1">
      <c r="A99" s="663"/>
      <c r="B99" s="664"/>
      <c r="C99" s="754" t="s">
        <v>382</v>
      </c>
      <c r="D99" s="755"/>
      <c r="E99" s="755"/>
      <c r="F99" s="755"/>
      <c r="G99" s="755"/>
      <c r="H99" s="755"/>
      <c r="I99" s="755"/>
      <c r="J99" s="755"/>
      <c r="K99" s="756"/>
      <c r="L99" s="176">
        <v>2943</v>
      </c>
      <c r="M99" s="177"/>
      <c r="N99" s="177"/>
      <c r="O99" s="177"/>
      <c r="P99" s="177"/>
      <c r="Q99" s="178"/>
      <c r="R99" s="176">
        <v>2943</v>
      </c>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16.5" hidden="1" customHeight="1">
      <c r="A100" s="663"/>
      <c r="B100" s="664"/>
      <c r="C100" s="658"/>
      <c r="D100" s="659"/>
      <c r="E100" s="659"/>
      <c r="F100" s="659"/>
      <c r="G100" s="659"/>
      <c r="H100" s="659"/>
      <c r="I100" s="659"/>
      <c r="J100" s="659"/>
      <c r="K100" s="660"/>
      <c r="L100" s="753"/>
      <c r="M100" s="651"/>
      <c r="N100" s="651"/>
      <c r="O100" s="651"/>
      <c r="P100" s="651"/>
      <c r="Q100" s="651"/>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16.5" hidden="1" customHeight="1">
      <c r="A101" s="663"/>
      <c r="B101" s="664"/>
      <c r="C101" s="658"/>
      <c r="D101" s="659"/>
      <c r="E101" s="659"/>
      <c r="F101" s="659"/>
      <c r="G101" s="659"/>
      <c r="H101" s="659"/>
      <c r="I101" s="659"/>
      <c r="J101" s="659"/>
      <c r="K101" s="660"/>
      <c r="L101" s="651"/>
      <c r="M101" s="651"/>
      <c r="N101" s="651"/>
      <c r="O101" s="651"/>
      <c r="P101" s="651"/>
      <c r="Q101" s="651"/>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33.75" customHeight="1">
      <c r="A102" s="663"/>
      <c r="B102" s="664"/>
      <c r="C102" s="760" t="s">
        <v>464</v>
      </c>
      <c r="D102" s="761"/>
      <c r="E102" s="761"/>
      <c r="F102" s="761"/>
      <c r="G102" s="761"/>
      <c r="H102" s="761"/>
      <c r="I102" s="761"/>
      <c r="J102" s="761"/>
      <c r="K102" s="762"/>
      <c r="L102" s="176" t="s">
        <v>466</v>
      </c>
      <c r="M102" s="177"/>
      <c r="N102" s="177"/>
      <c r="O102" s="177"/>
      <c r="P102" s="177"/>
      <c r="Q102" s="178"/>
      <c r="R102" s="176">
        <v>100</v>
      </c>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16.5" customHeight="1">
      <c r="A103" s="663"/>
      <c r="B103" s="664"/>
      <c r="C103" s="667"/>
      <c r="D103" s="668"/>
      <c r="E103" s="668"/>
      <c r="F103" s="668"/>
      <c r="G103" s="668"/>
      <c r="H103" s="668"/>
      <c r="I103" s="668"/>
      <c r="J103" s="668"/>
      <c r="K103" s="669"/>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c r="A104" s="665"/>
      <c r="B104" s="666"/>
      <c r="C104" s="652" t="s">
        <v>22</v>
      </c>
      <c r="D104" s="653"/>
      <c r="E104" s="653"/>
      <c r="F104" s="653"/>
      <c r="G104" s="653"/>
      <c r="H104" s="653"/>
      <c r="I104" s="653"/>
      <c r="J104" s="653"/>
      <c r="K104" s="654"/>
      <c r="L104" s="655">
        <f>SUM(L98:Q103)</f>
        <v>3690</v>
      </c>
      <c r="M104" s="656"/>
      <c r="N104" s="656"/>
      <c r="O104" s="656"/>
      <c r="P104" s="656"/>
      <c r="Q104" s="657"/>
      <c r="R104" s="655">
        <f>SUM(R98:W103)</f>
        <v>3379</v>
      </c>
      <c r="S104" s="656"/>
      <c r="T104" s="656"/>
      <c r="U104" s="656"/>
      <c r="V104" s="656"/>
      <c r="W104" s="657"/>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57" t="s">
        <v>57</v>
      </c>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row>
    <row r="107" spans="1:50" ht="21" customHeight="1">
      <c r="A107" s="5"/>
      <c r="B107" s="6"/>
      <c r="C107" s="330"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1"/>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123" customHeight="1">
      <c r="A108" s="702" t="s">
        <v>312</v>
      </c>
      <c r="B108" s="703"/>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39" t="s">
        <v>372</v>
      </c>
      <c r="AE108" s="340"/>
      <c r="AF108" s="340"/>
      <c r="AG108" s="336" t="s">
        <v>420</v>
      </c>
      <c r="AH108" s="337"/>
      <c r="AI108" s="337"/>
      <c r="AJ108" s="337"/>
      <c r="AK108" s="337"/>
      <c r="AL108" s="337"/>
      <c r="AM108" s="337"/>
      <c r="AN108" s="337"/>
      <c r="AO108" s="337"/>
      <c r="AP108" s="337"/>
      <c r="AQ108" s="337"/>
      <c r="AR108" s="337"/>
      <c r="AS108" s="337"/>
      <c r="AT108" s="337"/>
      <c r="AU108" s="337"/>
      <c r="AV108" s="337"/>
      <c r="AW108" s="337"/>
      <c r="AX108" s="338"/>
    </row>
    <row r="109" spans="1:50" ht="117.75" customHeight="1">
      <c r="A109" s="704"/>
      <c r="B109" s="705"/>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29"/>
      <c r="AD109" s="289" t="s">
        <v>372</v>
      </c>
      <c r="AE109" s="290"/>
      <c r="AF109" s="290"/>
      <c r="AG109" s="269" t="s">
        <v>421</v>
      </c>
      <c r="AH109" s="247"/>
      <c r="AI109" s="247"/>
      <c r="AJ109" s="247"/>
      <c r="AK109" s="247"/>
      <c r="AL109" s="247"/>
      <c r="AM109" s="247"/>
      <c r="AN109" s="247"/>
      <c r="AO109" s="247"/>
      <c r="AP109" s="247"/>
      <c r="AQ109" s="247"/>
      <c r="AR109" s="247"/>
      <c r="AS109" s="247"/>
      <c r="AT109" s="247"/>
      <c r="AU109" s="247"/>
      <c r="AV109" s="247"/>
      <c r="AW109" s="247"/>
      <c r="AX109" s="270"/>
    </row>
    <row r="110" spans="1:50" ht="117.75" customHeight="1">
      <c r="A110" s="706"/>
      <c r="B110" s="707"/>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22" t="s">
        <v>372</v>
      </c>
      <c r="AE110" s="323"/>
      <c r="AF110" s="323"/>
      <c r="AG110" s="476" t="s">
        <v>422</v>
      </c>
      <c r="AH110" s="317"/>
      <c r="AI110" s="317"/>
      <c r="AJ110" s="317"/>
      <c r="AK110" s="317"/>
      <c r="AL110" s="317"/>
      <c r="AM110" s="317"/>
      <c r="AN110" s="317"/>
      <c r="AO110" s="317"/>
      <c r="AP110" s="317"/>
      <c r="AQ110" s="317"/>
      <c r="AR110" s="317"/>
      <c r="AS110" s="317"/>
      <c r="AT110" s="317"/>
      <c r="AU110" s="317"/>
      <c r="AV110" s="317"/>
      <c r="AW110" s="317"/>
      <c r="AX110" s="318"/>
    </row>
    <row r="111" spans="1:50" ht="32.25" customHeight="1">
      <c r="A111" s="251" t="s">
        <v>46</v>
      </c>
      <c r="B111" s="252"/>
      <c r="C111" s="567"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63" t="s">
        <v>372</v>
      </c>
      <c r="AE111" s="264"/>
      <c r="AF111" s="264"/>
      <c r="AG111" s="266" t="s">
        <v>417</v>
      </c>
      <c r="AH111" s="267"/>
      <c r="AI111" s="267"/>
      <c r="AJ111" s="267"/>
      <c r="AK111" s="267"/>
      <c r="AL111" s="267"/>
      <c r="AM111" s="267"/>
      <c r="AN111" s="267"/>
      <c r="AO111" s="267"/>
      <c r="AP111" s="267"/>
      <c r="AQ111" s="267"/>
      <c r="AR111" s="267"/>
      <c r="AS111" s="267"/>
      <c r="AT111" s="267"/>
      <c r="AU111" s="267"/>
      <c r="AV111" s="267"/>
      <c r="AW111" s="267"/>
      <c r="AX111" s="268"/>
    </row>
    <row r="112" spans="1:50" ht="32.25" customHeight="1">
      <c r="A112" s="253"/>
      <c r="B112" s="254"/>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89" t="s">
        <v>372</v>
      </c>
      <c r="AE112" s="290"/>
      <c r="AF112" s="290"/>
      <c r="AG112" s="269" t="s">
        <v>417</v>
      </c>
      <c r="AH112" s="247"/>
      <c r="AI112" s="247"/>
      <c r="AJ112" s="247"/>
      <c r="AK112" s="247"/>
      <c r="AL112" s="247"/>
      <c r="AM112" s="247"/>
      <c r="AN112" s="247"/>
      <c r="AO112" s="247"/>
      <c r="AP112" s="247"/>
      <c r="AQ112" s="247"/>
      <c r="AR112" s="247"/>
      <c r="AS112" s="247"/>
      <c r="AT112" s="247"/>
      <c r="AU112" s="247"/>
      <c r="AV112" s="247"/>
      <c r="AW112" s="247"/>
      <c r="AX112" s="270"/>
    </row>
    <row r="113" spans="1:64" ht="19.350000000000001" customHeight="1">
      <c r="A113" s="253"/>
      <c r="B113" s="254"/>
      <c r="C113" s="450"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89" t="s">
        <v>416</v>
      </c>
      <c r="AE113" s="290"/>
      <c r="AF113" s="290"/>
      <c r="AG113" s="477"/>
      <c r="AH113" s="247"/>
      <c r="AI113" s="247"/>
      <c r="AJ113" s="247"/>
      <c r="AK113" s="247"/>
      <c r="AL113" s="247"/>
      <c r="AM113" s="247"/>
      <c r="AN113" s="247"/>
      <c r="AO113" s="247"/>
      <c r="AP113" s="247"/>
      <c r="AQ113" s="247"/>
      <c r="AR113" s="247"/>
      <c r="AS113" s="247"/>
      <c r="AT113" s="247"/>
      <c r="AU113" s="247"/>
      <c r="AV113" s="247"/>
      <c r="AW113" s="247"/>
      <c r="AX113" s="270"/>
    </row>
    <row r="114" spans="1:64" ht="48" customHeight="1">
      <c r="A114" s="253"/>
      <c r="B114" s="254"/>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89" t="s">
        <v>372</v>
      </c>
      <c r="AE114" s="290"/>
      <c r="AF114" s="290"/>
      <c r="AG114" s="269" t="s">
        <v>418</v>
      </c>
      <c r="AH114" s="247"/>
      <c r="AI114" s="247"/>
      <c r="AJ114" s="247"/>
      <c r="AK114" s="247"/>
      <c r="AL114" s="247"/>
      <c r="AM114" s="247"/>
      <c r="AN114" s="247"/>
      <c r="AO114" s="247"/>
      <c r="AP114" s="247"/>
      <c r="AQ114" s="247"/>
      <c r="AR114" s="247"/>
      <c r="AS114" s="247"/>
      <c r="AT114" s="247"/>
      <c r="AU114" s="247"/>
      <c r="AV114" s="247"/>
      <c r="AW114" s="247"/>
      <c r="AX114" s="270"/>
    </row>
    <row r="115" spans="1:64" ht="31.5" customHeight="1">
      <c r="A115" s="253"/>
      <c r="B115" s="254"/>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5"/>
      <c r="AD115" s="289" t="s">
        <v>372</v>
      </c>
      <c r="AE115" s="290"/>
      <c r="AF115" s="290"/>
      <c r="AG115" s="269" t="s">
        <v>419</v>
      </c>
      <c r="AH115" s="247"/>
      <c r="AI115" s="247"/>
      <c r="AJ115" s="247"/>
      <c r="AK115" s="247"/>
      <c r="AL115" s="247"/>
      <c r="AM115" s="247"/>
      <c r="AN115" s="247"/>
      <c r="AO115" s="247"/>
      <c r="AP115" s="247"/>
      <c r="AQ115" s="247"/>
      <c r="AR115" s="247"/>
      <c r="AS115" s="247"/>
      <c r="AT115" s="247"/>
      <c r="AU115" s="247"/>
      <c r="AV115" s="247"/>
      <c r="AW115" s="247"/>
      <c r="AX115" s="270"/>
    </row>
    <row r="116" spans="1:64" ht="19.350000000000001" customHeight="1">
      <c r="A116" s="253"/>
      <c r="B116" s="254"/>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5"/>
      <c r="AD116" s="249" t="s">
        <v>416</v>
      </c>
      <c r="AE116" s="250"/>
      <c r="AF116" s="250"/>
      <c r="AG116" s="643"/>
      <c r="AH116" s="644"/>
      <c r="AI116" s="644"/>
      <c r="AJ116" s="644"/>
      <c r="AK116" s="644"/>
      <c r="AL116" s="644"/>
      <c r="AM116" s="644"/>
      <c r="AN116" s="644"/>
      <c r="AO116" s="644"/>
      <c r="AP116" s="644"/>
      <c r="AQ116" s="644"/>
      <c r="AR116" s="644"/>
      <c r="AS116" s="644"/>
      <c r="AT116" s="644"/>
      <c r="AU116" s="644"/>
      <c r="AV116" s="644"/>
      <c r="AW116" s="644"/>
      <c r="AX116" s="645"/>
      <c r="BI116" s="10"/>
      <c r="BJ116" s="10"/>
      <c r="BK116" s="10"/>
      <c r="BL116" s="10"/>
    </row>
    <row r="117" spans="1:64" ht="96.75" customHeight="1">
      <c r="A117" s="255"/>
      <c r="B117" s="256"/>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372</v>
      </c>
      <c r="AE117" s="323"/>
      <c r="AF117" s="327"/>
      <c r="AG117" s="332" t="s">
        <v>423</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92.25" customHeight="1">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3" t="s">
        <v>372</v>
      </c>
      <c r="AE118" s="264"/>
      <c r="AF118" s="265"/>
      <c r="AG118" s="266" t="s">
        <v>426</v>
      </c>
      <c r="AH118" s="267"/>
      <c r="AI118" s="267"/>
      <c r="AJ118" s="267"/>
      <c r="AK118" s="267"/>
      <c r="AL118" s="267"/>
      <c r="AM118" s="267"/>
      <c r="AN118" s="267"/>
      <c r="AO118" s="267"/>
      <c r="AP118" s="267"/>
      <c r="AQ118" s="267"/>
      <c r="AR118" s="267"/>
      <c r="AS118" s="267"/>
      <c r="AT118" s="267"/>
      <c r="AU118" s="267"/>
      <c r="AV118" s="267"/>
      <c r="AW118" s="267"/>
      <c r="AX118" s="268"/>
    </row>
    <row r="119" spans="1:64" ht="132.75" customHeight="1">
      <c r="A119" s="253"/>
      <c r="B119" s="254"/>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1" t="s">
        <v>372</v>
      </c>
      <c r="AE119" s="342"/>
      <c r="AF119" s="342"/>
      <c r="AG119" s="269" t="s">
        <v>433</v>
      </c>
      <c r="AH119" s="247"/>
      <c r="AI119" s="247"/>
      <c r="AJ119" s="247"/>
      <c r="AK119" s="247"/>
      <c r="AL119" s="247"/>
      <c r="AM119" s="247"/>
      <c r="AN119" s="247"/>
      <c r="AO119" s="247"/>
      <c r="AP119" s="247"/>
      <c r="AQ119" s="247"/>
      <c r="AR119" s="247"/>
      <c r="AS119" s="247"/>
      <c r="AT119" s="247"/>
      <c r="AU119" s="247"/>
      <c r="AV119" s="247"/>
      <c r="AW119" s="247"/>
      <c r="AX119" s="270"/>
    </row>
    <row r="120" spans="1:64" ht="33" customHeight="1">
      <c r="A120" s="253"/>
      <c r="B120" s="254"/>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89" t="s">
        <v>372</v>
      </c>
      <c r="AE120" s="290"/>
      <c r="AF120" s="290"/>
      <c r="AG120" s="269" t="s">
        <v>424</v>
      </c>
      <c r="AH120" s="247"/>
      <c r="AI120" s="247"/>
      <c r="AJ120" s="247"/>
      <c r="AK120" s="247"/>
      <c r="AL120" s="247"/>
      <c r="AM120" s="247"/>
      <c r="AN120" s="247"/>
      <c r="AO120" s="247"/>
      <c r="AP120" s="247"/>
      <c r="AQ120" s="247"/>
      <c r="AR120" s="247"/>
      <c r="AS120" s="247"/>
      <c r="AT120" s="247"/>
      <c r="AU120" s="247"/>
      <c r="AV120" s="247"/>
      <c r="AW120" s="247"/>
      <c r="AX120" s="270"/>
    </row>
    <row r="121" spans="1:64" ht="18" customHeight="1">
      <c r="A121" s="255"/>
      <c r="B121" s="256"/>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89" t="s">
        <v>416</v>
      </c>
      <c r="AE121" s="290"/>
      <c r="AF121" s="290"/>
      <c r="AG121" s="316"/>
      <c r="AH121" s="317"/>
      <c r="AI121" s="317"/>
      <c r="AJ121" s="317"/>
      <c r="AK121" s="317"/>
      <c r="AL121" s="317"/>
      <c r="AM121" s="317"/>
      <c r="AN121" s="317"/>
      <c r="AO121" s="317"/>
      <c r="AP121" s="317"/>
      <c r="AQ121" s="317"/>
      <c r="AR121" s="317"/>
      <c r="AS121" s="317"/>
      <c r="AT121" s="317"/>
      <c r="AU121" s="317"/>
      <c r="AV121" s="317"/>
      <c r="AW121" s="317"/>
      <c r="AX121" s="318"/>
    </row>
    <row r="122" spans="1:64" ht="33.6" customHeight="1">
      <c r="A122" s="237" t="s">
        <v>80</v>
      </c>
      <c r="B122" s="238"/>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63" t="s">
        <v>416</v>
      </c>
      <c r="AE122" s="264"/>
      <c r="AF122" s="264"/>
      <c r="AG122" s="310"/>
      <c r="AH122" s="311"/>
      <c r="AI122" s="311"/>
      <c r="AJ122" s="311"/>
      <c r="AK122" s="311"/>
      <c r="AL122" s="311"/>
      <c r="AM122" s="311"/>
      <c r="AN122" s="311"/>
      <c r="AO122" s="311"/>
      <c r="AP122" s="311"/>
      <c r="AQ122" s="311"/>
      <c r="AR122" s="311"/>
      <c r="AS122" s="311"/>
      <c r="AT122" s="311"/>
      <c r="AU122" s="311"/>
      <c r="AV122" s="311"/>
      <c r="AW122" s="311"/>
      <c r="AX122" s="312"/>
    </row>
    <row r="123" spans="1:64" ht="15.75" customHeight="1">
      <c r="A123" s="239"/>
      <c r="B123" s="240"/>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3"/>
      <c r="AH123" s="314"/>
      <c r="AI123" s="314"/>
      <c r="AJ123" s="314"/>
      <c r="AK123" s="314"/>
      <c r="AL123" s="314"/>
      <c r="AM123" s="314"/>
      <c r="AN123" s="314"/>
      <c r="AO123" s="314"/>
      <c r="AP123" s="314"/>
      <c r="AQ123" s="314"/>
      <c r="AR123" s="314"/>
      <c r="AS123" s="314"/>
      <c r="AT123" s="314"/>
      <c r="AU123" s="314"/>
      <c r="AV123" s="314"/>
      <c r="AW123" s="314"/>
      <c r="AX123" s="315"/>
    </row>
    <row r="124" spans="1:64" ht="18.75" customHeight="1">
      <c r="A124" s="239"/>
      <c r="B124" s="240"/>
      <c r="C124" s="271"/>
      <c r="D124" s="272"/>
      <c r="E124" s="272"/>
      <c r="F124" s="272"/>
      <c r="G124" s="272"/>
      <c r="H124" s="272"/>
      <c r="I124" s="272"/>
      <c r="J124" s="272"/>
      <c r="K124" s="272"/>
      <c r="L124" s="272"/>
      <c r="M124" s="272"/>
      <c r="N124" s="272"/>
      <c r="O124" s="273"/>
      <c r="P124" s="280"/>
      <c r="Q124" s="280"/>
      <c r="R124" s="280"/>
      <c r="S124" s="281"/>
      <c r="T124" s="246"/>
      <c r="U124" s="247"/>
      <c r="V124" s="247"/>
      <c r="W124" s="247"/>
      <c r="X124" s="247"/>
      <c r="Y124" s="247"/>
      <c r="Z124" s="247"/>
      <c r="AA124" s="247"/>
      <c r="AB124" s="247"/>
      <c r="AC124" s="247"/>
      <c r="AD124" s="247"/>
      <c r="AE124" s="247"/>
      <c r="AF124" s="248"/>
      <c r="AG124" s="313"/>
      <c r="AH124" s="314"/>
      <c r="AI124" s="314"/>
      <c r="AJ124" s="314"/>
      <c r="AK124" s="314"/>
      <c r="AL124" s="314"/>
      <c r="AM124" s="314"/>
      <c r="AN124" s="314"/>
      <c r="AO124" s="314"/>
      <c r="AP124" s="314"/>
      <c r="AQ124" s="314"/>
      <c r="AR124" s="314"/>
      <c r="AS124" s="314"/>
      <c r="AT124" s="314"/>
      <c r="AU124" s="314"/>
      <c r="AV124" s="314"/>
      <c r="AW124" s="314"/>
      <c r="AX124" s="315"/>
    </row>
    <row r="125" spans="1:64" ht="18.75" customHeight="1">
      <c r="A125" s="241"/>
      <c r="B125" s="242"/>
      <c r="C125" s="274"/>
      <c r="D125" s="275"/>
      <c r="E125" s="275"/>
      <c r="F125" s="275"/>
      <c r="G125" s="275"/>
      <c r="H125" s="275"/>
      <c r="I125" s="275"/>
      <c r="J125" s="275"/>
      <c r="K125" s="275"/>
      <c r="L125" s="275"/>
      <c r="M125" s="275"/>
      <c r="N125" s="275"/>
      <c r="O125" s="276"/>
      <c r="P125" s="282"/>
      <c r="Q125" s="282"/>
      <c r="R125" s="282"/>
      <c r="S125" s="283"/>
      <c r="T125" s="571"/>
      <c r="U125" s="333"/>
      <c r="V125" s="333"/>
      <c r="W125" s="333"/>
      <c r="X125" s="333"/>
      <c r="Y125" s="333"/>
      <c r="Z125" s="333"/>
      <c r="AA125" s="333"/>
      <c r="AB125" s="333"/>
      <c r="AC125" s="333"/>
      <c r="AD125" s="333"/>
      <c r="AE125" s="333"/>
      <c r="AF125" s="572"/>
      <c r="AG125" s="316"/>
      <c r="AH125" s="317"/>
      <c r="AI125" s="317"/>
      <c r="AJ125" s="317"/>
      <c r="AK125" s="317"/>
      <c r="AL125" s="317"/>
      <c r="AM125" s="317"/>
      <c r="AN125" s="317"/>
      <c r="AO125" s="317"/>
      <c r="AP125" s="317"/>
      <c r="AQ125" s="317"/>
      <c r="AR125" s="317"/>
      <c r="AS125" s="317"/>
      <c r="AT125" s="317"/>
      <c r="AU125" s="317"/>
      <c r="AV125" s="317"/>
      <c r="AW125" s="317"/>
      <c r="AX125" s="318"/>
    </row>
    <row r="126" spans="1:64" ht="145.5" customHeight="1">
      <c r="A126" s="251" t="s">
        <v>58</v>
      </c>
      <c r="B126" s="384"/>
      <c r="C126" s="374" t="s">
        <v>64</v>
      </c>
      <c r="D126" s="422"/>
      <c r="E126" s="422"/>
      <c r="F126" s="423"/>
      <c r="G126" s="378" t="s">
        <v>427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79.5" customHeight="1" thickBot="1">
      <c r="A127" s="385"/>
      <c r="B127" s="386"/>
      <c r="C127" s="638" t="s">
        <v>68</v>
      </c>
      <c r="D127" s="639"/>
      <c r="E127" s="639"/>
      <c r="F127" s="640"/>
      <c r="G127" s="641" t="s">
        <v>425</v>
      </c>
      <c r="H127" s="641"/>
      <c r="I127" s="641"/>
      <c r="J127" s="641"/>
      <c r="K127" s="641"/>
      <c r="L127" s="641"/>
      <c r="M127" s="641"/>
      <c r="N127" s="641"/>
      <c r="O127" s="641"/>
      <c r="P127" s="641"/>
      <c r="Q127" s="641"/>
      <c r="R127" s="641"/>
      <c r="S127" s="641"/>
      <c r="T127" s="641"/>
      <c r="U127" s="641"/>
      <c r="V127" s="641"/>
      <c r="W127" s="641"/>
      <c r="X127" s="641"/>
      <c r="Y127" s="641"/>
      <c r="Z127" s="641"/>
      <c r="AA127" s="641"/>
      <c r="AB127" s="641"/>
      <c r="AC127" s="641"/>
      <c r="AD127" s="641"/>
      <c r="AE127" s="641"/>
      <c r="AF127" s="641"/>
      <c r="AG127" s="641"/>
      <c r="AH127" s="641"/>
      <c r="AI127" s="641"/>
      <c r="AJ127" s="641"/>
      <c r="AK127" s="641"/>
      <c r="AL127" s="641"/>
      <c r="AM127" s="641"/>
      <c r="AN127" s="641"/>
      <c r="AO127" s="641"/>
      <c r="AP127" s="641"/>
      <c r="AQ127" s="641"/>
      <c r="AR127" s="641"/>
      <c r="AS127" s="641"/>
      <c r="AT127" s="641"/>
      <c r="AU127" s="641"/>
      <c r="AV127" s="641"/>
      <c r="AW127" s="641"/>
      <c r="AX127" s="642"/>
    </row>
    <row r="128" spans="1:64" ht="21" customHeight="1">
      <c r="A128" s="635" t="s">
        <v>40</v>
      </c>
      <c r="B128" s="636"/>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7"/>
    </row>
    <row r="129" spans="1:50" ht="120" customHeight="1" thickBot="1">
      <c r="A129" s="421" t="s">
        <v>472</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c r="A131" s="381" t="s">
        <v>306</v>
      </c>
      <c r="B131" s="382"/>
      <c r="C131" s="382"/>
      <c r="D131" s="382"/>
      <c r="E131" s="383"/>
      <c r="F131" s="414" t="s">
        <v>473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c r="A133" s="568" t="s">
        <v>469</v>
      </c>
      <c r="B133" s="569"/>
      <c r="C133" s="569"/>
      <c r="D133" s="569"/>
      <c r="E133" s="570"/>
      <c r="F133" s="417" t="s">
        <v>470</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c r="A135" s="343" t="s">
        <v>452</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c r="A137" s="531" t="s">
        <v>224</v>
      </c>
      <c r="B137" s="307"/>
      <c r="C137" s="307"/>
      <c r="D137" s="307"/>
      <c r="E137" s="307"/>
      <c r="F137" s="307"/>
      <c r="G137" s="559" t="s">
        <v>459</v>
      </c>
      <c r="H137" s="560"/>
      <c r="I137" s="560"/>
      <c r="J137" s="560"/>
      <c r="K137" s="560"/>
      <c r="L137" s="560"/>
      <c r="M137" s="560"/>
      <c r="N137" s="560"/>
      <c r="O137" s="560"/>
      <c r="P137" s="561"/>
      <c r="Q137" s="307" t="s">
        <v>225</v>
      </c>
      <c r="R137" s="307"/>
      <c r="S137" s="307"/>
      <c r="T137" s="307"/>
      <c r="U137" s="307"/>
      <c r="V137" s="307"/>
      <c r="W137" s="559" t="s">
        <v>459</v>
      </c>
      <c r="X137" s="560"/>
      <c r="Y137" s="560"/>
      <c r="Z137" s="560"/>
      <c r="AA137" s="560"/>
      <c r="AB137" s="560"/>
      <c r="AC137" s="560"/>
      <c r="AD137" s="560"/>
      <c r="AE137" s="560"/>
      <c r="AF137" s="561"/>
      <c r="AG137" s="307" t="s">
        <v>226</v>
      </c>
      <c r="AH137" s="307"/>
      <c r="AI137" s="307"/>
      <c r="AJ137" s="307"/>
      <c r="AK137" s="307"/>
      <c r="AL137" s="307"/>
      <c r="AM137" s="528" t="s">
        <v>460</v>
      </c>
      <c r="AN137" s="529"/>
      <c r="AO137" s="529"/>
      <c r="AP137" s="529"/>
      <c r="AQ137" s="529"/>
      <c r="AR137" s="529"/>
      <c r="AS137" s="529"/>
      <c r="AT137" s="529"/>
      <c r="AU137" s="529"/>
      <c r="AV137" s="530"/>
      <c r="AW137" s="12"/>
      <c r="AX137" s="13"/>
    </row>
    <row r="138" spans="1:50" ht="19.899999999999999" customHeight="1" thickBot="1">
      <c r="A138" s="532" t="s">
        <v>227</v>
      </c>
      <c r="B138" s="420"/>
      <c r="C138" s="420"/>
      <c r="D138" s="420"/>
      <c r="E138" s="420"/>
      <c r="F138" s="420"/>
      <c r="G138" s="304" t="s">
        <v>461</v>
      </c>
      <c r="H138" s="305"/>
      <c r="I138" s="305"/>
      <c r="J138" s="305"/>
      <c r="K138" s="305"/>
      <c r="L138" s="305"/>
      <c r="M138" s="305"/>
      <c r="N138" s="305"/>
      <c r="O138" s="305"/>
      <c r="P138" s="306"/>
      <c r="Q138" s="420" t="s">
        <v>228</v>
      </c>
      <c r="R138" s="420"/>
      <c r="S138" s="420"/>
      <c r="T138" s="420"/>
      <c r="U138" s="420"/>
      <c r="V138" s="420"/>
      <c r="W138" s="304" t="s">
        <v>461</v>
      </c>
      <c r="X138" s="305"/>
      <c r="Y138" s="305"/>
      <c r="Z138" s="305"/>
      <c r="AA138" s="305"/>
      <c r="AB138" s="305"/>
      <c r="AC138" s="305"/>
      <c r="AD138" s="305"/>
      <c r="AE138" s="305"/>
      <c r="AF138" s="306"/>
      <c r="AG138" s="308"/>
      <c r="AH138" s="309"/>
      <c r="AI138" s="309"/>
      <c r="AJ138" s="309"/>
      <c r="AK138" s="309"/>
      <c r="AL138" s="309"/>
      <c r="AM138" s="347"/>
      <c r="AN138" s="348"/>
      <c r="AO138" s="348"/>
      <c r="AP138" s="348"/>
      <c r="AQ138" s="348"/>
      <c r="AR138" s="348"/>
      <c r="AS138" s="348"/>
      <c r="AT138" s="348"/>
      <c r="AU138" s="348"/>
      <c r="AV138" s="349"/>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t="s">
        <v>369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c r="A178" s="356" t="s">
        <v>34</v>
      </c>
      <c r="B178" s="357"/>
      <c r="C178" s="357"/>
      <c r="D178" s="357"/>
      <c r="E178" s="357"/>
      <c r="F178" s="358"/>
      <c r="G178" s="365" t="s">
        <v>383</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8" t="s">
        <v>407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0"/>
    </row>
    <row r="179" spans="1:50" ht="23.25" customHeight="1">
      <c r="A179" s="359"/>
      <c r="B179" s="360"/>
      <c r="C179" s="360"/>
      <c r="D179" s="360"/>
      <c r="E179" s="360"/>
      <c r="F179" s="361"/>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84"/>
    </row>
    <row r="180" spans="1:50" ht="27.75" customHeight="1">
      <c r="A180" s="359"/>
      <c r="B180" s="360"/>
      <c r="C180" s="360"/>
      <c r="D180" s="360"/>
      <c r="E180" s="360"/>
      <c r="F180" s="361"/>
      <c r="G180" s="350" t="s">
        <v>376</v>
      </c>
      <c r="H180" s="351"/>
      <c r="I180" s="351"/>
      <c r="J180" s="351"/>
      <c r="K180" s="352"/>
      <c r="L180" s="353" t="s">
        <v>385</v>
      </c>
      <c r="M180" s="354"/>
      <c r="N180" s="354"/>
      <c r="O180" s="354"/>
      <c r="P180" s="354"/>
      <c r="Q180" s="354"/>
      <c r="R180" s="354"/>
      <c r="S180" s="354"/>
      <c r="T180" s="354"/>
      <c r="U180" s="354"/>
      <c r="V180" s="354"/>
      <c r="W180" s="354"/>
      <c r="X180" s="355"/>
      <c r="Y180" s="387">
        <v>1075</v>
      </c>
      <c r="Z180" s="388"/>
      <c r="AA180" s="388"/>
      <c r="AB180" s="389"/>
      <c r="AC180" s="350"/>
      <c r="AD180" s="351"/>
      <c r="AE180" s="351"/>
      <c r="AF180" s="351"/>
      <c r="AG180" s="352"/>
      <c r="AH180" s="485"/>
      <c r="AI180" s="354"/>
      <c r="AJ180" s="354"/>
      <c r="AK180" s="354"/>
      <c r="AL180" s="354"/>
      <c r="AM180" s="354"/>
      <c r="AN180" s="354"/>
      <c r="AO180" s="354"/>
      <c r="AP180" s="354"/>
      <c r="AQ180" s="354"/>
      <c r="AR180" s="354"/>
      <c r="AS180" s="354"/>
      <c r="AT180" s="355"/>
      <c r="AU180" s="486"/>
      <c r="AV180" s="487"/>
      <c r="AW180" s="487"/>
      <c r="AX180" s="488"/>
    </row>
    <row r="181" spans="1:50" ht="23.25" customHeight="1">
      <c r="A181" s="359"/>
      <c r="B181" s="360"/>
      <c r="C181" s="360"/>
      <c r="D181" s="360"/>
      <c r="E181" s="360"/>
      <c r="F181" s="361"/>
      <c r="G181" s="573" t="s">
        <v>384</v>
      </c>
      <c r="H181" s="574"/>
      <c r="I181" s="574"/>
      <c r="J181" s="574"/>
      <c r="K181" s="575"/>
      <c r="L181" s="576" t="s">
        <v>386</v>
      </c>
      <c r="M181" s="577"/>
      <c r="N181" s="577"/>
      <c r="O181" s="577"/>
      <c r="P181" s="577"/>
      <c r="Q181" s="577"/>
      <c r="R181" s="577"/>
      <c r="S181" s="577"/>
      <c r="T181" s="577"/>
      <c r="U181" s="577"/>
      <c r="V181" s="577"/>
      <c r="W181" s="577"/>
      <c r="X181" s="578"/>
      <c r="Y181" s="430">
        <v>425</v>
      </c>
      <c r="Z181" s="431"/>
      <c r="AA181" s="431"/>
      <c r="AB181" s="432"/>
      <c r="AC181" s="573"/>
      <c r="AD181" s="574"/>
      <c r="AE181" s="574"/>
      <c r="AF181" s="574"/>
      <c r="AG181" s="575"/>
      <c r="AH181" s="579"/>
      <c r="AI181" s="577"/>
      <c r="AJ181" s="577"/>
      <c r="AK181" s="577"/>
      <c r="AL181" s="577"/>
      <c r="AM181" s="577"/>
      <c r="AN181" s="577"/>
      <c r="AO181" s="577"/>
      <c r="AP181" s="577"/>
      <c r="AQ181" s="577"/>
      <c r="AR181" s="577"/>
      <c r="AS181" s="577"/>
      <c r="AT181" s="578"/>
      <c r="AU181" s="580"/>
      <c r="AV181" s="581"/>
      <c r="AW181" s="581"/>
      <c r="AX181" s="582"/>
    </row>
    <row r="182" spans="1:50" ht="23.25" customHeight="1">
      <c r="A182" s="359"/>
      <c r="B182" s="360"/>
      <c r="C182" s="360"/>
      <c r="D182" s="360"/>
      <c r="E182" s="360"/>
      <c r="F182" s="361"/>
      <c r="G182" s="424"/>
      <c r="H182" s="425"/>
      <c r="I182" s="425"/>
      <c r="J182" s="425"/>
      <c r="K182" s="426"/>
      <c r="L182" s="579"/>
      <c r="M182" s="577"/>
      <c r="N182" s="577"/>
      <c r="O182" s="577"/>
      <c r="P182" s="577"/>
      <c r="Q182" s="577"/>
      <c r="R182" s="577"/>
      <c r="S182" s="577"/>
      <c r="T182" s="577"/>
      <c r="U182" s="577"/>
      <c r="V182" s="577"/>
      <c r="W182" s="577"/>
      <c r="X182" s="578"/>
      <c r="Y182" s="430"/>
      <c r="Z182" s="431"/>
      <c r="AA182" s="431"/>
      <c r="AB182" s="432"/>
      <c r="AC182" s="573"/>
      <c r="AD182" s="574"/>
      <c r="AE182" s="574"/>
      <c r="AF182" s="574"/>
      <c r="AG182" s="575"/>
      <c r="AH182" s="579"/>
      <c r="AI182" s="577"/>
      <c r="AJ182" s="577"/>
      <c r="AK182" s="577"/>
      <c r="AL182" s="577"/>
      <c r="AM182" s="577"/>
      <c r="AN182" s="577"/>
      <c r="AO182" s="577"/>
      <c r="AP182" s="577"/>
      <c r="AQ182" s="577"/>
      <c r="AR182" s="577"/>
      <c r="AS182" s="577"/>
      <c r="AT182" s="578"/>
      <c r="AU182" s="580"/>
      <c r="AV182" s="581"/>
      <c r="AW182" s="581"/>
      <c r="AX182" s="582"/>
    </row>
    <row r="183" spans="1:50" ht="23.25" customHeight="1">
      <c r="A183" s="359"/>
      <c r="B183" s="360"/>
      <c r="C183" s="360"/>
      <c r="D183" s="360"/>
      <c r="E183" s="360"/>
      <c r="F183" s="361"/>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83"/>
    </row>
    <row r="184" spans="1:50" ht="23.25" customHeight="1">
      <c r="A184" s="359"/>
      <c r="B184" s="360"/>
      <c r="C184" s="360"/>
      <c r="D184" s="360"/>
      <c r="E184" s="360"/>
      <c r="F184" s="361"/>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83"/>
    </row>
    <row r="185" spans="1:50" ht="23.25" customHeight="1">
      <c r="A185" s="359"/>
      <c r="B185" s="360"/>
      <c r="C185" s="360"/>
      <c r="D185" s="360"/>
      <c r="E185" s="360"/>
      <c r="F185" s="361"/>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83"/>
    </row>
    <row r="186" spans="1:50" ht="23.25" customHeight="1">
      <c r="A186" s="359"/>
      <c r="B186" s="360"/>
      <c r="C186" s="360"/>
      <c r="D186" s="360"/>
      <c r="E186" s="360"/>
      <c r="F186" s="361"/>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83"/>
    </row>
    <row r="187" spans="1:50" ht="23.25" customHeight="1">
      <c r="A187" s="359"/>
      <c r="B187" s="360"/>
      <c r="C187" s="360"/>
      <c r="D187" s="360"/>
      <c r="E187" s="360"/>
      <c r="F187" s="361"/>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83"/>
    </row>
    <row r="188" spans="1:50" ht="23.25" customHeight="1">
      <c r="A188" s="359"/>
      <c r="B188" s="360"/>
      <c r="C188" s="360"/>
      <c r="D188" s="360"/>
      <c r="E188" s="360"/>
      <c r="F188" s="361"/>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83"/>
    </row>
    <row r="189" spans="1:50" ht="23.25" customHeight="1">
      <c r="A189" s="359"/>
      <c r="B189" s="360"/>
      <c r="C189" s="360"/>
      <c r="D189" s="360"/>
      <c r="E189" s="360"/>
      <c r="F189" s="361"/>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83"/>
    </row>
    <row r="190" spans="1:50" ht="23.25" customHeight="1" thickBot="1">
      <c r="A190" s="359"/>
      <c r="B190" s="360"/>
      <c r="C190" s="360"/>
      <c r="D190" s="360"/>
      <c r="E190" s="360"/>
      <c r="F190" s="361"/>
      <c r="G190" s="595" t="s">
        <v>22</v>
      </c>
      <c r="H190" s="596"/>
      <c r="I190" s="596"/>
      <c r="J190" s="596"/>
      <c r="K190" s="596"/>
      <c r="L190" s="597"/>
      <c r="M190" s="147"/>
      <c r="N190" s="147"/>
      <c r="O190" s="147"/>
      <c r="P190" s="147"/>
      <c r="Q190" s="147"/>
      <c r="R190" s="147"/>
      <c r="S190" s="147"/>
      <c r="T190" s="147"/>
      <c r="U190" s="147"/>
      <c r="V190" s="147"/>
      <c r="W190" s="147"/>
      <c r="X190" s="148"/>
      <c r="Y190" s="598">
        <f>SUM(Y180:AB189)</f>
        <v>1500</v>
      </c>
      <c r="Z190" s="599"/>
      <c r="AA190" s="599"/>
      <c r="AB190" s="600"/>
      <c r="AC190" s="595" t="s">
        <v>22</v>
      </c>
      <c r="AD190" s="596"/>
      <c r="AE190" s="596"/>
      <c r="AF190" s="596"/>
      <c r="AG190" s="596"/>
      <c r="AH190" s="597"/>
      <c r="AI190" s="147"/>
      <c r="AJ190" s="147"/>
      <c r="AK190" s="147"/>
      <c r="AL190" s="147"/>
      <c r="AM190" s="147"/>
      <c r="AN190" s="147"/>
      <c r="AO190" s="147"/>
      <c r="AP190" s="147"/>
      <c r="AQ190" s="147"/>
      <c r="AR190" s="147"/>
      <c r="AS190" s="147"/>
      <c r="AT190" s="148"/>
      <c r="AU190" s="598">
        <f>SUM(AU180:AX189)</f>
        <v>0</v>
      </c>
      <c r="AV190" s="599"/>
      <c r="AW190" s="599"/>
      <c r="AX190" s="601"/>
    </row>
    <row r="191" spans="1:50" ht="23.25" customHeight="1">
      <c r="A191" s="359"/>
      <c r="B191" s="360"/>
      <c r="C191" s="360"/>
      <c r="D191" s="360"/>
      <c r="E191" s="360"/>
      <c r="F191" s="361"/>
      <c r="G191" s="365" t="s">
        <v>404</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359</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584"/>
    </row>
    <row r="192" spans="1:50" ht="23.25" customHeight="1">
      <c r="A192" s="359"/>
      <c r="B192" s="360"/>
      <c r="C192" s="360"/>
      <c r="D192" s="360"/>
      <c r="E192" s="360"/>
      <c r="F192" s="361"/>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84"/>
    </row>
    <row r="193" spans="1:50" ht="23.25" customHeight="1">
      <c r="A193" s="359"/>
      <c r="B193" s="360"/>
      <c r="C193" s="360"/>
      <c r="D193" s="360"/>
      <c r="E193" s="360"/>
      <c r="F193" s="361"/>
      <c r="G193" s="585" t="s">
        <v>387</v>
      </c>
      <c r="H193" s="586"/>
      <c r="I193" s="586"/>
      <c r="J193" s="586"/>
      <c r="K193" s="587"/>
      <c r="L193" s="588" t="s">
        <v>434</v>
      </c>
      <c r="M193" s="589"/>
      <c r="N193" s="589"/>
      <c r="O193" s="589"/>
      <c r="P193" s="589"/>
      <c r="Q193" s="589"/>
      <c r="R193" s="589"/>
      <c r="S193" s="589"/>
      <c r="T193" s="589"/>
      <c r="U193" s="589"/>
      <c r="V193" s="589"/>
      <c r="W193" s="589"/>
      <c r="X193" s="590"/>
      <c r="Y193" s="591">
        <v>1597</v>
      </c>
      <c r="Z193" s="592"/>
      <c r="AA193" s="592"/>
      <c r="AB193" s="593"/>
      <c r="AC193" s="585"/>
      <c r="AD193" s="586"/>
      <c r="AE193" s="586"/>
      <c r="AF193" s="586"/>
      <c r="AG193" s="587"/>
      <c r="AH193" s="588"/>
      <c r="AI193" s="589"/>
      <c r="AJ193" s="589"/>
      <c r="AK193" s="589"/>
      <c r="AL193" s="589"/>
      <c r="AM193" s="589"/>
      <c r="AN193" s="589"/>
      <c r="AO193" s="589"/>
      <c r="AP193" s="589"/>
      <c r="AQ193" s="589"/>
      <c r="AR193" s="589"/>
      <c r="AS193" s="589"/>
      <c r="AT193" s="590"/>
      <c r="AU193" s="591"/>
      <c r="AV193" s="592"/>
      <c r="AW193" s="592"/>
      <c r="AX193" s="594"/>
    </row>
    <row r="194" spans="1:50" ht="23.25" customHeight="1">
      <c r="A194" s="359"/>
      <c r="B194" s="360"/>
      <c r="C194" s="360"/>
      <c r="D194" s="360"/>
      <c r="E194" s="360"/>
      <c r="F194" s="361"/>
      <c r="G194" s="402" t="s">
        <v>376</v>
      </c>
      <c r="H194" s="403"/>
      <c r="I194" s="403"/>
      <c r="J194" s="403"/>
      <c r="K194" s="404"/>
      <c r="L194" s="405" t="s">
        <v>402</v>
      </c>
      <c r="M194" s="406"/>
      <c r="N194" s="406"/>
      <c r="O194" s="406"/>
      <c r="P194" s="406"/>
      <c r="Q194" s="406"/>
      <c r="R194" s="406"/>
      <c r="S194" s="406"/>
      <c r="T194" s="406"/>
      <c r="U194" s="406"/>
      <c r="V194" s="406"/>
      <c r="W194" s="406"/>
      <c r="X194" s="407"/>
      <c r="Y194" s="408">
        <v>1519</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83"/>
    </row>
    <row r="195" spans="1:50" ht="30" customHeight="1">
      <c r="A195" s="359"/>
      <c r="B195" s="360"/>
      <c r="C195" s="360"/>
      <c r="D195" s="360"/>
      <c r="E195" s="360"/>
      <c r="F195" s="361"/>
      <c r="G195" s="402" t="s">
        <v>388</v>
      </c>
      <c r="H195" s="403"/>
      <c r="I195" s="403"/>
      <c r="J195" s="403"/>
      <c r="K195" s="404"/>
      <c r="L195" s="405" t="s">
        <v>403</v>
      </c>
      <c r="M195" s="406"/>
      <c r="N195" s="406"/>
      <c r="O195" s="406"/>
      <c r="P195" s="406"/>
      <c r="Q195" s="406"/>
      <c r="R195" s="406"/>
      <c r="S195" s="406"/>
      <c r="T195" s="406"/>
      <c r="U195" s="406"/>
      <c r="V195" s="406"/>
      <c r="W195" s="406"/>
      <c r="X195" s="407"/>
      <c r="Y195" s="408">
        <v>3</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83"/>
    </row>
    <row r="196" spans="1:50" ht="23.25" customHeight="1">
      <c r="A196" s="359"/>
      <c r="B196" s="360"/>
      <c r="C196" s="360"/>
      <c r="D196" s="360"/>
      <c r="E196" s="360"/>
      <c r="F196" s="361"/>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83"/>
    </row>
    <row r="197" spans="1:50" ht="23.25" customHeight="1">
      <c r="A197" s="359"/>
      <c r="B197" s="360"/>
      <c r="C197" s="360"/>
      <c r="D197" s="360"/>
      <c r="E197" s="360"/>
      <c r="F197" s="361"/>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83"/>
    </row>
    <row r="198" spans="1:50" ht="23.25" customHeight="1">
      <c r="A198" s="359"/>
      <c r="B198" s="360"/>
      <c r="C198" s="360"/>
      <c r="D198" s="360"/>
      <c r="E198" s="360"/>
      <c r="F198" s="361"/>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83"/>
    </row>
    <row r="199" spans="1:50" ht="23.25" customHeight="1">
      <c r="A199" s="359"/>
      <c r="B199" s="360"/>
      <c r="C199" s="360"/>
      <c r="D199" s="360"/>
      <c r="E199" s="360"/>
      <c r="F199" s="361"/>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83"/>
    </row>
    <row r="200" spans="1:50" ht="23.25" customHeight="1">
      <c r="A200" s="359"/>
      <c r="B200" s="360"/>
      <c r="C200" s="360"/>
      <c r="D200" s="360"/>
      <c r="E200" s="360"/>
      <c r="F200" s="361"/>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83"/>
    </row>
    <row r="201" spans="1:50" ht="23.25" customHeight="1">
      <c r="A201" s="359"/>
      <c r="B201" s="360"/>
      <c r="C201" s="360"/>
      <c r="D201" s="360"/>
      <c r="E201" s="360"/>
      <c r="F201" s="361"/>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83"/>
    </row>
    <row r="202" spans="1:50" ht="23.25" customHeight="1">
      <c r="A202" s="359"/>
      <c r="B202" s="360"/>
      <c r="C202" s="360"/>
      <c r="D202" s="360"/>
      <c r="E202" s="360"/>
      <c r="F202" s="361"/>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83"/>
    </row>
    <row r="203" spans="1:50" ht="23.25" customHeight="1" thickBot="1">
      <c r="A203" s="359"/>
      <c r="B203" s="360"/>
      <c r="C203" s="360"/>
      <c r="D203" s="360"/>
      <c r="E203" s="360"/>
      <c r="F203" s="361"/>
      <c r="G203" s="595" t="s">
        <v>22</v>
      </c>
      <c r="H203" s="596"/>
      <c r="I203" s="596"/>
      <c r="J203" s="596"/>
      <c r="K203" s="596"/>
      <c r="L203" s="597"/>
      <c r="M203" s="147"/>
      <c r="N203" s="147"/>
      <c r="O203" s="147"/>
      <c r="P203" s="147"/>
      <c r="Q203" s="147"/>
      <c r="R203" s="147"/>
      <c r="S203" s="147"/>
      <c r="T203" s="147"/>
      <c r="U203" s="147"/>
      <c r="V203" s="147"/>
      <c r="W203" s="147"/>
      <c r="X203" s="148"/>
      <c r="Y203" s="598">
        <f>SUM(Y193:AB202)</f>
        <v>3119</v>
      </c>
      <c r="Z203" s="599"/>
      <c r="AA203" s="599"/>
      <c r="AB203" s="600"/>
      <c r="AC203" s="595" t="s">
        <v>22</v>
      </c>
      <c r="AD203" s="596"/>
      <c r="AE203" s="596"/>
      <c r="AF203" s="596"/>
      <c r="AG203" s="596"/>
      <c r="AH203" s="597"/>
      <c r="AI203" s="147"/>
      <c r="AJ203" s="147"/>
      <c r="AK203" s="147"/>
      <c r="AL203" s="147"/>
      <c r="AM203" s="147"/>
      <c r="AN203" s="147"/>
      <c r="AO203" s="147"/>
      <c r="AP203" s="147"/>
      <c r="AQ203" s="147"/>
      <c r="AR203" s="147"/>
      <c r="AS203" s="147"/>
      <c r="AT203" s="148"/>
      <c r="AU203" s="598">
        <f>SUM(AU193:AX202)</f>
        <v>0</v>
      </c>
      <c r="AV203" s="599"/>
      <c r="AW203" s="599"/>
      <c r="AX203" s="601"/>
    </row>
    <row r="204" spans="1:50" ht="23.25" customHeight="1">
      <c r="A204" s="359"/>
      <c r="B204" s="360"/>
      <c r="C204" s="360"/>
      <c r="D204" s="360"/>
      <c r="E204" s="360"/>
      <c r="F204" s="361"/>
      <c r="G204" s="368" t="s">
        <v>428</v>
      </c>
      <c r="H204" s="369"/>
      <c r="I204" s="369"/>
      <c r="J204" s="369"/>
      <c r="K204" s="369"/>
      <c r="L204" s="369"/>
      <c r="M204" s="369"/>
      <c r="N204" s="369"/>
      <c r="O204" s="369"/>
      <c r="P204" s="369"/>
      <c r="Q204" s="369"/>
      <c r="R204" s="369"/>
      <c r="S204" s="369"/>
      <c r="T204" s="369"/>
      <c r="U204" s="369"/>
      <c r="V204" s="369"/>
      <c r="W204" s="369"/>
      <c r="X204" s="369"/>
      <c r="Y204" s="369"/>
      <c r="Z204" s="369"/>
      <c r="AA204" s="369"/>
      <c r="AB204" s="602"/>
      <c r="AC204" s="365" t="s">
        <v>360</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584"/>
    </row>
    <row r="205" spans="1:50" ht="23.25" customHeight="1">
      <c r="A205" s="359"/>
      <c r="B205" s="360"/>
      <c r="C205" s="360"/>
      <c r="D205" s="360"/>
      <c r="E205" s="360"/>
      <c r="F205" s="361"/>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84"/>
    </row>
    <row r="206" spans="1:50" ht="23.25" customHeight="1">
      <c r="A206" s="359"/>
      <c r="B206" s="360"/>
      <c r="C206" s="360"/>
      <c r="D206" s="360"/>
      <c r="E206" s="360"/>
      <c r="F206" s="361"/>
      <c r="G206" s="585" t="s">
        <v>390</v>
      </c>
      <c r="H206" s="586"/>
      <c r="I206" s="586"/>
      <c r="J206" s="586"/>
      <c r="K206" s="587"/>
      <c r="L206" s="588"/>
      <c r="M206" s="589"/>
      <c r="N206" s="589"/>
      <c r="O206" s="589"/>
      <c r="P206" s="589"/>
      <c r="Q206" s="589"/>
      <c r="R206" s="589"/>
      <c r="S206" s="589"/>
      <c r="T206" s="589"/>
      <c r="U206" s="589"/>
      <c r="V206" s="589"/>
      <c r="W206" s="589"/>
      <c r="X206" s="590"/>
      <c r="Y206" s="591">
        <v>237</v>
      </c>
      <c r="Z206" s="592"/>
      <c r="AA206" s="592"/>
      <c r="AB206" s="593"/>
      <c r="AC206" s="585"/>
      <c r="AD206" s="586"/>
      <c r="AE206" s="586"/>
      <c r="AF206" s="586"/>
      <c r="AG206" s="587"/>
      <c r="AH206" s="588"/>
      <c r="AI206" s="589"/>
      <c r="AJ206" s="589"/>
      <c r="AK206" s="589"/>
      <c r="AL206" s="589"/>
      <c r="AM206" s="589"/>
      <c r="AN206" s="589"/>
      <c r="AO206" s="589"/>
      <c r="AP206" s="589"/>
      <c r="AQ206" s="589"/>
      <c r="AR206" s="589"/>
      <c r="AS206" s="589"/>
      <c r="AT206" s="590"/>
      <c r="AU206" s="591"/>
      <c r="AV206" s="592"/>
      <c r="AW206" s="592"/>
      <c r="AX206" s="594"/>
    </row>
    <row r="207" spans="1:50" ht="40.5" customHeight="1">
      <c r="A207" s="359"/>
      <c r="B207" s="360"/>
      <c r="C207" s="360"/>
      <c r="D207" s="360"/>
      <c r="E207" s="360"/>
      <c r="F207" s="361"/>
      <c r="G207" s="402" t="s">
        <v>391</v>
      </c>
      <c r="H207" s="403"/>
      <c r="I207" s="403"/>
      <c r="J207" s="403"/>
      <c r="K207" s="404"/>
      <c r="L207" s="405" t="s">
        <v>405</v>
      </c>
      <c r="M207" s="406"/>
      <c r="N207" s="406"/>
      <c r="O207" s="406"/>
      <c r="P207" s="406"/>
      <c r="Q207" s="406"/>
      <c r="R207" s="406"/>
      <c r="S207" s="406"/>
      <c r="T207" s="406"/>
      <c r="U207" s="406"/>
      <c r="V207" s="406"/>
      <c r="W207" s="406"/>
      <c r="X207" s="407"/>
      <c r="Y207" s="408">
        <v>1215</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83"/>
    </row>
    <row r="208" spans="1:50" ht="23.25" customHeight="1">
      <c r="A208" s="359"/>
      <c r="B208" s="360"/>
      <c r="C208" s="360"/>
      <c r="D208" s="360"/>
      <c r="E208" s="360"/>
      <c r="F208" s="361"/>
      <c r="G208" s="603"/>
      <c r="H208" s="604"/>
      <c r="I208" s="604"/>
      <c r="J208" s="604"/>
      <c r="K208" s="605"/>
      <c r="L208" s="606"/>
      <c r="M208" s="607"/>
      <c r="N208" s="607"/>
      <c r="O208" s="607"/>
      <c r="P208" s="607"/>
      <c r="Q208" s="607"/>
      <c r="R208" s="607"/>
      <c r="S208" s="607"/>
      <c r="T208" s="607"/>
      <c r="U208" s="607"/>
      <c r="V208" s="607"/>
      <c r="W208" s="607"/>
      <c r="X208" s="608"/>
      <c r="Y208" s="609"/>
      <c r="Z208" s="610"/>
      <c r="AA208" s="610"/>
      <c r="AB208" s="611"/>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83"/>
    </row>
    <row r="209" spans="1:50" ht="23.25" customHeight="1">
      <c r="A209" s="359"/>
      <c r="B209" s="360"/>
      <c r="C209" s="360"/>
      <c r="D209" s="360"/>
      <c r="E209" s="360"/>
      <c r="F209" s="361"/>
      <c r="G209" s="603"/>
      <c r="H209" s="604"/>
      <c r="I209" s="604"/>
      <c r="J209" s="604"/>
      <c r="K209" s="605"/>
      <c r="L209" s="606"/>
      <c r="M209" s="607"/>
      <c r="N209" s="607"/>
      <c r="O209" s="607"/>
      <c r="P209" s="607"/>
      <c r="Q209" s="607"/>
      <c r="R209" s="607"/>
      <c r="S209" s="607"/>
      <c r="T209" s="607"/>
      <c r="U209" s="607"/>
      <c r="V209" s="607"/>
      <c r="W209" s="607"/>
      <c r="X209" s="608"/>
      <c r="Y209" s="609"/>
      <c r="Z209" s="610"/>
      <c r="AA209" s="610"/>
      <c r="AB209" s="611"/>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83"/>
    </row>
    <row r="210" spans="1:50" ht="23.25" customHeight="1">
      <c r="A210" s="359"/>
      <c r="B210" s="360"/>
      <c r="C210" s="360"/>
      <c r="D210" s="360"/>
      <c r="E210" s="360"/>
      <c r="F210" s="361"/>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83"/>
    </row>
    <row r="211" spans="1:50" ht="23.25" customHeight="1">
      <c r="A211" s="359"/>
      <c r="B211" s="360"/>
      <c r="C211" s="360"/>
      <c r="D211" s="360"/>
      <c r="E211" s="360"/>
      <c r="F211" s="361"/>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83"/>
    </row>
    <row r="212" spans="1:50" ht="23.25" customHeight="1">
      <c r="A212" s="359"/>
      <c r="B212" s="360"/>
      <c r="C212" s="360"/>
      <c r="D212" s="360"/>
      <c r="E212" s="360"/>
      <c r="F212" s="361"/>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83"/>
    </row>
    <row r="213" spans="1:50" ht="23.25" customHeight="1">
      <c r="A213" s="359"/>
      <c r="B213" s="360"/>
      <c r="C213" s="360"/>
      <c r="D213" s="360"/>
      <c r="E213" s="360"/>
      <c r="F213" s="361"/>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83"/>
    </row>
    <row r="214" spans="1:50" ht="23.25" customHeight="1">
      <c r="A214" s="359"/>
      <c r="B214" s="360"/>
      <c r="C214" s="360"/>
      <c r="D214" s="360"/>
      <c r="E214" s="360"/>
      <c r="F214" s="361"/>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83"/>
    </row>
    <row r="215" spans="1:50" ht="23.25" customHeight="1">
      <c r="A215" s="359"/>
      <c r="B215" s="360"/>
      <c r="C215" s="360"/>
      <c r="D215" s="360"/>
      <c r="E215" s="360"/>
      <c r="F215" s="361"/>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83"/>
    </row>
    <row r="216" spans="1:50" ht="23.25" customHeight="1" thickBot="1">
      <c r="A216" s="359"/>
      <c r="B216" s="360"/>
      <c r="C216" s="360"/>
      <c r="D216" s="360"/>
      <c r="E216" s="360"/>
      <c r="F216" s="361"/>
      <c r="G216" s="595" t="s">
        <v>22</v>
      </c>
      <c r="H216" s="596"/>
      <c r="I216" s="596"/>
      <c r="J216" s="596"/>
      <c r="K216" s="596"/>
      <c r="L216" s="597"/>
      <c r="M216" s="147"/>
      <c r="N216" s="147"/>
      <c r="O216" s="147"/>
      <c r="P216" s="147"/>
      <c r="Q216" s="147"/>
      <c r="R216" s="147"/>
      <c r="S216" s="147"/>
      <c r="T216" s="147"/>
      <c r="U216" s="147"/>
      <c r="V216" s="147"/>
      <c r="W216" s="147"/>
      <c r="X216" s="148"/>
      <c r="Y216" s="598">
        <f>SUM(Y206:AB215)</f>
        <v>1452</v>
      </c>
      <c r="Z216" s="599"/>
      <c r="AA216" s="599"/>
      <c r="AB216" s="600"/>
      <c r="AC216" s="595" t="s">
        <v>22</v>
      </c>
      <c r="AD216" s="596"/>
      <c r="AE216" s="596"/>
      <c r="AF216" s="596"/>
      <c r="AG216" s="596"/>
      <c r="AH216" s="597"/>
      <c r="AI216" s="147"/>
      <c r="AJ216" s="147"/>
      <c r="AK216" s="147"/>
      <c r="AL216" s="147"/>
      <c r="AM216" s="147"/>
      <c r="AN216" s="147"/>
      <c r="AO216" s="147"/>
      <c r="AP216" s="147"/>
      <c r="AQ216" s="147"/>
      <c r="AR216" s="147"/>
      <c r="AS216" s="147"/>
      <c r="AT216" s="148"/>
      <c r="AU216" s="598">
        <f>SUM(AU206:AX215)</f>
        <v>0</v>
      </c>
      <c r="AV216" s="599"/>
      <c r="AW216" s="599"/>
      <c r="AX216" s="601"/>
    </row>
    <row r="217" spans="1:50" ht="23.25" customHeight="1">
      <c r="A217" s="359"/>
      <c r="B217" s="360"/>
      <c r="C217" s="360"/>
      <c r="D217" s="360"/>
      <c r="E217" s="360"/>
      <c r="F217" s="361"/>
      <c r="G217" s="619" t="s">
        <v>429</v>
      </c>
      <c r="H217" s="620"/>
      <c r="I217" s="620"/>
      <c r="J217" s="620"/>
      <c r="K217" s="620"/>
      <c r="L217" s="620"/>
      <c r="M217" s="620"/>
      <c r="N217" s="620"/>
      <c r="O217" s="620"/>
      <c r="P217" s="620"/>
      <c r="Q217" s="620"/>
      <c r="R217" s="620"/>
      <c r="S217" s="620"/>
      <c r="T217" s="620"/>
      <c r="U217" s="620"/>
      <c r="V217" s="620"/>
      <c r="W217" s="620"/>
      <c r="X217" s="620"/>
      <c r="Y217" s="620"/>
      <c r="Z217" s="620"/>
      <c r="AA217" s="620"/>
      <c r="AB217" s="621"/>
      <c r="AC217" s="365" t="s">
        <v>361</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584"/>
    </row>
    <row r="218" spans="1:50" ht="23.25" customHeight="1">
      <c r="A218" s="359"/>
      <c r="B218" s="360"/>
      <c r="C218" s="360"/>
      <c r="D218" s="360"/>
      <c r="E218" s="360"/>
      <c r="F218" s="361"/>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84"/>
    </row>
    <row r="219" spans="1:50" ht="23.25" customHeight="1">
      <c r="A219" s="359"/>
      <c r="B219" s="360"/>
      <c r="C219" s="360"/>
      <c r="D219" s="360"/>
      <c r="E219" s="360"/>
      <c r="F219" s="361"/>
      <c r="G219" s="585" t="s">
        <v>387</v>
      </c>
      <c r="H219" s="586"/>
      <c r="I219" s="586"/>
      <c r="J219" s="586"/>
      <c r="K219" s="587"/>
      <c r="L219" s="588" t="s">
        <v>406</v>
      </c>
      <c r="M219" s="589"/>
      <c r="N219" s="589"/>
      <c r="O219" s="589"/>
      <c r="P219" s="589"/>
      <c r="Q219" s="589"/>
      <c r="R219" s="589"/>
      <c r="S219" s="589"/>
      <c r="T219" s="589"/>
      <c r="U219" s="589"/>
      <c r="V219" s="589"/>
      <c r="W219" s="589"/>
      <c r="X219" s="590"/>
      <c r="Y219" s="591">
        <v>283</v>
      </c>
      <c r="Z219" s="592"/>
      <c r="AA219" s="592"/>
      <c r="AB219" s="594"/>
      <c r="AC219" s="585"/>
      <c r="AD219" s="586"/>
      <c r="AE219" s="586"/>
      <c r="AF219" s="586"/>
      <c r="AG219" s="587"/>
      <c r="AH219" s="588"/>
      <c r="AI219" s="589"/>
      <c r="AJ219" s="589"/>
      <c r="AK219" s="589"/>
      <c r="AL219" s="589"/>
      <c r="AM219" s="589"/>
      <c r="AN219" s="589"/>
      <c r="AO219" s="589"/>
      <c r="AP219" s="589"/>
      <c r="AQ219" s="589"/>
      <c r="AR219" s="589"/>
      <c r="AS219" s="589"/>
      <c r="AT219" s="590"/>
      <c r="AU219" s="591"/>
      <c r="AV219" s="592"/>
      <c r="AW219" s="592"/>
      <c r="AX219" s="594"/>
    </row>
    <row r="220" spans="1:50" ht="23.25" customHeight="1">
      <c r="A220" s="359"/>
      <c r="B220" s="360"/>
      <c r="C220" s="360"/>
      <c r="D220" s="360"/>
      <c r="E220" s="360"/>
      <c r="F220" s="361"/>
      <c r="G220" s="402" t="s">
        <v>392</v>
      </c>
      <c r="H220" s="403"/>
      <c r="I220" s="403"/>
      <c r="J220" s="403"/>
      <c r="K220" s="404"/>
      <c r="L220" s="405"/>
      <c r="M220" s="406"/>
      <c r="N220" s="406"/>
      <c r="O220" s="406"/>
      <c r="P220" s="406"/>
      <c r="Q220" s="406"/>
      <c r="R220" s="406"/>
      <c r="S220" s="406"/>
      <c r="T220" s="406"/>
      <c r="U220" s="406"/>
      <c r="V220" s="406"/>
      <c r="W220" s="406"/>
      <c r="X220" s="407"/>
      <c r="Y220" s="408">
        <v>418</v>
      </c>
      <c r="Z220" s="409"/>
      <c r="AA220" s="409"/>
      <c r="AB220" s="583"/>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83"/>
    </row>
    <row r="221" spans="1:50" ht="23.25" customHeight="1">
      <c r="A221" s="359"/>
      <c r="B221" s="360"/>
      <c r="C221" s="360"/>
      <c r="D221" s="360"/>
      <c r="E221" s="360"/>
      <c r="F221" s="361"/>
      <c r="G221" s="402" t="s">
        <v>393</v>
      </c>
      <c r="H221" s="403"/>
      <c r="I221" s="403"/>
      <c r="J221" s="403"/>
      <c r="K221" s="404"/>
      <c r="L221" s="405" t="s">
        <v>394</v>
      </c>
      <c r="M221" s="406"/>
      <c r="N221" s="406"/>
      <c r="O221" s="406"/>
      <c r="P221" s="406"/>
      <c r="Q221" s="406"/>
      <c r="R221" s="406"/>
      <c r="S221" s="406"/>
      <c r="T221" s="406"/>
      <c r="U221" s="406"/>
      <c r="V221" s="406"/>
      <c r="W221" s="406"/>
      <c r="X221" s="407"/>
      <c r="Y221" s="408">
        <v>734</v>
      </c>
      <c r="Z221" s="409"/>
      <c r="AA221" s="409"/>
      <c r="AB221" s="583"/>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83"/>
    </row>
    <row r="222" spans="1:50" ht="23.25" customHeight="1">
      <c r="A222" s="359"/>
      <c r="B222" s="360"/>
      <c r="C222" s="360"/>
      <c r="D222" s="360"/>
      <c r="E222" s="360"/>
      <c r="F222" s="361"/>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83"/>
    </row>
    <row r="223" spans="1:50" ht="23.25" customHeight="1">
      <c r="A223" s="359"/>
      <c r="B223" s="360"/>
      <c r="C223" s="360"/>
      <c r="D223" s="360"/>
      <c r="E223" s="360"/>
      <c r="F223" s="361"/>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83"/>
    </row>
    <row r="224" spans="1:50" ht="23.25" customHeight="1">
      <c r="A224" s="359"/>
      <c r="B224" s="360"/>
      <c r="C224" s="360"/>
      <c r="D224" s="360"/>
      <c r="E224" s="360"/>
      <c r="F224" s="361"/>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83"/>
    </row>
    <row r="225" spans="1:50" ht="23.25" customHeight="1">
      <c r="A225" s="359"/>
      <c r="B225" s="360"/>
      <c r="C225" s="360"/>
      <c r="D225" s="360"/>
      <c r="E225" s="360"/>
      <c r="F225" s="361"/>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83"/>
    </row>
    <row r="226" spans="1:50" ht="23.25" customHeight="1">
      <c r="A226" s="359"/>
      <c r="B226" s="360"/>
      <c r="C226" s="360"/>
      <c r="D226" s="360"/>
      <c r="E226" s="360"/>
      <c r="F226" s="361"/>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83"/>
    </row>
    <row r="227" spans="1:50" ht="23.25" customHeight="1">
      <c r="A227" s="359"/>
      <c r="B227" s="360"/>
      <c r="C227" s="360"/>
      <c r="D227" s="360"/>
      <c r="E227" s="360"/>
      <c r="F227" s="361"/>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83"/>
    </row>
    <row r="228" spans="1:50" ht="23.25" customHeight="1">
      <c r="A228" s="359"/>
      <c r="B228" s="360"/>
      <c r="C228" s="360"/>
      <c r="D228" s="360"/>
      <c r="E228" s="360"/>
      <c r="F228" s="361"/>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83"/>
    </row>
    <row r="229" spans="1:50" ht="23.25" customHeight="1">
      <c r="A229" s="359"/>
      <c r="B229" s="360"/>
      <c r="C229" s="360"/>
      <c r="D229" s="360"/>
      <c r="E229" s="360"/>
      <c r="F229" s="361"/>
      <c r="G229" s="595" t="s">
        <v>22</v>
      </c>
      <c r="H229" s="596"/>
      <c r="I229" s="596"/>
      <c r="J229" s="596"/>
      <c r="K229" s="596"/>
      <c r="L229" s="597"/>
      <c r="M229" s="147"/>
      <c r="N229" s="147"/>
      <c r="O229" s="147"/>
      <c r="P229" s="147"/>
      <c r="Q229" s="147"/>
      <c r="R229" s="147"/>
      <c r="S229" s="147"/>
      <c r="T229" s="147"/>
      <c r="U229" s="147"/>
      <c r="V229" s="147"/>
      <c r="W229" s="147"/>
      <c r="X229" s="148"/>
      <c r="Y229" s="598">
        <f>SUM(Y219:AB228)</f>
        <v>1435</v>
      </c>
      <c r="Z229" s="599"/>
      <c r="AA229" s="599"/>
      <c r="AB229" s="600"/>
      <c r="AC229" s="595" t="s">
        <v>22</v>
      </c>
      <c r="AD229" s="596"/>
      <c r="AE229" s="596"/>
      <c r="AF229" s="596"/>
      <c r="AG229" s="596"/>
      <c r="AH229" s="597"/>
      <c r="AI229" s="147"/>
      <c r="AJ229" s="147"/>
      <c r="AK229" s="147"/>
      <c r="AL229" s="147"/>
      <c r="AM229" s="147"/>
      <c r="AN229" s="147"/>
      <c r="AO229" s="147"/>
      <c r="AP229" s="147"/>
      <c r="AQ229" s="147"/>
      <c r="AR229" s="147"/>
      <c r="AS229" s="147"/>
      <c r="AT229" s="148"/>
      <c r="AU229" s="598">
        <f>SUM(AU219:AX228)</f>
        <v>0</v>
      </c>
      <c r="AV229" s="599"/>
      <c r="AW229" s="599"/>
      <c r="AX229" s="601"/>
    </row>
    <row r="230" spans="1:50" ht="23.25" customHeight="1" thickBot="1">
      <c r="A230" s="612" t="s">
        <v>321</v>
      </c>
      <c r="B230" s="613"/>
      <c r="C230" s="613"/>
      <c r="D230" s="613"/>
      <c r="E230" s="613"/>
      <c r="F230" s="613"/>
      <c r="G230" s="613"/>
      <c r="H230" s="613"/>
      <c r="I230" s="613"/>
      <c r="J230" s="613"/>
      <c r="K230" s="613"/>
      <c r="L230" s="613"/>
      <c r="M230" s="613"/>
      <c r="N230" s="613"/>
      <c r="O230" s="613"/>
      <c r="P230" s="613"/>
      <c r="Q230" s="613"/>
      <c r="R230" s="613"/>
      <c r="S230" s="613"/>
      <c r="T230" s="613"/>
      <c r="U230" s="613"/>
      <c r="V230" s="613"/>
      <c r="W230" s="613"/>
      <c r="X230" s="613"/>
      <c r="Y230" s="613"/>
      <c r="Z230" s="613"/>
      <c r="AA230" s="613"/>
      <c r="AB230" s="613"/>
      <c r="AC230" s="613"/>
      <c r="AD230" s="613"/>
      <c r="AE230" s="613"/>
      <c r="AF230" s="613"/>
      <c r="AG230" s="613"/>
      <c r="AH230" s="613"/>
      <c r="AI230" s="613"/>
      <c r="AJ230" s="613"/>
      <c r="AK230" s="61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435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15"/>
      <c r="B235" s="615"/>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629" t="s">
        <v>33</v>
      </c>
      <c r="AL235" s="235"/>
      <c r="AM235" s="235"/>
      <c r="AN235" s="235"/>
      <c r="AO235" s="235"/>
      <c r="AP235" s="235"/>
      <c r="AQ235" s="235" t="s">
        <v>23</v>
      </c>
      <c r="AR235" s="235"/>
      <c r="AS235" s="235"/>
      <c r="AT235" s="235"/>
      <c r="AU235" s="84" t="s">
        <v>24</v>
      </c>
      <c r="AV235" s="85"/>
      <c r="AW235" s="85"/>
      <c r="AX235" s="630"/>
    </row>
    <row r="236" spans="1:50" ht="24" customHeight="1">
      <c r="A236" s="615">
        <v>1</v>
      </c>
      <c r="B236" s="615">
        <v>1</v>
      </c>
      <c r="C236" s="622" t="s">
        <v>377</v>
      </c>
      <c r="D236" s="622"/>
      <c r="E236" s="622"/>
      <c r="F236" s="622"/>
      <c r="G236" s="622"/>
      <c r="H236" s="622"/>
      <c r="I236" s="622"/>
      <c r="J236" s="622"/>
      <c r="K236" s="622"/>
      <c r="L236" s="622"/>
      <c r="M236" s="622" t="s">
        <v>395</v>
      </c>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2"/>
      <c r="AK236" s="623">
        <v>1500</v>
      </c>
      <c r="AL236" s="622"/>
      <c r="AM236" s="622"/>
      <c r="AN236" s="622"/>
      <c r="AO236" s="622"/>
      <c r="AP236" s="622"/>
      <c r="AQ236" s="624" t="s">
        <v>462</v>
      </c>
      <c r="AR236" s="625"/>
      <c r="AS236" s="625"/>
      <c r="AT236" s="625"/>
      <c r="AU236" s="626" t="s">
        <v>463</v>
      </c>
      <c r="AV236" s="627"/>
      <c r="AW236" s="627"/>
      <c r="AX236" s="628"/>
    </row>
    <row r="237" spans="1:50" ht="24" hidden="1" customHeight="1">
      <c r="A237" s="615">
        <v>2</v>
      </c>
      <c r="B237" s="615">
        <v>1</v>
      </c>
      <c r="C237" s="622"/>
      <c r="D237" s="622"/>
      <c r="E237" s="622"/>
      <c r="F237" s="622"/>
      <c r="G237" s="622"/>
      <c r="H237" s="622"/>
      <c r="I237" s="622"/>
      <c r="J237" s="622"/>
      <c r="K237" s="622"/>
      <c r="L237" s="622"/>
      <c r="M237" s="631"/>
      <c r="N237" s="631"/>
      <c r="O237" s="631"/>
      <c r="P237" s="631"/>
      <c r="Q237" s="631"/>
      <c r="R237" s="631"/>
      <c r="S237" s="631"/>
      <c r="T237" s="631"/>
      <c r="U237" s="631"/>
      <c r="V237" s="631"/>
      <c r="W237" s="631"/>
      <c r="X237" s="631"/>
      <c r="Y237" s="631"/>
      <c r="Z237" s="631"/>
      <c r="AA237" s="631"/>
      <c r="AB237" s="631"/>
      <c r="AC237" s="631"/>
      <c r="AD237" s="631"/>
      <c r="AE237" s="631"/>
      <c r="AF237" s="631"/>
      <c r="AG237" s="631"/>
      <c r="AH237" s="631"/>
      <c r="AI237" s="631"/>
      <c r="AJ237" s="631"/>
      <c r="AK237" s="623"/>
      <c r="AL237" s="622"/>
      <c r="AM237" s="622"/>
      <c r="AN237" s="622"/>
      <c r="AO237" s="622"/>
      <c r="AP237" s="622"/>
      <c r="AQ237" s="556"/>
      <c r="AR237" s="556"/>
      <c r="AS237" s="556"/>
      <c r="AT237" s="556"/>
      <c r="AU237" s="632"/>
      <c r="AV237" s="633"/>
      <c r="AW237" s="633"/>
      <c r="AX237" s="634"/>
    </row>
    <row r="238" spans="1:50" ht="24" hidden="1" customHeight="1">
      <c r="A238" s="615">
        <v>3</v>
      </c>
      <c r="B238" s="615">
        <v>1</v>
      </c>
      <c r="C238" s="616"/>
      <c r="D238" s="617"/>
      <c r="E238" s="617"/>
      <c r="F238" s="617"/>
      <c r="G238" s="617"/>
      <c r="H238" s="617"/>
      <c r="I238" s="617"/>
      <c r="J238" s="617"/>
      <c r="K238" s="617"/>
      <c r="L238" s="618"/>
      <c r="M238" s="631"/>
      <c r="N238" s="631"/>
      <c r="O238" s="631"/>
      <c r="P238" s="631"/>
      <c r="Q238" s="631"/>
      <c r="R238" s="631"/>
      <c r="S238" s="631"/>
      <c r="T238" s="631"/>
      <c r="U238" s="631"/>
      <c r="V238" s="631"/>
      <c r="W238" s="631"/>
      <c r="X238" s="631"/>
      <c r="Y238" s="631"/>
      <c r="Z238" s="631"/>
      <c r="AA238" s="631"/>
      <c r="AB238" s="631"/>
      <c r="AC238" s="631"/>
      <c r="AD238" s="631"/>
      <c r="AE238" s="631"/>
      <c r="AF238" s="631"/>
      <c r="AG238" s="631"/>
      <c r="AH238" s="631"/>
      <c r="AI238" s="631"/>
      <c r="AJ238" s="631"/>
      <c r="AK238" s="631"/>
      <c r="AL238" s="622"/>
      <c r="AM238" s="622"/>
      <c r="AN238" s="622"/>
      <c r="AO238" s="622"/>
      <c r="AP238" s="622"/>
      <c r="AQ238" s="556"/>
      <c r="AR238" s="556"/>
      <c r="AS238" s="556"/>
      <c r="AT238" s="556"/>
      <c r="AU238" s="632"/>
      <c r="AV238" s="633"/>
      <c r="AW238" s="633"/>
      <c r="AX238" s="634"/>
    </row>
    <row r="239" spans="1:50" ht="24" hidden="1" customHeight="1">
      <c r="A239" s="615">
        <v>4</v>
      </c>
      <c r="B239" s="615">
        <v>1</v>
      </c>
      <c r="C239" s="622"/>
      <c r="D239" s="622"/>
      <c r="E239" s="622"/>
      <c r="F239" s="622"/>
      <c r="G239" s="622"/>
      <c r="H239" s="622"/>
      <c r="I239" s="622"/>
      <c r="J239" s="622"/>
      <c r="K239" s="622"/>
      <c r="L239" s="622"/>
      <c r="M239" s="631"/>
      <c r="N239" s="631"/>
      <c r="O239" s="631"/>
      <c r="P239" s="631"/>
      <c r="Q239" s="631"/>
      <c r="R239" s="631"/>
      <c r="S239" s="631"/>
      <c r="T239" s="631"/>
      <c r="U239" s="631"/>
      <c r="V239" s="631"/>
      <c r="W239" s="631"/>
      <c r="X239" s="631"/>
      <c r="Y239" s="631"/>
      <c r="Z239" s="631"/>
      <c r="AA239" s="631"/>
      <c r="AB239" s="631"/>
      <c r="AC239" s="631"/>
      <c r="AD239" s="631"/>
      <c r="AE239" s="631"/>
      <c r="AF239" s="631"/>
      <c r="AG239" s="631"/>
      <c r="AH239" s="631"/>
      <c r="AI239" s="631"/>
      <c r="AJ239" s="631"/>
      <c r="AK239" s="631"/>
      <c r="AL239" s="622"/>
      <c r="AM239" s="622"/>
      <c r="AN239" s="622"/>
      <c r="AO239" s="622"/>
      <c r="AP239" s="622"/>
      <c r="AQ239" s="556"/>
      <c r="AR239" s="556"/>
      <c r="AS239" s="556"/>
      <c r="AT239" s="556"/>
      <c r="AU239" s="632"/>
      <c r="AV239" s="633"/>
      <c r="AW239" s="633"/>
      <c r="AX239" s="634"/>
    </row>
    <row r="240" spans="1:50" ht="24" hidden="1" customHeight="1">
      <c r="A240" s="615">
        <v>5</v>
      </c>
      <c r="B240" s="615">
        <v>1</v>
      </c>
      <c r="C240" s="622"/>
      <c r="D240" s="622"/>
      <c r="E240" s="622"/>
      <c r="F240" s="622"/>
      <c r="G240" s="622"/>
      <c r="H240" s="622"/>
      <c r="I240" s="622"/>
      <c r="J240" s="622"/>
      <c r="K240" s="622"/>
      <c r="L240" s="622"/>
      <c r="M240" s="631"/>
      <c r="N240" s="631"/>
      <c r="O240" s="631"/>
      <c r="P240" s="631"/>
      <c r="Q240" s="631"/>
      <c r="R240" s="631"/>
      <c r="S240" s="631"/>
      <c r="T240" s="631"/>
      <c r="U240" s="631"/>
      <c r="V240" s="631"/>
      <c r="W240" s="631"/>
      <c r="X240" s="631"/>
      <c r="Y240" s="631"/>
      <c r="Z240" s="631"/>
      <c r="AA240" s="631"/>
      <c r="AB240" s="631"/>
      <c r="AC240" s="631"/>
      <c r="AD240" s="631"/>
      <c r="AE240" s="631"/>
      <c r="AF240" s="631"/>
      <c r="AG240" s="631"/>
      <c r="AH240" s="631"/>
      <c r="AI240" s="631"/>
      <c r="AJ240" s="631"/>
      <c r="AK240" s="631"/>
      <c r="AL240" s="622"/>
      <c r="AM240" s="622"/>
      <c r="AN240" s="622"/>
      <c r="AO240" s="622"/>
      <c r="AP240" s="622"/>
      <c r="AQ240" s="556"/>
      <c r="AR240" s="556"/>
      <c r="AS240" s="556"/>
      <c r="AT240" s="556"/>
      <c r="AU240" s="632"/>
      <c r="AV240" s="633"/>
      <c r="AW240" s="633"/>
      <c r="AX240" s="634"/>
    </row>
    <row r="241" spans="1:50" ht="24" hidden="1" customHeight="1">
      <c r="A241" s="615">
        <v>6</v>
      </c>
      <c r="B241" s="615">
        <v>1</v>
      </c>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c r="AA241" s="625"/>
      <c r="AB241" s="625"/>
      <c r="AC241" s="625"/>
      <c r="AD241" s="625"/>
      <c r="AE241" s="625"/>
      <c r="AF241" s="625"/>
      <c r="AG241" s="625"/>
      <c r="AH241" s="625"/>
      <c r="AI241" s="625"/>
      <c r="AJ241" s="625"/>
      <c r="AK241" s="626"/>
      <c r="AL241" s="627"/>
      <c r="AM241" s="627"/>
      <c r="AN241" s="627"/>
      <c r="AO241" s="627"/>
      <c r="AP241" s="628"/>
      <c r="AQ241" s="624"/>
      <c r="AR241" s="625"/>
      <c r="AS241" s="625"/>
      <c r="AT241" s="625"/>
      <c r="AU241" s="626"/>
      <c r="AV241" s="627"/>
      <c r="AW241" s="627"/>
      <c r="AX241" s="628"/>
    </row>
    <row r="242" spans="1:50" ht="24" hidden="1" customHeight="1">
      <c r="A242" s="615">
        <v>7</v>
      </c>
      <c r="B242" s="615">
        <v>1</v>
      </c>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26"/>
      <c r="AL242" s="627"/>
      <c r="AM242" s="627"/>
      <c r="AN242" s="627"/>
      <c r="AO242" s="627"/>
      <c r="AP242" s="628"/>
      <c r="AQ242" s="624"/>
      <c r="AR242" s="625"/>
      <c r="AS242" s="625"/>
      <c r="AT242" s="625"/>
      <c r="AU242" s="626"/>
      <c r="AV242" s="627"/>
      <c r="AW242" s="627"/>
      <c r="AX242" s="628"/>
    </row>
    <row r="243" spans="1:50" ht="24" hidden="1" customHeight="1">
      <c r="A243" s="615">
        <v>8</v>
      </c>
      <c r="B243" s="615">
        <v>1</v>
      </c>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5"/>
      <c r="AB243" s="625"/>
      <c r="AC243" s="625"/>
      <c r="AD243" s="625"/>
      <c r="AE243" s="625"/>
      <c r="AF243" s="625"/>
      <c r="AG243" s="625"/>
      <c r="AH243" s="625"/>
      <c r="AI243" s="625"/>
      <c r="AJ243" s="625"/>
      <c r="AK243" s="626"/>
      <c r="AL243" s="627"/>
      <c r="AM243" s="627"/>
      <c r="AN243" s="627"/>
      <c r="AO243" s="627"/>
      <c r="AP243" s="628"/>
      <c r="AQ243" s="624"/>
      <c r="AR243" s="625"/>
      <c r="AS243" s="625"/>
      <c r="AT243" s="625"/>
      <c r="AU243" s="626"/>
      <c r="AV243" s="627"/>
      <c r="AW243" s="627"/>
      <c r="AX243" s="628"/>
    </row>
    <row r="244" spans="1:50" ht="24" hidden="1" customHeight="1">
      <c r="A244" s="615">
        <v>9</v>
      </c>
      <c r="B244" s="615">
        <v>1</v>
      </c>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26"/>
      <c r="AL244" s="627"/>
      <c r="AM244" s="627"/>
      <c r="AN244" s="627"/>
      <c r="AO244" s="627"/>
      <c r="AP244" s="628"/>
      <c r="AQ244" s="624"/>
      <c r="AR244" s="625"/>
      <c r="AS244" s="625"/>
      <c r="AT244" s="625"/>
      <c r="AU244" s="626"/>
      <c r="AV244" s="627"/>
      <c r="AW244" s="627"/>
      <c r="AX244" s="628"/>
    </row>
    <row r="245" spans="1:50" ht="24" hidden="1" customHeight="1">
      <c r="A245" s="615">
        <v>10</v>
      </c>
      <c r="B245" s="615">
        <v>1</v>
      </c>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26"/>
      <c r="AL245" s="627"/>
      <c r="AM245" s="627"/>
      <c r="AN245" s="627"/>
      <c r="AO245" s="627"/>
      <c r="AP245" s="628"/>
      <c r="AQ245" s="624"/>
      <c r="AR245" s="625"/>
      <c r="AS245" s="625"/>
      <c r="AT245" s="625"/>
      <c r="AU245" s="626"/>
      <c r="AV245" s="627"/>
      <c r="AW245" s="627"/>
      <c r="AX245" s="628"/>
    </row>
    <row r="246" spans="1:50" ht="24" hidden="1" customHeight="1">
      <c r="A246" s="615">
        <v>11</v>
      </c>
      <c r="B246" s="615">
        <v>1</v>
      </c>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26"/>
      <c r="AL246" s="627"/>
      <c r="AM246" s="627"/>
      <c r="AN246" s="627"/>
      <c r="AO246" s="627"/>
      <c r="AP246" s="628"/>
      <c r="AQ246" s="624"/>
      <c r="AR246" s="625"/>
      <c r="AS246" s="625"/>
      <c r="AT246" s="625"/>
      <c r="AU246" s="626"/>
      <c r="AV246" s="627"/>
      <c r="AW246" s="627"/>
      <c r="AX246" s="628"/>
    </row>
    <row r="247" spans="1:50" ht="24" hidden="1" customHeight="1">
      <c r="A247" s="615">
        <v>12</v>
      </c>
      <c r="B247" s="615">
        <v>1</v>
      </c>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26"/>
      <c r="AL247" s="627"/>
      <c r="AM247" s="627"/>
      <c r="AN247" s="627"/>
      <c r="AO247" s="627"/>
      <c r="AP247" s="628"/>
      <c r="AQ247" s="624"/>
      <c r="AR247" s="625"/>
      <c r="AS247" s="625"/>
      <c r="AT247" s="625"/>
      <c r="AU247" s="626"/>
      <c r="AV247" s="627"/>
      <c r="AW247" s="627"/>
      <c r="AX247" s="628"/>
    </row>
    <row r="248" spans="1:50" ht="24" hidden="1" customHeight="1">
      <c r="A248" s="615">
        <v>13</v>
      </c>
      <c r="B248" s="615">
        <v>1</v>
      </c>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26"/>
      <c r="AL248" s="627"/>
      <c r="AM248" s="627"/>
      <c r="AN248" s="627"/>
      <c r="AO248" s="627"/>
      <c r="AP248" s="628"/>
      <c r="AQ248" s="624"/>
      <c r="AR248" s="625"/>
      <c r="AS248" s="625"/>
      <c r="AT248" s="625"/>
      <c r="AU248" s="626"/>
      <c r="AV248" s="627"/>
      <c r="AW248" s="627"/>
      <c r="AX248" s="628"/>
    </row>
    <row r="249" spans="1:50" ht="24" hidden="1" customHeight="1">
      <c r="A249" s="615">
        <v>14</v>
      </c>
      <c r="B249" s="615">
        <v>1</v>
      </c>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26"/>
      <c r="AL249" s="627"/>
      <c r="AM249" s="627"/>
      <c r="AN249" s="627"/>
      <c r="AO249" s="627"/>
      <c r="AP249" s="628"/>
      <c r="AQ249" s="624"/>
      <c r="AR249" s="625"/>
      <c r="AS249" s="625"/>
      <c r="AT249" s="625"/>
      <c r="AU249" s="626"/>
      <c r="AV249" s="627"/>
      <c r="AW249" s="627"/>
      <c r="AX249" s="628"/>
    </row>
    <row r="250" spans="1:50" ht="24" hidden="1" customHeight="1">
      <c r="A250" s="615">
        <v>15</v>
      </c>
      <c r="B250" s="615">
        <v>1</v>
      </c>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26"/>
      <c r="AL250" s="627"/>
      <c r="AM250" s="627"/>
      <c r="AN250" s="627"/>
      <c r="AO250" s="627"/>
      <c r="AP250" s="628"/>
      <c r="AQ250" s="624"/>
      <c r="AR250" s="625"/>
      <c r="AS250" s="625"/>
      <c r="AT250" s="625"/>
      <c r="AU250" s="626"/>
      <c r="AV250" s="627"/>
      <c r="AW250" s="627"/>
      <c r="AX250" s="628"/>
    </row>
    <row r="251" spans="1:50" ht="24" hidden="1" customHeight="1">
      <c r="A251" s="615">
        <v>16</v>
      </c>
      <c r="B251" s="615">
        <v>1</v>
      </c>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26"/>
      <c r="AL251" s="627"/>
      <c r="AM251" s="627"/>
      <c r="AN251" s="627"/>
      <c r="AO251" s="627"/>
      <c r="AP251" s="628"/>
      <c r="AQ251" s="624"/>
      <c r="AR251" s="625"/>
      <c r="AS251" s="625"/>
      <c r="AT251" s="625"/>
      <c r="AU251" s="626"/>
      <c r="AV251" s="627"/>
      <c r="AW251" s="627"/>
      <c r="AX251" s="628"/>
    </row>
    <row r="252" spans="1:50" ht="24" hidden="1" customHeight="1">
      <c r="A252" s="615">
        <v>17</v>
      </c>
      <c r="B252" s="615">
        <v>1</v>
      </c>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26"/>
      <c r="AL252" s="627"/>
      <c r="AM252" s="627"/>
      <c r="AN252" s="627"/>
      <c r="AO252" s="627"/>
      <c r="AP252" s="628"/>
      <c r="AQ252" s="624"/>
      <c r="AR252" s="625"/>
      <c r="AS252" s="625"/>
      <c r="AT252" s="625"/>
      <c r="AU252" s="626"/>
      <c r="AV252" s="627"/>
      <c r="AW252" s="627"/>
      <c r="AX252" s="628"/>
    </row>
    <row r="253" spans="1:50" ht="24" hidden="1" customHeight="1">
      <c r="A253" s="615">
        <v>18</v>
      </c>
      <c r="B253" s="615">
        <v>1</v>
      </c>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26"/>
      <c r="AL253" s="627"/>
      <c r="AM253" s="627"/>
      <c r="AN253" s="627"/>
      <c r="AO253" s="627"/>
      <c r="AP253" s="628"/>
      <c r="AQ253" s="624"/>
      <c r="AR253" s="625"/>
      <c r="AS253" s="625"/>
      <c r="AT253" s="625"/>
      <c r="AU253" s="626"/>
      <c r="AV253" s="627"/>
      <c r="AW253" s="627"/>
      <c r="AX253" s="628"/>
    </row>
    <row r="254" spans="1:50" ht="24" hidden="1" customHeight="1">
      <c r="A254" s="615">
        <v>19</v>
      </c>
      <c r="B254" s="615">
        <v>1</v>
      </c>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26"/>
      <c r="AL254" s="627"/>
      <c r="AM254" s="627"/>
      <c r="AN254" s="627"/>
      <c r="AO254" s="627"/>
      <c r="AP254" s="628"/>
      <c r="AQ254" s="624"/>
      <c r="AR254" s="625"/>
      <c r="AS254" s="625"/>
      <c r="AT254" s="625"/>
      <c r="AU254" s="626"/>
      <c r="AV254" s="627"/>
      <c r="AW254" s="627"/>
      <c r="AX254" s="628"/>
    </row>
    <row r="255" spans="1:50" ht="24" hidden="1" customHeight="1">
      <c r="A255" s="615">
        <v>20</v>
      </c>
      <c r="B255" s="615">
        <v>1</v>
      </c>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26"/>
      <c r="AL255" s="627"/>
      <c r="AM255" s="627"/>
      <c r="AN255" s="627"/>
      <c r="AO255" s="627"/>
      <c r="AP255" s="628"/>
      <c r="AQ255" s="624"/>
      <c r="AR255" s="625"/>
      <c r="AS255" s="625"/>
      <c r="AT255" s="625"/>
      <c r="AU255" s="626"/>
      <c r="AV255" s="627"/>
      <c r="AW255" s="627"/>
      <c r="AX255" s="628"/>
    </row>
    <row r="256" spans="1:50" ht="24" hidden="1" customHeight="1">
      <c r="A256" s="615">
        <v>21</v>
      </c>
      <c r="B256" s="615">
        <v>1</v>
      </c>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26"/>
      <c r="AL256" s="627"/>
      <c r="AM256" s="627"/>
      <c r="AN256" s="627"/>
      <c r="AO256" s="627"/>
      <c r="AP256" s="628"/>
      <c r="AQ256" s="624"/>
      <c r="AR256" s="625"/>
      <c r="AS256" s="625"/>
      <c r="AT256" s="625"/>
      <c r="AU256" s="626"/>
      <c r="AV256" s="627"/>
      <c r="AW256" s="627"/>
      <c r="AX256" s="628"/>
    </row>
    <row r="257" spans="1:50" ht="24" hidden="1" customHeight="1">
      <c r="A257" s="615">
        <v>22</v>
      </c>
      <c r="B257" s="615">
        <v>1</v>
      </c>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5"/>
      <c r="AB257" s="625"/>
      <c r="AC257" s="625"/>
      <c r="AD257" s="625"/>
      <c r="AE257" s="625"/>
      <c r="AF257" s="625"/>
      <c r="AG257" s="625"/>
      <c r="AH257" s="625"/>
      <c r="AI257" s="625"/>
      <c r="AJ257" s="625"/>
      <c r="AK257" s="626"/>
      <c r="AL257" s="627"/>
      <c r="AM257" s="627"/>
      <c r="AN257" s="627"/>
      <c r="AO257" s="627"/>
      <c r="AP257" s="628"/>
      <c r="AQ257" s="624"/>
      <c r="AR257" s="625"/>
      <c r="AS257" s="625"/>
      <c r="AT257" s="625"/>
      <c r="AU257" s="626"/>
      <c r="AV257" s="627"/>
      <c r="AW257" s="627"/>
      <c r="AX257" s="628"/>
    </row>
    <row r="258" spans="1:50" ht="24" hidden="1" customHeight="1">
      <c r="A258" s="615">
        <v>23</v>
      </c>
      <c r="B258" s="615">
        <v>1</v>
      </c>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625"/>
      <c r="AE258" s="625"/>
      <c r="AF258" s="625"/>
      <c r="AG258" s="625"/>
      <c r="AH258" s="625"/>
      <c r="AI258" s="625"/>
      <c r="AJ258" s="625"/>
      <c r="AK258" s="626"/>
      <c r="AL258" s="627"/>
      <c r="AM258" s="627"/>
      <c r="AN258" s="627"/>
      <c r="AO258" s="627"/>
      <c r="AP258" s="628"/>
      <c r="AQ258" s="624"/>
      <c r="AR258" s="625"/>
      <c r="AS258" s="625"/>
      <c r="AT258" s="625"/>
      <c r="AU258" s="626"/>
      <c r="AV258" s="627"/>
      <c r="AW258" s="627"/>
      <c r="AX258" s="628"/>
    </row>
    <row r="259" spans="1:50" ht="24" hidden="1" customHeight="1">
      <c r="A259" s="615">
        <v>24</v>
      </c>
      <c r="B259" s="615">
        <v>1</v>
      </c>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26"/>
      <c r="AL259" s="627"/>
      <c r="AM259" s="627"/>
      <c r="AN259" s="627"/>
      <c r="AO259" s="627"/>
      <c r="AP259" s="628"/>
      <c r="AQ259" s="624"/>
      <c r="AR259" s="625"/>
      <c r="AS259" s="625"/>
      <c r="AT259" s="625"/>
      <c r="AU259" s="626"/>
      <c r="AV259" s="627"/>
      <c r="AW259" s="627"/>
      <c r="AX259" s="628"/>
    </row>
    <row r="260" spans="1:50" ht="24" hidden="1" customHeight="1">
      <c r="A260" s="615">
        <v>25</v>
      </c>
      <c r="B260" s="615">
        <v>1</v>
      </c>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26"/>
      <c r="AL260" s="627"/>
      <c r="AM260" s="627"/>
      <c r="AN260" s="627"/>
      <c r="AO260" s="627"/>
      <c r="AP260" s="628"/>
      <c r="AQ260" s="624"/>
      <c r="AR260" s="625"/>
      <c r="AS260" s="625"/>
      <c r="AT260" s="625"/>
      <c r="AU260" s="626"/>
      <c r="AV260" s="627"/>
      <c r="AW260" s="627"/>
      <c r="AX260" s="628"/>
    </row>
    <row r="261" spans="1:50" ht="24" hidden="1" customHeight="1">
      <c r="A261" s="615">
        <v>26</v>
      </c>
      <c r="B261" s="615">
        <v>1</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26"/>
      <c r="AL261" s="627"/>
      <c r="AM261" s="627"/>
      <c r="AN261" s="627"/>
      <c r="AO261" s="627"/>
      <c r="AP261" s="628"/>
      <c r="AQ261" s="624"/>
      <c r="AR261" s="625"/>
      <c r="AS261" s="625"/>
      <c r="AT261" s="625"/>
      <c r="AU261" s="626"/>
      <c r="AV261" s="627"/>
      <c r="AW261" s="627"/>
      <c r="AX261" s="628"/>
    </row>
    <row r="262" spans="1:50" ht="24" hidden="1" customHeight="1">
      <c r="A262" s="615">
        <v>27</v>
      </c>
      <c r="B262" s="615">
        <v>1</v>
      </c>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5"/>
      <c r="AB262" s="625"/>
      <c r="AC262" s="625"/>
      <c r="AD262" s="625"/>
      <c r="AE262" s="625"/>
      <c r="AF262" s="625"/>
      <c r="AG262" s="625"/>
      <c r="AH262" s="625"/>
      <c r="AI262" s="625"/>
      <c r="AJ262" s="625"/>
      <c r="AK262" s="626"/>
      <c r="AL262" s="627"/>
      <c r="AM262" s="627"/>
      <c r="AN262" s="627"/>
      <c r="AO262" s="627"/>
      <c r="AP262" s="628"/>
      <c r="AQ262" s="624"/>
      <c r="AR262" s="625"/>
      <c r="AS262" s="625"/>
      <c r="AT262" s="625"/>
      <c r="AU262" s="626"/>
      <c r="AV262" s="627"/>
      <c r="AW262" s="627"/>
      <c r="AX262" s="628"/>
    </row>
    <row r="263" spans="1:50" ht="24" hidden="1" customHeight="1">
      <c r="A263" s="615">
        <v>28</v>
      </c>
      <c r="B263" s="615">
        <v>1</v>
      </c>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5"/>
      <c r="AB263" s="625"/>
      <c r="AC263" s="625"/>
      <c r="AD263" s="625"/>
      <c r="AE263" s="625"/>
      <c r="AF263" s="625"/>
      <c r="AG263" s="625"/>
      <c r="AH263" s="625"/>
      <c r="AI263" s="625"/>
      <c r="AJ263" s="625"/>
      <c r="AK263" s="626"/>
      <c r="AL263" s="627"/>
      <c r="AM263" s="627"/>
      <c r="AN263" s="627"/>
      <c r="AO263" s="627"/>
      <c r="AP263" s="628"/>
      <c r="AQ263" s="624"/>
      <c r="AR263" s="625"/>
      <c r="AS263" s="625"/>
      <c r="AT263" s="625"/>
      <c r="AU263" s="626"/>
      <c r="AV263" s="627"/>
      <c r="AW263" s="627"/>
      <c r="AX263" s="628"/>
    </row>
    <row r="264" spans="1:50" ht="24" hidden="1" customHeight="1">
      <c r="A264" s="615">
        <v>29</v>
      </c>
      <c r="B264" s="615">
        <v>1</v>
      </c>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25"/>
      <c r="AG264" s="625"/>
      <c r="AH264" s="625"/>
      <c r="AI264" s="625"/>
      <c r="AJ264" s="625"/>
      <c r="AK264" s="626"/>
      <c r="AL264" s="627"/>
      <c r="AM264" s="627"/>
      <c r="AN264" s="627"/>
      <c r="AO264" s="627"/>
      <c r="AP264" s="628"/>
      <c r="AQ264" s="624"/>
      <c r="AR264" s="625"/>
      <c r="AS264" s="625"/>
      <c r="AT264" s="625"/>
      <c r="AU264" s="626"/>
      <c r="AV264" s="627"/>
      <c r="AW264" s="627"/>
      <c r="AX264" s="628"/>
    </row>
    <row r="265" spans="1:50" ht="24" hidden="1" customHeight="1">
      <c r="A265" s="615">
        <v>30</v>
      </c>
      <c r="B265" s="615">
        <v>1</v>
      </c>
      <c r="C265" s="625"/>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c r="AA265" s="625"/>
      <c r="AB265" s="625"/>
      <c r="AC265" s="625"/>
      <c r="AD265" s="625"/>
      <c r="AE265" s="625"/>
      <c r="AF265" s="625"/>
      <c r="AG265" s="625"/>
      <c r="AH265" s="625"/>
      <c r="AI265" s="625"/>
      <c r="AJ265" s="625"/>
      <c r="AK265" s="626"/>
      <c r="AL265" s="627"/>
      <c r="AM265" s="627"/>
      <c r="AN265" s="627"/>
      <c r="AO265" s="627"/>
      <c r="AP265" s="628"/>
      <c r="AQ265" s="624"/>
      <c r="AR265" s="625"/>
      <c r="AS265" s="625"/>
      <c r="AT265" s="625"/>
      <c r="AU265" s="626"/>
      <c r="AV265" s="627"/>
      <c r="AW265" s="627"/>
      <c r="AX265" s="62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15"/>
      <c r="B268" s="615"/>
      <c r="C268" s="235" t="s">
        <v>362</v>
      </c>
      <c r="D268" s="235"/>
      <c r="E268" s="235"/>
      <c r="F268" s="235"/>
      <c r="G268" s="235"/>
      <c r="H268" s="235"/>
      <c r="I268" s="235"/>
      <c r="J268" s="235"/>
      <c r="K268" s="235"/>
      <c r="L268" s="235"/>
      <c r="M268" s="235" t="s">
        <v>363</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629" t="s">
        <v>364</v>
      </c>
      <c r="AL268" s="235"/>
      <c r="AM268" s="235"/>
      <c r="AN268" s="235"/>
      <c r="AO268" s="235"/>
      <c r="AP268" s="235"/>
      <c r="AQ268" s="235" t="s">
        <v>23</v>
      </c>
      <c r="AR268" s="235"/>
      <c r="AS268" s="235"/>
      <c r="AT268" s="235"/>
      <c r="AU268" s="84" t="s">
        <v>24</v>
      </c>
      <c r="AV268" s="85"/>
      <c r="AW268" s="85"/>
      <c r="AX268" s="630"/>
    </row>
    <row r="269" spans="1:50" ht="24" customHeight="1">
      <c r="A269" s="615">
        <v>1</v>
      </c>
      <c r="B269" s="615">
        <v>1</v>
      </c>
      <c r="C269" s="763" t="s">
        <v>378</v>
      </c>
      <c r="D269" s="763"/>
      <c r="E269" s="763"/>
      <c r="F269" s="763"/>
      <c r="G269" s="763"/>
      <c r="H269" s="763"/>
      <c r="I269" s="763"/>
      <c r="J269" s="763"/>
      <c r="K269" s="763"/>
      <c r="L269" s="763"/>
      <c r="M269" s="763" t="s">
        <v>396</v>
      </c>
      <c r="N269" s="763"/>
      <c r="O269" s="763"/>
      <c r="P269" s="763"/>
      <c r="Q269" s="763"/>
      <c r="R269" s="763"/>
      <c r="S269" s="763"/>
      <c r="T269" s="763"/>
      <c r="U269" s="763"/>
      <c r="V269" s="763"/>
      <c r="W269" s="763"/>
      <c r="X269" s="763"/>
      <c r="Y269" s="763"/>
      <c r="Z269" s="763"/>
      <c r="AA269" s="763"/>
      <c r="AB269" s="763"/>
      <c r="AC269" s="763"/>
      <c r="AD269" s="763"/>
      <c r="AE269" s="763"/>
      <c r="AF269" s="763"/>
      <c r="AG269" s="763"/>
      <c r="AH269" s="763"/>
      <c r="AI269" s="763"/>
      <c r="AJ269" s="763"/>
      <c r="AK269" s="631">
        <v>3119</v>
      </c>
      <c r="AL269" s="622"/>
      <c r="AM269" s="622"/>
      <c r="AN269" s="622"/>
      <c r="AO269" s="622"/>
      <c r="AP269" s="622"/>
      <c r="AQ269" s="624" t="s">
        <v>462</v>
      </c>
      <c r="AR269" s="625"/>
      <c r="AS269" s="625"/>
      <c r="AT269" s="625"/>
      <c r="AU269" s="626" t="s">
        <v>463</v>
      </c>
      <c r="AV269" s="627"/>
      <c r="AW269" s="627"/>
      <c r="AX269" s="628"/>
    </row>
    <row r="270" spans="1:50" ht="24" hidden="1" customHeight="1">
      <c r="A270" s="615">
        <v>2</v>
      </c>
      <c r="B270" s="615">
        <v>1</v>
      </c>
      <c r="C270" s="622"/>
      <c r="D270" s="622"/>
      <c r="E270" s="622"/>
      <c r="F270" s="622"/>
      <c r="G270" s="622"/>
      <c r="H270" s="622"/>
      <c r="I270" s="622"/>
      <c r="J270" s="622"/>
      <c r="K270" s="622"/>
      <c r="L270" s="622"/>
      <c r="M270" s="631"/>
      <c r="N270" s="631"/>
      <c r="O270" s="631"/>
      <c r="P270" s="631"/>
      <c r="Q270" s="631"/>
      <c r="R270" s="631"/>
      <c r="S270" s="631"/>
      <c r="T270" s="631"/>
      <c r="U270" s="631"/>
      <c r="V270" s="631"/>
      <c r="W270" s="631"/>
      <c r="X270" s="631"/>
      <c r="Y270" s="631"/>
      <c r="Z270" s="631"/>
      <c r="AA270" s="631"/>
      <c r="AB270" s="631"/>
      <c r="AC270" s="631"/>
      <c r="AD270" s="631"/>
      <c r="AE270" s="631"/>
      <c r="AF270" s="631"/>
      <c r="AG270" s="631"/>
      <c r="AH270" s="631"/>
      <c r="AI270" s="631"/>
      <c r="AJ270" s="631"/>
      <c r="AK270" s="631"/>
      <c r="AL270" s="622"/>
      <c r="AM270" s="622"/>
      <c r="AN270" s="622"/>
      <c r="AO270" s="622"/>
      <c r="AP270" s="622"/>
      <c r="AQ270" s="556"/>
      <c r="AR270" s="556"/>
      <c r="AS270" s="556"/>
      <c r="AT270" s="556"/>
      <c r="AU270" s="556"/>
      <c r="AV270" s="556"/>
      <c r="AW270" s="556"/>
      <c r="AX270" s="556"/>
    </row>
    <row r="271" spans="1:50" ht="24" hidden="1" customHeight="1">
      <c r="A271" s="615">
        <v>3</v>
      </c>
      <c r="B271" s="615">
        <v>1</v>
      </c>
      <c r="C271" s="622"/>
      <c r="D271" s="622"/>
      <c r="E271" s="622"/>
      <c r="F271" s="622"/>
      <c r="G271" s="622"/>
      <c r="H271" s="622"/>
      <c r="I271" s="622"/>
      <c r="J271" s="622"/>
      <c r="K271" s="622"/>
      <c r="L271" s="622"/>
      <c r="M271" s="631"/>
      <c r="N271" s="631"/>
      <c r="O271" s="631"/>
      <c r="P271" s="631"/>
      <c r="Q271" s="631"/>
      <c r="R271" s="631"/>
      <c r="S271" s="631"/>
      <c r="T271" s="631"/>
      <c r="U271" s="631"/>
      <c r="V271" s="631"/>
      <c r="W271" s="631"/>
      <c r="X271" s="631"/>
      <c r="Y271" s="631"/>
      <c r="Z271" s="631"/>
      <c r="AA271" s="631"/>
      <c r="AB271" s="631"/>
      <c r="AC271" s="631"/>
      <c r="AD271" s="631"/>
      <c r="AE271" s="631"/>
      <c r="AF271" s="631"/>
      <c r="AG271" s="631"/>
      <c r="AH271" s="631"/>
      <c r="AI271" s="631"/>
      <c r="AJ271" s="631"/>
      <c r="AK271" s="631"/>
      <c r="AL271" s="622"/>
      <c r="AM271" s="622"/>
      <c r="AN271" s="622"/>
      <c r="AO271" s="622"/>
      <c r="AP271" s="622"/>
      <c r="AQ271" s="556"/>
      <c r="AR271" s="556"/>
      <c r="AS271" s="556"/>
      <c r="AT271" s="556"/>
      <c r="AU271" s="556"/>
      <c r="AV271" s="556"/>
      <c r="AW271" s="556"/>
      <c r="AX271" s="556"/>
    </row>
    <row r="272" spans="1:50" ht="24" hidden="1" customHeight="1">
      <c r="A272" s="615">
        <v>4</v>
      </c>
      <c r="B272" s="615">
        <v>1</v>
      </c>
      <c r="C272" s="622"/>
      <c r="D272" s="622"/>
      <c r="E272" s="622"/>
      <c r="F272" s="622"/>
      <c r="G272" s="622"/>
      <c r="H272" s="622"/>
      <c r="I272" s="622"/>
      <c r="J272" s="622"/>
      <c r="K272" s="622"/>
      <c r="L272" s="622"/>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31"/>
      <c r="AL272" s="622"/>
      <c r="AM272" s="622"/>
      <c r="AN272" s="622"/>
      <c r="AO272" s="622"/>
      <c r="AP272" s="622"/>
      <c r="AQ272" s="556"/>
      <c r="AR272" s="556"/>
      <c r="AS272" s="556"/>
      <c r="AT272" s="556"/>
      <c r="AU272" s="556"/>
      <c r="AV272" s="556"/>
      <c r="AW272" s="556"/>
      <c r="AX272" s="556"/>
    </row>
    <row r="273" spans="1:50" ht="24" hidden="1" customHeight="1">
      <c r="A273" s="615">
        <v>5</v>
      </c>
      <c r="B273" s="615">
        <v>1</v>
      </c>
      <c r="C273" s="622"/>
      <c r="D273" s="622"/>
      <c r="E273" s="622"/>
      <c r="F273" s="622"/>
      <c r="G273" s="622"/>
      <c r="H273" s="622"/>
      <c r="I273" s="622"/>
      <c r="J273" s="622"/>
      <c r="K273" s="622"/>
      <c r="L273" s="622"/>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31"/>
      <c r="AL273" s="622"/>
      <c r="AM273" s="622"/>
      <c r="AN273" s="622"/>
      <c r="AO273" s="622"/>
      <c r="AP273" s="622"/>
      <c r="AQ273" s="556"/>
      <c r="AR273" s="556"/>
      <c r="AS273" s="556"/>
      <c r="AT273" s="556"/>
      <c r="AU273" s="556"/>
      <c r="AV273" s="556"/>
      <c r="AW273" s="556"/>
      <c r="AX273" s="556"/>
    </row>
    <row r="274" spans="1:50" ht="24" hidden="1" customHeight="1">
      <c r="A274" s="615">
        <v>6</v>
      </c>
      <c r="B274" s="615">
        <v>1</v>
      </c>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5"/>
      <c r="AB274" s="625"/>
      <c r="AC274" s="625"/>
      <c r="AD274" s="625"/>
      <c r="AE274" s="625"/>
      <c r="AF274" s="625"/>
      <c r="AG274" s="625"/>
      <c r="AH274" s="625"/>
      <c r="AI274" s="625"/>
      <c r="AJ274" s="625"/>
      <c r="AK274" s="626"/>
      <c r="AL274" s="627"/>
      <c r="AM274" s="627"/>
      <c r="AN274" s="627"/>
      <c r="AO274" s="627"/>
      <c r="AP274" s="628"/>
      <c r="AQ274" s="624"/>
      <c r="AR274" s="625"/>
      <c r="AS274" s="625"/>
      <c r="AT274" s="625"/>
      <c r="AU274" s="626"/>
      <c r="AV274" s="627"/>
      <c r="AW274" s="627"/>
      <c r="AX274" s="628"/>
    </row>
    <row r="275" spans="1:50" ht="24" hidden="1" customHeight="1">
      <c r="A275" s="615">
        <v>7</v>
      </c>
      <c r="B275" s="615">
        <v>1</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5"/>
      <c r="AB275" s="625"/>
      <c r="AC275" s="625"/>
      <c r="AD275" s="625"/>
      <c r="AE275" s="625"/>
      <c r="AF275" s="625"/>
      <c r="AG275" s="625"/>
      <c r="AH275" s="625"/>
      <c r="AI275" s="625"/>
      <c r="AJ275" s="625"/>
      <c r="AK275" s="626"/>
      <c r="AL275" s="627"/>
      <c r="AM275" s="627"/>
      <c r="AN275" s="627"/>
      <c r="AO275" s="627"/>
      <c r="AP275" s="628"/>
      <c r="AQ275" s="624"/>
      <c r="AR275" s="625"/>
      <c r="AS275" s="625"/>
      <c r="AT275" s="625"/>
      <c r="AU275" s="626"/>
      <c r="AV275" s="627"/>
      <c r="AW275" s="627"/>
      <c r="AX275" s="628"/>
    </row>
    <row r="276" spans="1:50" ht="24" hidden="1" customHeight="1">
      <c r="A276" s="615">
        <v>8</v>
      </c>
      <c r="B276" s="615">
        <v>1</v>
      </c>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26"/>
      <c r="AL276" s="627"/>
      <c r="AM276" s="627"/>
      <c r="AN276" s="627"/>
      <c r="AO276" s="627"/>
      <c r="AP276" s="628"/>
      <c r="AQ276" s="624"/>
      <c r="AR276" s="625"/>
      <c r="AS276" s="625"/>
      <c r="AT276" s="625"/>
      <c r="AU276" s="626"/>
      <c r="AV276" s="627"/>
      <c r="AW276" s="627"/>
      <c r="AX276" s="628"/>
    </row>
    <row r="277" spans="1:50" ht="24" hidden="1" customHeight="1">
      <c r="A277" s="615">
        <v>9</v>
      </c>
      <c r="B277" s="615">
        <v>1</v>
      </c>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5"/>
      <c r="AB277" s="625"/>
      <c r="AC277" s="625"/>
      <c r="AD277" s="625"/>
      <c r="AE277" s="625"/>
      <c r="AF277" s="625"/>
      <c r="AG277" s="625"/>
      <c r="AH277" s="625"/>
      <c r="AI277" s="625"/>
      <c r="AJ277" s="625"/>
      <c r="AK277" s="626"/>
      <c r="AL277" s="627"/>
      <c r="AM277" s="627"/>
      <c r="AN277" s="627"/>
      <c r="AO277" s="627"/>
      <c r="AP277" s="628"/>
      <c r="AQ277" s="624"/>
      <c r="AR277" s="625"/>
      <c r="AS277" s="625"/>
      <c r="AT277" s="625"/>
      <c r="AU277" s="626"/>
      <c r="AV277" s="627"/>
      <c r="AW277" s="627"/>
      <c r="AX277" s="628"/>
    </row>
    <row r="278" spans="1:50" ht="24" hidden="1" customHeight="1">
      <c r="A278" s="615">
        <v>10</v>
      </c>
      <c r="B278" s="615">
        <v>1</v>
      </c>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26"/>
      <c r="AL278" s="627"/>
      <c r="AM278" s="627"/>
      <c r="AN278" s="627"/>
      <c r="AO278" s="627"/>
      <c r="AP278" s="628"/>
      <c r="AQ278" s="624"/>
      <c r="AR278" s="625"/>
      <c r="AS278" s="625"/>
      <c r="AT278" s="625"/>
      <c r="AU278" s="626"/>
      <c r="AV278" s="627"/>
      <c r="AW278" s="627"/>
      <c r="AX278" s="628"/>
    </row>
    <row r="279" spans="1:50" ht="24" hidden="1" customHeight="1">
      <c r="A279" s="615">
        <v>11</v>
      </c>
      <c r="B279" s="615">
        <v>1</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5"/>
      <c r="AB279" s="625"/>
      <c r="AC279" s="625"/>
      <c r="AD279" s="625"/>
      <c r="AE279" s="625"/>
      <c r="AF279" s="625"/>
      <c r="AG279" s="625"/>
      <c r="AH279" s="625"/>
      <c r="AI279" s="625"/>
      <c r="AJ279" s="625"/>
      <c r="AK279" s="626"/>
      <c r="AL279" s="627"/>
      <c r="AM279" s="627"/>
      <c r="AN279" s="627"/>
      <c r="AO279" s="627"/>
      <c r="AP279" s="628"/>
      <c r="AQ279" s="624"/>
      <c r="AR279" s="625"/>
      <c r="AS279" s="625"/>
      <c r="AT279" s="625"/>
      <c r="AU279" s="626"/>
      <c r="AV279" s="627"/>
      <c r="AW279" s="627"/>
      <c r="AX279" s="628"/>
    </row>
    <row r="280" spans="1:50" ht="24" hidden="1" customHeight="1">
      <c r="A280" s="615">
        <v>12</v>
      </c>
      <c r="B280" s="615">
        <v>1</v>
      </c>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5"/>
      <c r="AB280" s="625"/>
      <c r="AC280" s="625"/>
      <c r="AD280" s="625"/>
      <c r="AE280" s="625"/>
      <c r="AF280" s="625"/>
      <c r="AG280" s="625"/>
      <c r="AH280" s="625"/>
      <c r="AI280" s="625"/>
      <c r="AJ280" s="625"/>
      <c r="AK280" s="626"/>
      <c r="AL280" s="627"/>
      <c r="AM280" s="627"/>
      <c r="AN280" s="627"/>
      <c r="AO280" s="627"/>
      <c r="AP280" s="628"/>
      <c r="AQ280" s="624"/>
      <c r="AR280" s="625"/>
      <c r="AS280" s="625"/>
      <c r="AT280" s="625"/>
      <c r="AU280" s="626"/>
      <c r="AV280" s="627"/>
      <c r="AW280" s="627"/>
      <c r="AX280" s="628"/>
    </row>
    <row r="281" spans="1:50" ht="24" hidden="1" customHeight="1">
      <c r="A281" s="615">
        <v>13</v>
      </c>
      <c r="B281" s="615">
        <v>1</v>
      </c>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5"/>
      <c r="AB281" s="625"/>
      <c r="AC281" s="625"/>
      <c r="AD281" s="625"/>
      <c r="AE281" s="625"/>
      <c r="AF281" s="625"/>
      <c r="AG281" s="625"/>
      <c r="AH281" s="625"/>
      <c r="AI281" s="625"/>
      <c r="AJ281" s="625"/>
      <c r="AK281" s="626"/>
      <c r="AL281" s="627"/>
      <c r="AM281" s="627"/>
      <c r="AN281" s="627"/>
      <c r="AO281" s="627"/>
      <c r="AP281" s="628"/>
      <c r="AQ281" s="624"/>
      <c r="AR281" s="625"/>
      <c r="AS281" s="625"/>
      <c r="AT281" s="625"/>
      <c r="AU281" s="626"/>
      <c r="AV281" s="627"/>
      <c r="AW281" s="627"/>
      <c r="AX281" s="628"/>
    </row>
    <row r="282" spans="1:50" ht="24" hidden="1" customHeight="1">
      <c r="A282" s="615">
        <v>14</v>
      </c>
      <c r="B282" s="615">
        <v>1</v>
      </c>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5"/>
      <c r="AB282" s="625"/>
      <c r="AC282" s="625"/>
      <c r="AD282" s="625"/>
      <c r="AE282" s="625"/>
      <c r="AF282" s="625"/>
      <c r="AG282" s="625"/>
      <c r="AH282" s="625"/>
      <c r="AI282" s="625"/>
      <c r="AJ282" s="625"/>
      <c r="AK282" s="626"/>
      <c r="AL282" s="627"/>
      <c r="AM282" s="627"/>
      <c r="AN282" s="627"/>
      <c r="AO282" s="627"/>
      <c r="AP282" s="628"/>
      <c r="AQ282" s="624"/>
      <c r="AR282" s="625"/>
      <c r="AS282" s="625"/>
      <c r="AT282" s="625"/>
      <c r="AU282" s="626"/>
      <c r="AV282" s="627"/>
      <c r="AW282" s="627"/>
      <c r="AX282" s="628"/>
    </row>
    <row r="283" spans="1:50" ht="24" hidden="1" customHeight="1">
      <c r="A283" s="615">
        <v>15</v>
      </c>
      <c r="B283" s="615">
        <v>1</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26"/>
      <c r="AL283" s="627"/>
      <c r="AM283" s="627"/>
      <c r="AN283" s="627"/>
      <c r="AO283" s="627"/>
      <c r="AP283" s="628"/>
      <c r="AQ283" s="624"/>
      <c r="AR283" s="625"/>
      <c r="AS283" s="625"/>
      <c r="AT283" s="625"/>
      <c r="AU283" s="626"/>
      <c r="AV283" s="627"/>
      <c r="AW283" s="627"/>
      <c r="AX283" s="628"/>
    </row>
    <row r="284" spans="1:50" ht="24" hidden="1" customHeight="1">
      <c r="A284" s="615">
        <v>16</v>
      </c>
      <c r="B284" s="615">
        <v>1</v>
      </c>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26"/>
      <c r="AL284" s="627"/>
      <c r="AM284" s="627"/>
      <c r="AN284" s="627"/>
      <c r="AO284" s="627"/>
      <c r="AP284" s="628"/>
      <c r="AQ284" s="624"/>
      <c r="AR284" s="625"/>
      <c r="AS284" s="625"/>
      <c r="AT284" s="625"/>
      <c r="AU284" s="626"/>
      <c r="AV284" s="627"/>
      <c r="AW284" s="627"/>
      <c r="AX284" s="628"/>
    </row>
    <row r="285" spans="1:50" ht="24" hidden="1" customHeight="1">
      <c r="A285" s="615">
        <v>17</v>
      </c>
      <c r="B285" s="615">
        <v>1</v>
      </c>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5"/>
      <c r="AD285" s="625"/>
      <c r="AE285" s="625"/>
      <c r="AF285" s="625"/>
      <c r="AG285" s="625"/>
      <c r="AH285" s="625"/>
      <c r="AI285" s="625"/>
      <c r="AJ285" s="625"/>
      <c r="AK285" s="626"/>
      <c r="AL285" s="627"/>
      <c r="AM285" s="627"/>
      <c r="AN285" s="627"/>
      <c r="AO285" s="627"/>
      <c r="AP285" s="628"/>
      <c r="AQ285" s="624"/>
      <c r="AR285" s="625"/>
      <c r="AS285" s="625"/>
      <c r="AT285" s="625"/>
      <c r="AU285" s="626"/>
      <c r="AV285" s="627"/>
      <c r="AW285" s="627"/>
      <c r="AX285" s="628"/>
    </row>
    <row r="286" spans="1:50" ht="24" hidden="1" customHeight="1">
      <c r="A286" s="615">
        <v>18</v>
      </c>
      <c r="B286" s="615">
        <v>1</v>
      </c>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26"/>
      <c r="AL286" s="627"/>
      <c r="AM286" s="627"/>
      <c r="AN286" s="627"/>
      <c r="AO286" s="627"/>
      <c r="AP286" s="628"/>
      <c r="AQ286" s="624"/>
      <c r="AR286" s="625"/>
      <c r="AS286" s="625"/>
      <c r="AT286" s="625"/>
      <c r="AU286" s="626"/>
      <c r="AV286" s="627"/>
      <c r="AW286" s="627"/>
      <c r="AX286" s="628"/>
    </row>
    <row r="287" spans="1:50" ht="24" hidden="1" customHeight="1">
      <c r="A287" s="615">
        <v>19</v>
      </c>
      <c r="B287" s="615">
        <v>1</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25"/>
      <c r="AG287" s="625"/>
      <c r="AH287" s="625"/>
      <c r="AI287" s="625"/>
      <c r="AJ287" s="625"/>
      <c r="AK287" s="626"/>
      <c r="AL287" s="627"/>
      <c r="AM287" s="627"/>
      <c r="AN287" s="627"/>
      <c r="AO287" s="627"/>
      <c r="AP287" s="628"/>
      <c r="AQ287" s="624"/>
      <c r="AR287" s="625"/>
      <c r="AS287" s="625"/>
      <c r="AT287" s="625"/>
      <c r="AU287" s="626"/>
      <c r="AV287" s="627"/>
      <c r="AW287" s="627"/>
      <c r="AX287" s="628"/>
    </row>
    <row r="288" spans="1:50" ht="24" hidden="1" customHeight="1">
      <c r="A288" s="615">
        <v>20</v>
      </c>
      <c r="B288" s="615">
        <v>1</v>
      </c>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5"/>
      <c r="AB288" s="625"/>
      <c r="AC288" s="625"/>
      <c r="AD288" s="625"/>
      <c r="AE288" s="625"/>
      <c r="AF288" s="625"/>
      <c r="AG288" s="625"/>
      <c r="AH288" s="625"/>
      <c r="AI288" s="625"/>
      <c r="AJ288" s="625"/>
      <c r="AK288" s="626"/>
      <c r="AL288" s="627"/>
      <c r="AM288" s="627"/>
      <c r="AN288" s="627"/>
      <c r="AO288" s="627"/>
      <c r="AP288" s="628"/>
      <c r="AQ288" s="624"/>
      <c r="AR288" s="625"/>
      <c r="AS288" s="625"/>
      <c r="AT288" s="625"/>
      <c r="AU288" s="626"/>
      <c r="AV288" s="627"/>
      <c r="AW288" s="627"/>
      <c r="AX288" s="628"/>
    </row>
    <row r="289" spans="1:50" ht="24" hidden="1" customHeight="1">
      <c r="A289" s="615">
        <v>21</v>
      </c>
      <c r="B289" s="615">
        <v>1</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26"/>
      <c r="AL289" s="627"/>
      <c r="AM289" s="627"/>
      <c r="AN289" s="627"/>
      <c r="AO289" s="627"/>
      <c r="AP289" s="628"/>
      <c r="AQ289" s="624"/>
      <c r="AR289" s="625"/>
      <c r="AS289" s="625"/>
      <c r="AT289" s="625"/>
      <c r="AU289" s="626"/>
      <c r="AV289" s="627"/>
      <c r="AW289" s="627"/>
      <c r="AX289" s="628"/>
    </row>
    <row r="290" spans="1:50" ht="24" hidden="1" customHeight="1">
      <c r="A290" s="615">
        <v>22</v>
      </c>
      <c r="B290" s="615">
        <v>1</v>
      </c>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5"/>
      <c r="AB290" s="625"/>
      <c r="AC290" s="625"/>
      <c r="AD290" s="625"/>
      <c r="AE290" s="625"/>
      <c r="AF290" s="625"/>
      <c r="AG290" s="625"/>
      <c r="AH290" s="625"/>
      <c r="AI290" s="625"/>
      <c r="AJ290" s="625"/>
      <c r="AK290" s="626"/>
      <c r="AL290" s="627"/>
      <c r="AM290" s="627"/>
      <c r="AN290" s="627"/>
      <c r="AO290" s="627"/>
      <c r="AP290" s="628"/>
      <c r="AQ290" s="624"/>
      <c r="AR290" s="625"/>
      <c r="AS290" s="625"/>
      <c r="AT290" s="625"/>
      <c r="AU290" s="626"/>
      <c r="AV290" s="627"/>
      <c r="AW290" s="627"/>
      <c r="AX290" s="628"/>
    </row>
    <row r="291" spans="1:50" ht="24" hidden="1" customHeight="1">
      <c r="A291" s="615">
        <v>23</v>
      </c>
      <c r="B291" s="615">
        <v>1</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25"/>
      <c r="AG291" s="625"/>
      <c r="AH291" s="625"/>
      <c r="AI291" s="625"/>
      <c r="AJ291" s="625"/>
      <c r="AK291" s="626"/>
      <c r="AL291" s="627"/>
      <c r="AM291" s="627"/>
      <c r="AN291" s="627"/>
      <c r="AO291" s="627"/>
      <c r="AP291" s="628"/>
      <c r="AQ291" s="624"/>
      <c r="AR291" s="625"/>
      <c r="AS291" s="625"/>
      <c r="AT291" s="625"/>
      <c r="AU291" s="626"/>
      <c r="AV291" s="627"/>
      <c r="AW291" s="627"/>
      <c r="AX291" s="628"/>
    </row>
    <row r="292" spans="1:50" ht="24" hidden="1" customHeight="1">
      <c r="A292" s="615">
        <v>24</v>
      </c>
      <c r="B292" s="615">
        <v>1</v>
      </c>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5"/>
      <c r="AB292" s="625"/>
      <c r="AC292" s="625"/>
      <c r="AD292" s="625"/>
      <c r="AE292" s="625"/>
      <c r="AF292" s="625"/>
      <c r="AG292" s="625"/>
      <c r="AH292" s="625"/>
      <c r="AI292" s="625"/>
      <c r="AJ292" s="625"/>
      <c r="AK292" s="626"/>
      <c r="AL292" s="627"/>
      <c r="AM292" s="627"/>
      <c r="AN292" s="627"/>
      <c r="AO292" s="627"/>
      <c r="AP292" s="628"/>
      <c r="AQ292" s="624"/>
      <c r="AR292" s="625"/>
      <c r="AS292" s="625"/>
      <c r="AT292" s="625"/>
      <c r="AU292" s="626"/>
      <c r="AV292" s="627"/>
      <c r="AW292" s="627"/>
      <c r="AX292" s="628"/>
    </row>
    <row r="293" spans="1:50" ht="24" hidden="1" customHeight="1">
      <c r="A293" s="615">
        <v>25</v>
      </c>
      <c r="B293" s="615">
        <v>1</v>
      </c>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5"/>
      <c r="AB293" s="625"/>
      <c r="AC293" s="625"/>
      <c r="AD293" s="625"/>
      <c r="AE293" s="625"/>
      <c r="AF293" s="625"/>
      <c r="AG293" s="625"/>
      <c r="AH293" s="625"/>
      <c r="AI293" s="625"/>
      <c r="AJ293" s="625"/>
      <c r="AK293" s="626"/>
      <c r="AL293" s="627"/>
      <c r="AM293" s="627"/>
      <c r="AN293" s="627"/>
      <c r="AO293" s="627"/>
      <c r="AP293" s="628"/>
      <c r="AQ293" s="624"/>
      <c r="AR293" s="625"/>
      <c r="AS293" s="625"/>
      <c r="AT293" s="625"/>
      <c r="AU293" s="626"/>
      <c r="AV293" s="627"/>
      <c r="AW293" s="627"/>
      <c r="AX293" s="628"/>
    </row>
    <row r="294" spans="1:50" ht="24" hidden="1" customHeight="1">
      <c r="A294" s="615">
        <v>26</v>
      </c>
      <c r="B294" s="615">
        <v>1</v>
      </c>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5"/>
      <c r="AB294" s="625"/>
      <c r="AC294" s="625"/>
      <c r="AD294" s="625"/>
      <c r="AE294" s="625"/>
      <c r="AF294" s="625"/>
      <c r="AG294" s="625"/>
      <c r="AH294" s="625"/>
      <c r="AI294" s="625"/>
      <c r="AJ294" s="625"/>
      <c r="AK294" s="626"/>
      <c r="AL294" s="627"/>
      <c r="AM294" s="627"/>
      <c r="AN294" s="627"/>
      <c r="AO294" s="627"/>
      <c r="AP294" s="628"/>
      <c r="AQ294" s="624"/>
      <c r="AR294" s="625"/>
      <c r="AS294" s="625"/>
      <c r="AT294" s="625"/>
      <c r="AU294" s="626"/>
      <c r="AV294" s="627"/>
      <c r="AW294" s="627"/>
      <c r="AX294" s="628"/>
    </row>
    <row r="295" spans="1:50" ht="24" hidden="1" customHeight="1">
      <c r="A295" s="615">
        <v>27</v>
      </c>
      <c r="B295" s="615">
        <v>1</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26"/>
      <c r="AL295" s="627"/>
      <c r="AM295" s="627"/>
      <c r="AN295" s="627"/>
      <c r="AO295" s="627"/>
      <c r="AP295" s="628"/>
      <c r="AQ295" s="624"/>
      <c r="AR295" s="625"/>
      <c r="AS295" s="625"/>
      <c r="AT295" s="625"/>
      <c r="AU295" s="626"/>
      <c r="AV295" s="627"/>
      <c r="AW295" s="627"/>
      <c r="AX295" s="628"/>
    </row>
    <row r="296" spans="1:50" ht="24" hidden="1" customHeight="1">
      <c r="A296" s="615">
        <v>28</v>
      </c>
      <c r="B296" s="615">
        <v>1</v>
      </c>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5"/>
      <c r="AB296" s="625"/>
      <c r="AC296" s="625"/>
      <c r="AD296" s="625"/>
      <c r="AE296" s="625"/>
      <c r="AF296" s="625"/>
      <c r="AG296" s="625"/>
      <c r="AH296" s="625"/>
      <c r="AI296" s="625"/>
      <c r="AJ296" s="625"/>
      <c r="AK296" s="626"/>
      <c r="AL296" s="627"/>
      <c r="AM296" s="627"/>
      <c r="AN296" s="627"/>
      <c r="AO296" s="627"/>
      <c r="AP296" s="628"/>
      <c r="AQ296" s="624"/>
      <c r="AR296" s="625"/>
      <c r="AS296" s="625"/>
      <c r="AT296" s="625"/>
      <c r="AU296" s="626"/>
      <c r="AV296" s="627"/>
      <c r="AW296" s="627"/>
      <c r="AX296" s="628"/>
    </row>
    <row r="297" spans="1:50" ht="24" hidden="1" customHeight="1">
      <c r="A297" s="615">
        <v>29</v>
      </c>
      <c r="B297" s="615">
        <v>1</v>
      </c>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26"/>
      <c r="AL297" s="627"/>
      <c r="AM297" s="627"/>
      <c r="AN297" s="627"/>
      <c r="AO297" s="627"/>
      <c r="AP297" s="628"/>
      <c r="AQ297" s="624"/>
      <c r="AR297" s="625"/>
      <c r="AS297" s="625"/>
      <c r="AT297" s="625"/>
      <c r="AU297" s="626"/>
      <c r="AV297" s="627"/>
      <c r="AW297" s="627"/>
      <c r="AX297" s="628"/>
    </row>
    <row r="298" spans="1:50" ht="24" hidden="1" customHeight="1">
      <c r="A298" s="615">
        <v>30</v>
      </c>
      <c r="B298" s="615">
        <v>1</v>
      </c>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625"/>
      <c r="Y298" s="625"/>
      <c r="Z298" s="625"/>
      <c r="AA298" s="625"/>
      <c r="AB298" s="625"/>
      <c r="AC298" s="625"/>
      <c r="AD298" s="625"/>
      <c r="AE298" s="625"/>
      <c r="AF298" s="625"/>
      <c r="AG298" s="625"/>
      <c r="AH298" s="625"/>
      <c r="AI298" s="625"/>
      <c r="AJ298" s="625"/>
      <c r="AK298" s="626"/>
      <c r="AL298" s="627"/>
      <c r="AM298" s="627"/>
      <c r="AN298" s="627"/>
      <c r="AO298" s="627"/>
      <c r="AP298" s="628"/>
      <c r="AQ298" s="624"/>
      <c r="AR298" s="625"/>
      <c r="AS298" s="625"/>
      <c r="AT298" s="625"/>
      <c r="AU298" s="626"/>
      <c r="AV298" s="627"/>
      <c r="AW298" s="627"/>
      <c r="AX298" s="628"/>
    </row>
    <row r="300" spans="1:50">
      <c r="A300" s="9"/>
      <c r="B300" s="62"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15"/>
      <c r="B301" s="615"/>
      <c r="C301" s="235" t="s">
        <v>362</v>
      </c>
      <c r="D301" s="235"/>
      <c r="E301" s="235"/>
      <c r="F301" s="235"/>
      <c r="G301" s="235"/>
      <c r="H301" s="235"/>
      <c r="I301" s="235"/>
      <c r="J301" s="235"/>
      <c r="K301" s="235"/>
      <c r="L301" s="235"/>
      <c r="M301" s="235" t="s">
        <v>363</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629" t="s">
        <v>364</v>
      </c>
      <c r="AL301" s="235"/>
      <c r="AM301" s="235"/>
      <c r="AN301" s="235"/>
      <c r="AO301" s="235"/>
      <c r="AP301" s="235"/>
      <c r="AQ301" s="235" t="s">
        <v>23</v>
      </c>
      <c r="AR301" s="235"/>
      <c r="AS301" s="235"/>
      <c r="AT301" s="235"/>
      <c r="AU301" s="84" t="s">
        <v>24</v>
      </c>
      <c r="AV301" s="85"/>
      <c r="AW301" s="85"/>
      <c r="AX301" s="630"/>
    </row>
    <row r="302" spans="1:50" ht="24" customHeight="1">
      <c r="A302" s="615">
        <v>1</v>
      </c>
      <c r="B302" s="615">
        <v>1</v>
      </c>
      <c r="C302" s="764" t="s">
        <v>430</v>
      </c>
      <c r="D302" s="763"/>
      <c r="E302" s="763"/>
      <c r="F302" s="763"/>
      <c r="G302" s="763"/>
      <c r="H302" s="763"/>
      <c r="I302" s="763"/>
      <c r="J302" s="763"/>
      <c r="K302" s="763"/>
      <c r="L302" s="763"/>
      <c r="M302" s="763" t="s">
        <v>389</v>
      </c>
      <c r="N302" s="763"/>
      <c r="O302" s="763"/>
      <c r="P302" s="763"/>
      <c r="Q302" s="763"/>
      <c r="R302" s="763"/>
      <c r="S302" s="763"/>
      <c r="T302" s="763"/>
      <c r="U302" s="763"/>
      <c r="V302" s="763"/>
      <c r="W302" s="763"/>
      <c r="X302" s="763"/>
      <c r="Y302" s="763"/>
      <c r="Z302" s="763"/>
      <c r="AA302" s="763"/>
      <c r="AB302" s="763"/>
      <c r="AC302" s="763"/>
      <c r="AD302" s="763"/>
      <c r="AE302" s="763"/>
      <c r="AF302" s="763"/>
      <c r="AG302" s="763"/>
      <c r="AH302" s="763"/>
      <c r="AI302" s="763"/>
      <c r="AJ302" s="763"/>
      <c r="AK302" s="765">
        <v>1452</v>
      </c>
      <c r="AL302" s="766"/>
      <c r="AM302" s="766"/>
      <c r="AN302" s="766"/>
      <c r="AO302" s="766"/>
      <c r="AP302" s="766"/>
      <c r="AQ302" s="624" t="s">
        <v>462</v>
      </c>
      <c r="AR302" s="625"/>
      <c r="AS302" s="625"/>
      <c r="AT302" s="625"/>
      <c r="AU302" s="626" t="s">
        <v>463</v>
      </c>
      <c r="AV302" s="627"/>
      <c r="AW302" s="627"/>
      <c r="AX302" s="628"/>
    </row>
    <row r="303" spans="1:50" ht="24" customHeight="1">
      <c r="A303" s="615">
        <v>2</v>
      </c>
      <c r="B303" s="615">
        <v>1</v>
      </c>
      <c r="C303" s="763" t="s">
        <v>431</v>
      </c>
      <c r="D303" s="763"/>
      <c r="E303" s="763"/>
      <c r="F303" s="763"/>
      <c r="G303" s="763"/>
      <c r="H303" s="763"/>
      <c r="I303" s="763"/>
      <c r="J303" s="763"/>
      <c r="K303" s="763"/>
      <c r="L303" s="763"/>
      <c r="M303" s="763" t="s">
        <v>410</v>
      </c>
      <c r="N303" s="763"/>
      <c r="O303" s="763"/>
      <c r="P303" s="763"/>
      <c r="Q303" s="763"/>
      <c r="R303" s="763"/>
      <c r="S303" s="763"/>
      <c r="T303" s="763"/>
      <c r="U303" s="763"/>
      <c r="V303" s="763"/>
      <c r="W303" s="763"/>
      <c r="X303" s="763"/>
      <c r="Y303" s="763"/>
      <c r="Z303" s="763"/>
      <c r="AA303" s="763"/>
      <c r="AB303" s="763"/>
      <c r="AC303" s="763"/>
      <c r="AD303" s="763"/>
      <c r="AE303" s="763"/>
      <c r="AF303" s="763"/>
      <c r="AG303" s="763"/>
      <c r="AH303" s="763"/>
      <c r="AI303" s="763"/>
      <c r="AJ303" s="763"/>
      <c r="AK303" s="623">
        <v>67</v>
      </c>
      <c r="AL303" s="622"/>
      <c r="AM303" s="622"/>
      <c r="AN303" s="622"/>
      <c r="AO303" s="622"/>
      <c r="AP303" s="622"/>
      <c r="AQ303" s="624" t="s">
        <v>462</v>
      </c>
      <c r="AR303" s="625"/>
      <c r="AS303" s="625"/>
      <c r="AT303" s="625"/>
      <c r="AU303" s="626" t="s">
        <v>463</v>
      </c>
      <c r="AV303" s="627"/>
      <c r="AW303" s="627"/>
      <c r="AX303" s="628"/>
    </row>
    <row r="304" spans="1:50" ht="24" hidden="1" customHeight="1">
      <c r="A304" s="615">
        <v>3</v>
      </c>
      <c r="B304" s="615">
        <v>1</v>
      </c>
      <c r="C304" s="622"/>
      <c r="D304" s="622"/>
      <c r="E304" s="622"/>
      <c r="F304" s="622"/>
      <c r="G304" s="622"/>
      <c r="H304" s="622"/>
      <c r="I304" s="622"/>
      <c r="J304" s="622"/>
      <c r="K304" s="622"/>
      <c r="L304" s="622"/>
      <c r="M304" s="631"/>
      <c r="N304" s="631"/>
      <c r="O304" s="631"/>
      <c r="P304" s="631"/>
      <c r="Q304" s="631"/>
      <c r="R304" s="631"/>
      <c r="S304" s="631"/>
      <c r="T304" s="631"/>
      <c r="U304" s="631"/>
      <c r="V304" s="631"/>
      <c r="W304" s="631"/>
      <c r="X304" s="631"/>
      <c r="Y304" s="631"/>
      <c r="Z304" s="631"/>
      <c r="AA304" s="631"/>
      <c r="AB304" s="631"/>
      <c r="AC304" s="631"/>
      <c r="AD304" s="631"/>
      <c r="AE304" s="631"/>
      <c r="AF304" s="631"/>
      <c r="AG304" s="631"/>
      <c r="AH304" s="631"/>
      <c r="AI304" s="631"/>
      <c r="AJ304" s="631"/>
      <c r="AK304" s="623"/>
      <c r="AL304" s="622"/>
      <c r="AM304" s="622"/>
      <c r="AN304" s="622"/>
      <c r="AO304" s="622"/>
      <c r="AP304" s="622"/>
      <c r="AQ304" s="556"/>
      <c r="AR304" s="556"/>
      <c r="AS304" s="556"/>
      <c r="AT304" s="556"/>
      <c r="AU304" s="632"/>
      <c r="AV304" s="633"/>
      <c r="AW304" s="633"/>
      <c r="AX304" s="634"/>
    </row>
    <row r="305" spans="1:50" ht="24" hidden="1" customHeight="1">
      <c r="A305" s="615">
        <v>4</v>
      </c>
      <c r="B305" s="615">
        <v>1</v>
      </c>
      <c r="C305" s="622"/>
      <c r="D305" s="622"/>
      <c r="E305" s="622"/>
      <c r="F305" s="622"/>
      <c r="G305" s="622"/>
      <c r="H305" s="622"/>
      <c r="I305" s="622"/>
      <c r="J305" s="622"/>
      <c r="K305" s="622"/>
      <c r="L305" s="622"/>
      <c r="M305" s="631"/>
      <c r="N305" s="631"/>
      <c r="O305" s="631"/>
      <c r="P305" s="631"/>
      <c r="Q305" s="631"/>
      <c r="R305" s="631"/>
      <c r="S305" s="631"/>
      <c r="T305" s="631"/>
      <c r="U305" s="631"/>
      <c r="V305" s="631"/>
      <c r="W305" s="631"/>
      <c r="X305" s="631"/>
      <c r="Y305" s="631"/>
      <c r="Z305" s="631"/>
      <c r="AA305" s="631"/>
      <c r="AB305" s="631"/>
      <c r="AC305" s="631"/>
      <c r="AD305" s="631"/>
      <c r="AE305" s="631"/>
      <c r="AF305" s="631"/>
      <c r="AG305" s="631"/>
      <c r="AH305" s="631"/>
      <c r="AI305" s="631"/>
      <c r="AJ305" s="631"/>
      <c r="AK305" s="631"/>
      <c r="AL305" s="622"/>
      <c r="AM305" s="622"/>
      <c r="AN305" s="622"/>
      <c r="AO305" s="622"/>
      <c r="AP305" s="622"/>
      <c r="AQ305" s="556"/>
      <c r="AR305" s="556"/>
      <c r="AS305" s="556"/>
      <c r="AT305" s="556"/>
      <c r="AU305" s="632"/>
      <c r="AV305" s="633"/>
      <c r="AW305" s="633"/>
      <c r="AX305" s="634"/>
    </row>
    <row r="306" spans="1:50" ht="24" hidden="1" customHeight="1">
      <c r="A306" s="615">
        <v>5</v>
      </c>
      <c r="B306" s="615">
        <v>1</v>
      </c>
      <c r="C306" s="622"/>
      <c r="D306" s="622"/>
      <c r="E306" s="622"/>
      <c r="F306" s="622"/>
      <c r="G306" s="622"/>
      <c r="H306" s="622"/>
      <c r="I306" s="622"/>
      <c r="J306" s="622"/>
      <c r="K306" s="622"/>
      <c r="L306" s="622"/>
      <c r="M306" s="631"/>
      <c r="N306" s="631"/>
      <c r="O306" s="631"/>
      <c r="P306" s="631"/>
      <c r="Q306" s="631"/>
      <c r="R306" s="631"/>
      <c r="S306" s="631"/>
      <c r="T306" s="631"/>
      <c r="U306" s="631"/>
      <c r="V306" s="631"/>
      <c r="W306" s="631"/>
      <c r="X306" s="631"/>
      <c r="Y306" s="631"/>
      <c r="Z306" s="631"/>
      <c r="AA306" s="631"/>
      <c r="AB306" s="631"/>
      <c r="AC306" s="631"/>
      <c r="AD306" s="631"/>
      <c r="AE306" s="631"/>
      <c r="AF306" s="631"/>
      <c r="AG306" s="631"/>
      <c r="AH306" s="631"/>
      <c r="AI306" s="631"/>
      <c r="AJ306" s="631"/>
      <c r="AK306" s="631"/>
      <c r="AL306" s="622"/>
      <c r="AM306" s="622"/>
      <c r="AN306" s="622"/>
      <c r="AO306" s="622"/>
      <c r="AP306" s="622"/>
      <c r="AQ306" s="556"/>
      <c r="AR306" s="556"/>
      <c r="AS306" s="556"/>
      <c r="AT306" s="556"/>
      <c r="AU306" s="632"/>
      <c r="AV306" s="633"/>
      <c r="AW306" s="633"/>
      <c r="AX306" s="634"/>
    </row>
    <row r="307" spans="1:50" ht="24" hidden="1" customHeight="1">
      <c r="A307" s="615">
        <v>6</v>
      </c>
      <c r="B307" s="615">
        <v>1</v>
      </c>
      <c r="C307" s="622"/>
      <c r="D307" s="622"/>
      <c r="E307" s="622"/>
      <c r="F307" s="622"/>
      <c r="G307" s="622"/>
      <c r="H307" s="622"/>
      <c r="I307" s="622"/>
      <c r="J307" s="622"/>
      <c r="K307" s="622"/>
      <c r="L307" s="622"/>
      <c r="M307" s="631"/>
      <c r="N307" s="631"/>
      <c r="O307" s="631"/>
      <c r="P307" s="631"/>
      <c r="Q307" s="631"/>
      <c r="R307" s="631"/>
      <c r="S307" s="631"/>
      <c r="T307" s="631"/>
      <c r="U307" s="631"/>
      <c r="V307" s="631"/>
      <c r="W307" s="631"/>
      <c r="X307" s="631"/>
      <c r="Y307" s="631"/>
      <c r="Z307" s="631"/>
      <c r="AA307" s="631"/>
      <c r="AB307" s="631"/>
      <c r="AC307" s="631"/>
      <c r="AD307" s="631"/>
      <c r="AE307" s="631"/>
      <c r="AF307" s="631"/>
      <c r="AG307" s="631"/>
      <c r="AH307" s="631"/>
      <c r="AI307" s="631"/>
      <c r="AJ307" s="631"/>
      <c r="AK307" s="631"/>
      <c r="AL307" s="622"/>
      <c r="AM307" s="622"/>
      <c r="AN307" s="622"/>
      <c r="AO307" s="622"/>
      <c r="AP307" s="622"/>
      <c r="AQ307" s="556"/>
      <c r="AR307" s="556"/>
      <c r="AS307" s="556"/>
      <c r="AT307" s="556"/>
      <c r="AU307" s="632"/>
      <c r="AV307" s="633"/>
      <c r="AW307" s="633"/>
      <c r="AX307" s="634"/>
    </row>
    <row r="308" spans="1:50" ht="24" hidden="1" customHeight="1">
      <c r="A308" s="615">
        <v>7</v>
      </c>
      <c r="B308" s="615">
        <v>1</v>
      </c>
      <c r="C308" s="622"/>
      <c r="D308" s="622"/>
      <c r="E308" s="622"/>
      <c r="F308" s="622"/>
      <c r="G308" s="622"/>
      <c r="H308" s="622"/>
      <c r="I308" s="622"/>
      <c r="J308" s="622"/>
      <c r="K308" s="622"/>
      <c r="L308" s="622"/>
      <c r="M308" s="631"/>
      <c r="N308" s="631"/>
      <c r="O308" s="631"/>
      <c r="P308" s="631"/>
      <c r="Q308" s="631"/>
      <c r="R308" s="631"/>
      <c r="S308" s="631"/>
      <c r="T308" s="631"/>
      <c r="U308" s="631"/>
      <c r="V308" s="631"/>
      <c r="W308" s="631"/>
      <c r="X308" s="631"/>
      <c r="Y308" s="631"/>
      <c r="Z308" s="631"/>
      <c r="AA308" s="631"/>
      <c r="AB308" s="631"/>
      <c r="AC308" s="631"/>
      <c r="AD308" s="631"/>
      <c r="AE308" s="631"/>
      <c r="AF308" s="631"/>
      <c r="AG308" s="631"/>
      <c r="AH308" s="631"/>
      <c r="AI308" s="631"/>
      <c r="AJ308" s="631"/>
      <c r="AK308" s="631"/>
      <c r="AL308" s="622"/>
      <c r="AM308" s="622"/>
      <c r="AN308" s="622"/>
      <c r="AO308" s="622"/>
      <c r="AP308" s="622"/>
      <c r="AQ308" s="556"/>
      <c r="AR308" s="556"/>
      <c r="AS308" s="556"/>
      <c r="AT308" s="556"/>
      <c r="AU308" s="632"/>
      <c r="AV308" s="633"/>
      <c r="AW308" s="633"/>
      <c r="AX308" s="634"/>
    </row>
    <row r="309" spans="1:50" ht="24" hidden="1" customHeight="1">
      <c r="A309" s="615">
        <v>8</v>
      </c>
      <c r="B309" s="615">
        <v>1</v>
      </c>
      <c r="C309" s="622"/>
      <c r="D309" s="622"/>
      <c r="E309" s="622"/>
      <c r="F309" s="622"/>
      <c r="G309" s="622"/>
      <c r="H309" s="622"/>
      <c r="I309" s="622"/>
      <c r="J309" s="622"/>
      <c r="K309" s="622"/>
      <c r="L309" s="622"/>
      <c r="M309" s="631"/>
      <c r="N309" s="631"/>
      <c r="O309" s="631"/>
      <c r="P309" s="631"/>
      <c r="Q309" s="631"/>
      <c r="R309" s="631"/>
      <c r="S309" s="631"/>
      <c r="T309" s="631"/>
      <c r="U309" s="631"/>
      <c r="V309" s="631"/>
      <c r="W309" s="631"/>
      <c r="X309" s="631"/>
      <c r="Y309" s="631"/>
      <c r="Z309" s="631"/>
      <c r="AA309" s="631"/>
      <c r="AB309" s="631"/>
      <c r="AC309" s="631"/>
      <c r="AD309" s="631"/>
      <c r="AE309" s="631"/>
      <c r="AF309" s="631"/>
      <c r="AG309" s="631"/>
      <c r="AH309" s="631"/>
      <c r="AI309" s="631"/>
      <c r="AJ309" s="631"/>
      <c r="AK309" s="631"/>
      <c r="AL309" s="622"/>
      <c r="AM309" s="622"/>
      <c r="AN309" s="622"/>
      <c r="AO309" s="622"/>
      <c r="AP309" s="622"/>
      <c r="AQ309" s="556"/>
      <c r="AR309" s="556"/>
      <c r="AS309" s="556"/>
      <c r="AT309" s="556"/>
      <c r="AU309" s="632"/>
      <c r="AV309" s="633"/>
      <c r="AW309" s="633"/>
      <c r="AX309" s="634"/>
    </row>
    <row r="310" spans="1:50" ht="24" hidden="1" customHeight="1">
      <c r="A310" s="615">
        <v>9</v>
      </c>
      <c r="B310" s="615">
        <v>1</v>
      </c>
      <c r="C310" s="622"/>
      <c r="D310" s="622"/>
      <c r="E310" s="622"/>
      <c r="F310" s="622"/>
      <c r="G310" s="622"/>
      <c r="H310" s="622"/>
      <c r="I310" s="622"/>
      <c r="J310" s="622"/>
      <c r="K310" s="622"/>
      <c r="L310" s="622"/>
      <c r="M310" s="631"/>
      <c r="N310" s="631"/>
      <c r="O310" s="631"/>
      <c r="P310" s="631"/>
      <c r="Q310" s="631"/>
      <c r="R310" s="631"/>
      <c r="S310" s="631"/>
      <c r="T310" s="631"/>
      <c r="U310" s="631"/>
      <c r="V310" s="631"/>
      <c r="W310" s="631"/>
      <c r="X310" s="631"/>
      <c r="Y310" s="631"/>
      <c r="Z310" s="631"/>
      <c r="AA310" s="631"/>
      <c r="AB310" s="631"/>
      <c r="AC310" s="631"/>
      <c r="AD310" s="631"/>
      <c r="AE310" s="631"/>
      <c r="AF310" s="631"/>
      <c r="AG310" s="631"/>
      <c r="AH310" s="631"/>
      <c r="AI310" s="631"/>
      <c r="AJ310" s="631"/>
      <c r="AK310" s="631"/>
      <c r="AL310" s="622"/>
      <c r="AM310" s="622"/>
      <c r="AN310" s="622"/>
      <c r="AO310" s="622"/>
      <c r="AP310" s="622"/>
      <c r="AQ310" s="556"/>
      <c r="AR310" s="556"/>
      <c r="AS310" s="556"/>
      <c r="AT310" s="556"/>
      <c r="AU310" s="632"/>
      <c r="AV310" s="633"/>
      <c r="AW310" s="633"/>
      <c r="AX310" s="634"/>
    </row>
    <row r="311" spans="1:50" ht="24" hidden="1" customHeight="1">
      <c r="A311" s="615">
        <v>10</v>
      </c>
      <c r="B311" s="615">
        <v>1</v>
      </c>
      <c r="C311" s="622"/>
      <c r="D311" s="622"/>
      <c r="E311" s="622"/>
      <c r="F311" s="622"/>
      <c r="G311" s="622"/>
      <c r="H311" s="622"/>
      <c r="I311" s="622"/>
      <c r="J311" s="622"/>
      <c r="K311" s="622"/>
      <c r="L311" s="622"/>
      <c r="M311" s="631"/>
      <c r="N311" s="631"/>
      <c r="O311" s="631"/>
      <c r="P311" s="631"/>
      <c r="Q311" s="631"/>
      <c r="R311" s="631"/>
      <c r="S311" s="631"/>
      <c r="T311" s="631"/>
      <c r="U311" s="631"/>
      <c r="V311" s="631"/>
      <c r="W311" s="631"/>
      <c r="X311" s="631"/>
      <c r="Y311" s="631"/>
      <c r="Z311" s="631"/>
      <c r="AA311" s="631"/>
      <c r="AB311" s="631"/>
      <c r="AC311" s="631"/>
      <c r="AD311" s="631"/>
      <c r="AE311" s="631"/>
      <c r="AF311" s="631"/>
      <c r="AG311" s="631"/>
      <c r="AH311" s="631"/>
      <c r="AI311" s="631"/>
      <c r="AJ311" s="631"/>
      <c r="AK311" s="631"/>
      <c r="AL311" s="622"/>
      <c r="AM311" s="622"/>
      <c r="AN311" s="622"/>
      <c r="AO311" s="622"/>
      <c r="AP311" s="622"/>
      <c r="AQ311" s="556"/>
      <c r="AR311" s="556"/>
      <c r="AS311" s="556"/>
      <c r="AT311" s="556"/>
      <c r="AU311" s="632"/>
      <c r="AV311" s="633"/>
      <c r="AW311" s="633"/>
      <c r="AX311" s="634"/>
    </row>
    <row r="312" spans="1:50" ht="24" hidden="1" customHeight="1">
      <c r="A312" s="615">
        <v>11</v>
      </c>
      <c r="B312" s="615">
        <v>1</v>
      </c>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26"/>
      <c r="AL312" s="627"/>
      <c r="AM312" s="627"/>
      <c r="AN312" s="627"/>
      <c r="AO312" s="627"/>
      <c r="AP312" s="628"/>
      <c r="AQ312" s="624"/>
      <c r="AR312" s="625"/>
      <c r="AS312" s="625"/>
      <c r="AT312" s="625"/>
      <c r="AU312" s="626"/>
      <c r="AV312" s="627"/>
      <c r="AW312" s="627"/>
      <c r="AX312" s="628"/>
    </row>
    <row r="313" spans="1:50" ht="24" hidden="1" customHeight="1">
      <c r="A313" s="615">
        <v>12</v>
      </c>
      <c r="B313" s="615">
        <v>1</v>
      </c>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26"/>
      <c r="AL313" s="627"/>
      <c r="AM313" s="627"/>
      <c r="AN313" s="627"/>
      <c r="AO313" s="627"/>
      <c r="AP313" s="628"/>
      <c r="AQ313" s="624"/>
      <c r="AR313" s="625"/>
      <c r="AS313" s="625"/>
      <c r="AT313" s="625"/>
      <c r="AU313" s="626"/>
      <c r="AV313" s="627"/>
      <c r="AW313" s="627"/>
      <c r="AX313" s="628"/>
    </row>
    <row r="314" spans="1:50" ht="24" hidden="1" customHeight="1">
      <c r="A314" s="615">
        <v>13</v>
      </c>
      <c r="B314" s="615">
        <v>1</v>
      </c>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26"/>
      <c r="AL314" s="627"/>
      <c r="AM314" s="627"/>
      <c r="AN314" s="627"/>
      <c r="AO314" s="627"/>
      <c r="AP314" s="628"/>
      <c r="AQ314" s="624"/>
      <c r="AR314" s="625"/>
      <c r="AS314" s="625"/>
      <c r="AT314" s="625"/>
      <c r="AU314" s="626"/>
      <c r="AV314" s="627"/>
      <c r="AW314" s="627"/>
      <c r="AX314" s="628"/>
    </row>
    <row r="315" spans="1:50" ht="24" hidden="1" customHeight="1">
      <c r="A315" s="615">
        <v>14</v>
      </c>
      <c r="B315" s="615">
        <v>1</v>
      </c>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26"/>
      <c r="AL315" s="627"/>
      <c r="AM315" s="627"/>
      <c r="AN315" s="627"/>
      <c r="AO315" s="627"/>
      <c r="AP315" s="628"/>
      <c r="AQ315" s="624"/>
      <c r="AR315" s="625"/>
      <c r="AS315" s="625"/>
      <c r="AT315" s="625"/>
      <c r="AU315" s="626"/>
      <c r="AV315" s="627"/>
      <c r="AW315" s="627"/>
      <c r="AX315" s="628"/>
    </row>
    <row r="316" spans="1:50" ht="24" hidden="1" customHeight="1">
      <c r="A316" s="615">
        <v>15</v>
      </c>
      <c r="B316" s="615">
        <v>1</v>
      </c>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26"/>
      <c r="AL316" s="627"/>
      <c r="AM316" s="627"/>
      <c r="AN316" s="627"/>
      <c r="AO316" s="627"/>
      <c r="AP316" s="628"/>
      <c r="AQ316" s="624"/>
      <c r="AR316" s="625"/>
      <c r="AS316" s="625"/>
      <c r="AT316" s="625"/>
      <c r="AU316" s="626"/>
      <c r="AV316" s="627"/>
      <c r="AW316" s="627"/>
      <c r="AX316" s="628"/>
    </row>
    <row r="317" spans="1:50" ht="24" hidden="1" customHeight="1">
      <c r="A317" s="615">
        <v>16</v>
      </c>
      <c r="B317" s="615">
        <v>1</v>
      </c>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26"/>
      <c r="AL317" s="627"/>
      <c r="AM317" s="627"/>
      <c r="AN317" s="627"/>
      <c r="AO317" s="627"/>
      <c r="AP317" s="628"/>
      <c r="AQ317" s="624"/>
      <c r="AR317" s="625"/>
      <c r="AS317" s="625"/>
      <c r="AT317" s="625"/>
      <c r="AU317" s="626"/>
      <c r="AV317" s="627"/>
      <c r="AW317" s="627"/>
      <c r="AX317" s="628"/>
    </row>
    <row r="318" spans="1:50" ht="24" hidden="1" customHeight="1">
      <c r="A318" s="615">
        <v>17</v>
      </c>
      <c r="B318" s="615">
        <v>1</v>
      </c>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26"/>
      <c r="AL318" s="627"/>
      <c r="AM318" s="627"/>
      <c r="AN318" s="627"/>
      <c r="AO318" s="627"/>
      <c r="AP318" s="628"/>
      <c r="AQ318" s="624"/>
      <c r="AR318" s="625"/>
      <c r="AS318" s="625"/>
      <c r="AT318" s="625"/>
      <c r="AU318" s="626"/>
      <c r="AV318" s="627"/>
      <c r="AW318" s="627"/>
      <c r="AX318" s="628"/>
    </row>
    <row r="319" spans="1:50" ht="24" hidden="1" customHeight="1">
      <c r="A319" s="615">
        <v>18</v>
      </c>
      <c r="B319" s="615">
        <v>1</v>
      </c>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26"/>
      <c r="AL319" s="627"/>
      <c r="AM319" s="627"/>
      <c r="AN319" s="627"/>
      <c r="AO319" s="627"/>
      <c r="AP319" s="628"/>
      <c r="AQ319" s="624"/>
      <c r="AR319" s="625"/>
      <c r="AS319" s="625"/>
      <c r="AT319" s="625"/>
      <c r="AU319" s="626"/>
      <c r="AV319" s="627"/>
      <c r="AW319" s="627"/>
      <c r="AX319" s="628"/>
    </row>
    <row r="320" spans="1:50" ht="24" hidden="1" customHeight="1">
      <c r="A320" s="615">
        <v>19</v>
      </c>
      <c r="B320" s="615">
        <v>1</v>
      </c>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26"/>
      <c r="AL320" s="627"/>
      <c r="AM320" s="627"/>
      <c r="AN320" s="627"/>
      <c r="AO320" s="627"/>
      <c r="AP320" s="628"/>
      <c r="AQ320" s="624"/>
      <c r="AR320" s="625"/>
      <c r="AS320" s="625"/>
      <c r="AT320" s="625"/>
      <c r="AU320" s="626"/>
      <c r="AV320" s="627"/>
      <c r="AW320" s="627"/>
      <c r="AX320" s="628"/>
    </row>
    <row r="321" spans="1:50" ht="24" hidden="1" customHeight="1">
      <c r="A321" s="615">
        <v>20</v>
      </c>
      <c r="B321" s="615">
        <v>1</v>
      </c>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26"/>
      <c r="AL321" s="627"/>
      <c r="AM321" s="627"/>
      <c r="AN321" s="627"/>
      <c r="AO321" s="627"/>
      <c r="AP321" s="628"/>
      <c r="AQ321" s="624"/>
      <c r="AR321" s="625"/>
      <c r="AS321" s="625"/>
      <c r="AT321" s="625"/>
      <c r="AU321" s="626"/>
      <c r="AV321" s="627"/>
      <c r="AW321" s="627"/>
      <c r="AX321" s="628"/>
    </row>
    <row r="322" spans="1:50" ht="24" hidden="1" customHeight="1">
      <c r="A322" s="615">
        <v>21</v>
      </c>
      <c r="B322" s="615">
        <v>1</v>
      </c>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26"/>
      <c r="AL322" s="627"/>
      <c r="AM322" s="627"/>
      <c r="AN322" s="627"/>
      <c r="AO322" s="627"/>
      <c r="AP322" s="628"/>
      <c r="AQ322" s="624"/>
      <c r="AR322" s="625"/>
      <c r="AS322" s="625"/>
      <c r="AT322" s="625"/>
      <c r="AU322" s="626"/>
      <c r="AV322" s="627"/>
      <c r="AW322" s="627"/>
      <c r="AX322" s="628"/>
    </row>
    <row r="323" spans="1:50" ht="24" hidden="1" customHeight="1">
      <c r="A323" s="615">
        <v>22</v>
      </c>
      <c r="B323" s="615">
        <v>1</v>
      </c>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26"/>
      <c r="AL323" s="627"/>
      <c r="AM323" s="627"/>
      <c r="AN323" s="627"/>
      <c r="AO323" s="627"/>
      <c r="AP323" s="628"/>
      <c r="AQ323" s="624"/>
      <c r="AR323" s="625"/>
      <c r="AS323" s="625"/>
      <c r="AT323" s="625"/>
      <c r="AU323" s="626"/>
      <c r="AV323" s="627"/>
      <c r="AW323" s="627"/>
      <c r="AX323" s="628"/>
    </row>
    <row r="324" spans="1:50" ht="24" hidden="1" customHeight="1">
      <c r="A324" s="615">
        <v>23</v>
      </c>
      <c r="B324" s="615">
        <v>1</v>
      </c>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26"/>
      <c r="AL324" s="627"/>
      <c r="AM324" s="627"/>
      <c r="AN324" s="627"/>
      <c r="AO324" s="627"/>
      <c r="AP324" s="628"/>
      <c r="AQ324" s="624"/>
      <c r="AR324" s="625"/>
      <c r="AS324" s="625"/>
      <c r="AT324" s="625"/>
      <c r="AU324" s="626"/>
      <c r="AV324" s="627"/>
      <c r="AW324" s="627"/>
      <c r="AX324" s="628"/>
    </row>
    <row r="325" spans="1:50" ht="24" hidden="1" customHeight="1">
      <c r="A325" s="615">
        <v>24</v>
      </c>
      <c r="B325" s="615">
        <v>1</v>
      </c>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26"/>
      <c r="AL325" s="627"/>
      <c r="AM325" s="627"/>
      <c r="AN325" s="627"/>
      <c r="AO325" s="627"/>
      <c r="AP325" s="628"/>
      <c r="AQ325" s="624"/>
      <c r="AR325" s="625"/>
      <c r="AS325" s="625"/>
      <c r="AT325" s="625"/>
      <c r="AU325" s="626"/>
      <c r="AV325" s="627"/>
      <c r="AW325" s="627"/>
      <c r="AX325" s="628"/>
    </row>
    <row r="326" spans="1:50" ht="24" hidden="1" customHeight="1">
      <c r="A326" s="615">
        <v>25</v>
      </c>
      <c r="B326" s="615">
        <v>1</v>
      </c>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26"/>
      <c r="AL326" s="627"/>
      <c r="AM326" s="627"/>
      <c r="AN326" s="627"/>
      <c r="AO326" s="627"/>
      <c r="AP326" s="628"/>
      <c r="AQ326" s="624"/>
      <c r="AR326" s="625"/>
      <c r="AS326" s="625"/>
      <c r="AT326" s="625"/>
      <c r="AU326" s="626"/>
      <c r="AV326" s="627"/>
      <c r="AW326" s="627"/>
      <c r="AX326" s="628"/>
    </row>
    <row r="327" spans="1:50" ht="24" hidden="1" customHeight="1">
      <c r="A327" s="615">
        <v>26</v>
      </c>
      <c r="B327" s="615">
        <v>1</v>
      </c>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26"/>
      <c r="AL327" s="627"/>
      <c r="AM327" s="627"/>
      <c r="AN327" s="627"/>
      <c r="AO327" s="627"/>
      <c r="AP327" s="628"/>
      <c r="AQ327" s="624"/>
      <c r="AR327" s="625"/>
      <c r="AS327" s="625"/>
      <c r="AT327" s="625"/>
      <c r="AU327" s="626"/>
      <c r="AV327" s="627"/>
      <c r="AW327" s="627"/>
      <c r="AX327" s="628"/>
    </row>
    <row r="328" spans="1:50" ht="24" hidden="1" customHeight="1">
      <c r="A328" s="615">
        <v>27</v>
      </c>
      <c r="B328" s="615">
        <v>1</v>
      </c>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26"/>
      <c r="AL328" s="627"/>
      <c r="AM328" s="627"/>
      <c r="AN328" s="627"/>
      <c r="AO328" s="627"/>
      <c r="AP328" s="628"/>
      <c r="AQ328" s="624"/>
      <c r="AR328" s="625"/>
      <c r="AS328" s="625"/>
      <c r="AT328" s="625"/>
      <c r="AU328" s="626"/>
      <c r="AV328" s="627"/>
      <c r="AW328" s="627"/>
      <c r="AX328" s="628"/>
    </row>
    <row r="329" spans="1:50" ht="24" hidden="1" customHeight="1">
      <c r="A329" s="615">
        <v>28</v>
      </c>
      <c r="B329" s="615">
        <v>1</v>
      </c>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26"/>
      <c r="AL329" s="627"/>
      <c r="AM329" s="627"/>
      <c r="AN329" s="627"/>
      <c r="AO329" s="627"/>
      <c r="AP329" s="628"/>
      <c r="AQ329" s="624"/>
      <c r="AR329" s="625"/>
      <c r="AS329" s="625"/>
      <c r="AT329" s="625"/>
      <c r="AU329" s="626"/>
      <c r="AV329" s="627"/>
      <c r="AW329" s="627"/>
      <c r="AX329" s="628"/>
    </row>
    <row r="330" spans="1:50" ht="24" hidden="1" customHeight="1">
      <c r="A330" s="615">
        <v>29</v>
      </c>
      <c r="B330" s="615">
        <v>1</v>
      </c>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26"/>
      <c r="AL330" s="627"/>
      <c r="AM330" s="627"/>
      <c r="AN330" s="627"/>
      <c r="AO330" s="627"/>
      <c r="AP330" s="628"/>
      <c r="AQ330" s="624"/>
      <c r="AR330" s="625"/>
      <c r="AS330" s="625"/>
      <c r="AT330" s="625"/>
      <c r="AU330" s="626"/>
      <c r="AV330" s="627"/>
      <c r="AW330" s="627"/>
      <c r="AX330" s="628"/>
    </row>
    <row r="331" spans="1:50" ht="24" hidden="1" customHeight="1">
      <c r="A331" s="615">
        <v>30</v>
      </c>
      <c r="B331" s="615">
        <v>1</v>
      </c>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625"/>
      <c r="Y331" s="625"/>
      <c r="Z331" s="625"/>
      <c r="AA331" s="625"/>
      <c r="AB331" s="625"/>
      <c r="AC331" s="625"/>
      <c r="AD331" s="625"/>
      <c r="AE331" s="625"/>
      <c r="AF331" s="625"/>
      <c r="AG331" s="625"/>
      <c r="AH331" s="625"/>
      <c r="AI331" s="625"/>
      <c r="AJ331" s="625"/>
      <c r="AK331" s="626"/>
      <c r="AL331" s="627"/>
      <c r="AM331" s="627"/>
      <c r="AN331" s="627"/>
      <c r="AO331" s="627"/>
      <c r="AP331" s="628"/>
      <c r="AQ331" s="624"/>
      <c r="AR331" s="625"/>
      <c r="AS331" s="625"/>
      <c r="AT331" s="625"/>
      <c r="AU331" s="626"/>
      <c r="AV331" s="627"/>
      <c r="AW331" s="627"/>
      <c r="AX331" s="628"/>
    </row>
    <row r="333" spans="1:50">
      <c r="A333" s="9"/>
      <c r="B333" s="62" t="s">
        <v>432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15"/>
      <c r="B334" s="615"/>
      <c r="C334" s="235" t="s">
        <v>362</v>
      </c>
      <c r="D334" s="235"/>
      <c r="E334" s="235"/>
      <c r="F334" s="235"/>
      <c r="G334" s="235"/>
      <c r="H334" s="235"/>
      <c r="I334" s="235"/>
      <c r="J334" s="235"/>
      <c r="K334" s="235"/>
      <c r="L334" s="235"/>
      <c r="M334" s="235" t="s">
        <v>363</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629" t="s">
        <v>364</v>
      </c>
      <c r="AL334" s="235"/>
      <c r="AM334" s="235"/>
      <c r="AN334" s="235"/>
      <c r="AO334" s="235"/>
      <c r="AP334" s="235"/>
      <c r="AQ334" s="235" t="s">
        <v>23</v>
      </c>
      <c r="AR334" s="235"/>
      <c r="AS334" s="235"/>
      <c r="AT334" s="235"/>
      <c r="AU334" s="84" t="s">
        <v>24</v>
      </c>
      <c r="AV334" s="85"/>
      <c r="AW334" s="85"/>
      <c r="AX334" s="630"/>
    </row>
    <row r="335" spans="1:50" ht="34.5" customHeight="1">
      <c r="A335" s="615">
        <v>1</v>
      </c>
      <c r="B335" s="615">
        <v>1</v>
      </c>
      <c r="C335" s="764" t="s">
        <v>430</v>
      </c>
      <c r="D335" s="763"/>
      <c r="E335" s="763"/>
      <c r="F335" s="763"/>
      <c r="G335" s="763"/>
      <c r="H335" s="763"/>
      <c r="I335" s="763"/>
      <c r="J335" s="763"/>
      <c r="K335" s="763"/>
      <c r="L335" s="763"/>
      <c r="M335" s="767" t="s">
        <v>397</v>
      </c>
      <c r="N335" s="768"/>
      <c r="O335" s="768"/>
      <c r="P335" s="768"/>
      <c r="Q335" s="768"/>
      <c r="R335" s="768"/>
      <c r="S335" s="768"/>
      <c r="T335" s="768"/>
      <c r="U335" s="768"/>
      <c r="V335" s="768"/>
      <c r="W335" s="768"/>
      <c r="X335" s="768"/>
      <c r="Y335" s="768"/>
      <c r="Z335" s="768"/>
      <c r="AA335" s="768"/>
      <c r="AB335" s="768"/>
      <c r="AC335" s="768"/>
      <c r="AD335" s="768"/>
      <c r="AE335" s="768"/>
      <c r="AF335" s="768"/>
      <c r="AG335" s="768"/>
      <c r="AH335" s="768"/>
      <c r="AI335" s="768"/>
      <c r="AJ335" s="769"/>
      <c r="AK335" s="765">
        <v>1435</v>
      </c>
      <c r="AL335" s="766"/>
      <c r="AM335" s="766"/>
      <c r="AN335" s="766"/>
      <c r="AO335" s="766"/>
      <c r="AP335" s="766"/>
      <c r="AQ335" s="624" t="s">
        <v>462</v>
      </c>
      <c r="AR335" s="625"/>
      <c r="AS335" s="625"/>
      <c r="AT335" s="625"/>
      <c r="AU335" s="626" t="s">
        <v>463</v>
      </c>
      <c r="AV335" s="627"/>
      <c r="AW335" s="627"/>
      <c r="AX335" s="628"/>
    </row>
    <row r="336" spans="1:50" ht="24" customHeight="1">
      <c r="A336" s="615">
        <v>2</v>
      </c>
      <c r="B336" s="615">
        <v>1</v>
      </c>
      <c r="C336" s="763" t="s">
        <v>431</v>
      </c>
      <c r="D336" s="763"/>
      <c r="E336" s="763"/>
      <c r="F336" s="763"/>
      <c r="G336" s="763"/>
      <c r="H336" s="763"/>
      <c r="I336" s="763"/>
      <c r="J336" s="763"/>
      <c r="K336" s="763"/>
      <c r="L336" s="763"/>
      <c r="M336" s="763" t="s">
        <v>398</v>
      </c>
      <c r="N336" s="763"/>
      <c r="O336" s="763"/>
      <c r="P336" s="763"/>
      <c r="Q336" s="763"/>
      <c r="R336" s="763"/>
      <c r="S336" s="763"/>
      <c r="T336" s="763"/>
      <c r="U336" s="763"/>
      <c r="V336" s="763"/>
      <c r="W336" s="763"/>
      <c r="X336" s="763"/>
      <c r="Y336" s="763"/>
      <c r="Z336" s="763"/>
      <c r="AA336" s="763"/>
      <c r="AB336" s="763"/>
      <c r="AC336" s="763"/>
      <c r="AD336" s="763"/>
      <c r="AE336" s="763"/>
      <c r="AF336" s="763"/>
      <c r="AG336" s="763"/>
      <c r="AH336" s="763"/>
      <c r="AI336" s="763"/>
      <c r="AJ336" s="763"/>
      <c r="AK336" s="765">
        <v>157</v>
      </c>
      <c r="AL336" s="766"/>
      <c r="AM336" s="766"/>
      <c r="AN336" s="766"/>
      <c r="AO336" s="766"/>
      <c r="AP336" s="766"/>
      <c r="AQ336" s="624" t="s">
        <v>462</v>
      </c>
      <c r="AR336" s="625"/>
      <c r="AS336" s="625"/>
      <c r="AT336" s="625"/>
      <c r="AU336" s="626" t="s">
        <v>463</v>
      </c>
      <c r="AV336" s="627"/>
      <c r="AW336" s="627"/>
      <c r="AX336" s="628"/>
    </row>
    <row r="337" spans="1:50" ht="24" hidden="1" customHeight="1">
      <c r="A337" s="615">
        <v>3</v>
      </c>
      <c r="B337" s="615">
        <v>1</v>
      </c>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26"/>
      <c r="AL337" s="627"/>
      <c r="AM337" s="627"/>
      <c r="AN337" s="627"/>
      <c r="AO337" s="627"/>
      <c r="AP337" s="628"/>
      <c r="AQ337" s="624"/>
      <c r="AR337" s="625"/>
      <c r="AS337" s="625"/>
      <c r="AT337" s="625"/>
      <c r="AU337" s="626"/>
      <c r="AV337" s="627"/>
      <c r="AW337" s="627"/>
      <c r="AX337" s="628"/>
    </row>
    <row r="338" spans="1:50" ht="24" hidden="1" customHeight="1">
      <c r="A338" s="615">
        <v>4</v>
      </c>
      <c r="B338" s="615">
        <v>1</v>
      </c>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26"/>
      <c r="AL338" s="627"/>
      <c r="AM338" s="627"/>
      <c r="AN338" s="627"/>
      <c r="AO338" s="627"/>
      <c r="AP338" s="628"/>
      <c r="AQ338" s="624"/>
      <c r="AR338" s="625"/>
      <c r="AS338" s="625"/>
      <c r="AT338" s="625"/>
      <c r="AU338" s="626"/>
      <c r="AV338" s="627"/>
      <c r="AW338" s="627"/>
      <c r="AX338" s="628"/>
    </row>
    <row r="339" spans="1:50" ht="24" hidden="1" customHeight="1">
      <c r="A339" s="615">
        <v>5</v>
      </c>
      <c r="B339" s="615">
        <v>1</v>
      </c>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26"/>
      <c r="AL339" s="627"/>
      <c r="AM339" s="627"/>
      <c r="AN339" s="627"/>
      <c r="AO339" s="627"/>
      <c r="AP339" s="628"/>
      <c r="AQ339" s="624"/>
      <c r="AR339" s="625"/>
      <c r="AS339" s="625"/>
      <c r="AT339" s="625"/>
      <c r="AU339" s="626"/>
      <c r="AV339" s="627"/>
      <c r="AW339" s="627"/>
      <c r="AX339" s="628"/>
    </row>
    <row r="340" spans="1:50" ht="24" hidden="1" customHeight="1">
      <c r="A340" s="615">
        <v>6</v>
      </c>
      <c r="B340" s="615">
        <v>1</v>
      </c>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26"/>
      <c r="AL340" s="627"/>
      <c r="AM340" s="627"/>
      <c r="AN340" s="627"/>
      <c r="AO340" s="627"/>
      <c r="AP340" s="628"/>
      <c r="AQ340" s="624"/>
      <c r="AR340" s="625"/>
      <c r="AS340" s="625"/>
      <c r="AT340" s="625"/>
      <c r="AU340" s="626"/>
      <c r="AV340" s="627"/>
      <c r="AW340" s="627"/>
      <c r="AX340" s="628"/>
    </row>
    <row r="341" spans="1:50" ht="24" hidden="1" customHeight="1">
      <c r="A341" s="615">
        <v>7</v>
      </c>
      <c r="B341" s="615">
        <v>1</v>
      </c>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26"/>
      <c r="AL341" s="627"/>
      <c r="AM341" s="627"/>
      <c r="AN341" s="627"/>
      <c r="AO341" s="627"/>
      <c r="AP341" s="628"/>
      <c r="AQ341" s="624"/>
      <c r="AR341" s="625"/>
      <c r="AS341" s="625"/>
      <c r="AT341" s="625"/>
      <c r="AU341" s="626"/>
      <c r="AV341" s="627"/>
      <c r="AW341" s="627"/>
      <c r="AX341" s="628"/>
    </row>
    <row r="342" spans="1:50" ht="24" hidden="1" customHeight="1">
      <c r="A342" s="615">
        <v>8</v>
      </c>
      <c r="B342" s="615">
        <v>1</v>
      </c>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26"/>
      <c r="AL342" s="627"/>
      <c r="AM342" s="627"/>
      <c r="AN342" s="627"/>
      <c r="AO342" s="627"/>
      <c r="AP342" s="628"/>
      <c r="AQ342" s="624"/>
      <c r="AR342" s="625"/>
      <c r="AS342" s="625"/>
      <c r="AT342" s="625"/>
      <c r="AU342" s="626"/>
      <c r="AV342" s="627"/>
      <c r="AW342" s="627"/>
      <c r="AX342" s="628"/>
    </row>
    <row r="343" spans="1:50" ht="24" hidden="1" customHeight="1">
      <c r="A343" s="615">
        <v>9</v>
      </c>
      <c r="B343" s="615">
        <v>1</v>
      </c>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26"/>
      <c r="AL343" s="627"/>
      <c r="AM343" s="627"/>
      <c r="AN343" s="627"/>
      <c r="AO343" s="627"/>
      <c r="AP343" s="628"/>
      <c r="AQ343" s="624"/>
      <c r="AR343" s="625"/>
      <c r="AS343" s="625"/>
      <c r="AT343" s="625"/>
      <c r="AU343" s="626"/>
      <c r="AV343" s="627"/>
      <c r="AW343" s="627"/>
      <c r="AX343" s="628"/>
    </row>
    <row r="344" spans="1:50" ht="24" hidden="1" customHeight="1">
      <c r="A344" s="615">
        <v>10</v>
      </c>
      <c r="B344" s="615">
        <v>1</v>
      </c>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26"/>
      <c r="AL344" s="627"/>
      <c r="AM344" s="627"/>
      <c r="AN344" s="627"/>
      <c r="AO344" s="627"/>
      <c r="AP344" s="628"/>
      <c r="AQ344" s="624"/>
      <c r="AR344" s="625"/>
      <c r="AS344" s="625"/>
      <c r="AT344" s="625"/>
      <c r="AU344" s="626"/>
      <c r="AV344" s="627"/>
      <c r="AW344" s="627"/>
      <c r="AX344" s="628"/>
    </row>
    <row r="345" spans="1:50" ht="24" hidden="1" customHeight="1">
      <c r="A345" s="615">
        <v>11</v>
      </c>
      <c r="B345" s="615">
        <v>1</v>
      </c>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26"/>
      <c r="AL345" s="627"/>
      <c r="AM345" s="627"/>
      <c r="AN345" s="627"/>
      <c r="AO345" s="627"/>
      <c r="AP345" s="628"/>
      <c r="AQ345" s="624"/>
      <c r="AR345" s="625"/>
      <c r="AS345" s="625"/>
      <c r="AT345" s="625"/>
      <c r="AU345" s="626"/>
      <c r="AV345" s="627"/>
      <c r="AW345" s="627"/>
      <c r="AX345" s="628"/>
    </row>
    <row r="346" spans="1:50" ht="24" hidden="1" customHeight="1">
      <c r="A346" s="615">
        <v>12</v>
      </c>
      <c r="B346" s="615">
        <v>1</v>
      </c>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26"/>
      <c r="AL346" s="627"/>
      <c r="AM346" s="627"/>
      <c r="AN346" s="627"/>
      <c r="AO346" s="627"/>
      <c r="AP346" s="628"/>
      <c r="AQ346" s="624"/>
      <c r="AR346" s="625"/>
      <c r="AS346" s="625"/>
      <c r="AT346" s="625"/>
      <c r="AU346" s="626"/>
      <c r="AV346" s="627"/>
      <c r="AW346" s="627"/>
      <c r="AX346" s="628"/>
    </row>
    <row r="347" spans="1:50" ht="24" hidden="1" customHeight="1">
      <c r="A347" s="615">
        <v>13</v>
      </c>
      <c r="B347" s="615">
        <v>1</v>
      </c>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26"/>
      <c r="AL347" s="627"/>
      <c r="AM347" s="627"/>
      <c r="AN347" s="627"/>
      <c r="AO347" s="627"/>
      <c r="AP347" s="628"/>
      <c r="AQ347" s="624"/>
      <c r="AR347" s="625"/>
      <c r="AS347" s="625"/>
      <c r="AT347" s="625"/>
      <c r="AU347" s="626"/>
      <c r="AV347" s="627"/>
      <c r="AW347" s="627"/>
      <c r="AX347" s="628"/>
    </row>
    <row r="348" spans="1:50" ht="24" hidden="1" customHeight="1">
      <c r="A348" s="615">
        <v>14</v>
      </c>
      <c r="B348" s="615">
        <v>1</v>
      </c>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26"/>
      <c r="AL348" s="627"/>
      <c r="AM348" s="627"/>
      <c r="AN348" s="627"/>
      <c r="AO348" s="627"/>
      <c r="AP348" s="628"/>
      <c r="AQ348" s="624"/>
      <c r="AR348" s="625"/>
      <c r="AS348" s="625"/>
      <c r="AT348" s="625"/>
      <c r="AU348" s="626"/>
      <c r="AV348" s="627"/>
      <c r="AW348" s="627"/>
      <c r="AX348" s="628"/>
    </row>
    <row r="349" spans="1:50" ht="24" hidden="1" customHeight="1">
      <c r="A349" s="615">
        <v>15</v>
      </c>
      <c r="B349" s="615">
        <v>1</v>
      </c>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26"/>
      <c r="AL349" s="627"/>
      <c r="AM349" s="627"/>
      <c r="AN349" s="627"/>
      <c r="AO349" s="627"/>
      <c r="AP349" s="628"/>
      <c r="AQ349" s="624"/>
      <c r="AR349" s="625"/>
      <c r="AS349" s="625"/>
      <c r="AT349" s="625"/>
      <c r="AU349" s="626"/>
      <c r="AV349" s="627"/>
      <c r="AW349" s="627"/>
      <c r="AX349" s="628"/>
    </row>
    <row r="350" spans="1:50" ht="24" hidden="1" customHeight="1">
      <c r="A350" s="615">
        <v>16</v>
      </c>
      <c r="B350" s="615">
        <v>1</v>
      </c>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26"/>
      <c r="AL350" s="627"/>
      <c r="AM350" s="627"/>
      <c r="AN350" s="627"/>
      <c r="AO350" s="627"/>
      <c r="AP350" s="628"/>
      <c r="AQ350" s="624"/>
      <c r="AR350" s="625"/>
      <c r="AS350" s="625"/>
      <c r="AT350" s="625"/>
      <c r="AU350" s="626"/>
      <c r="AV350" s="627"/>
      <c r="AW350" s="627"/>
      <c r="AX350" s="628"/>
    </row>
    <row r="351" spans="1:50" ht="24" hidden="1" customHeight="1">
      <c r="A351" s="615">
        <v>17</v>
      </c>
      <c r="B351" s="615">
        <v>1</v>
      </c>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26"/>
      <c r="AL351" s="627"/>
      <c r="AM351" s="627"/>
      <c r="AN351" s="627"/>
      <c r="AO351" s="627"/>
      <c r="AP351" s="628"/>
      <c r="AQ351" s="624"/>
      <c r="AR351" s="625"/>
      <c r="AS351" s="625"/>
      <c r="AT351" s="625"/>
      <c r="AU351" s="626"/>
      <c r="AV351" s="627"/>
      <c r="AW351" s="627"/>
      <c r="AX351" s="628"/>
    </row>
    <row r="352" spans="1:50" ht="24" hidden="1" customHeight="1">
      <c r="A352" s="615">
        <v>18</v>
      </c>
      <c r="B352" s="615">
        <v>1</v>
      </c>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26"/>
      <c r="AL352" s="627"/>
      <c r="AM352" s="627"/>
      <c r="AN352" s="627"/>
      <c r="AO352" s="627"/>
      <c r="AP352" s="628"/>
      <c r="AQ352" s="624"/>
      <c r="AR352" s="625"/>
      <c r="AS352" s="625"/>
      <c r="AT352" s="625"/>
      <c r="AU352" s="626"/>
      <c r="AV352" s="627"/>
      <c r="AW352" s="627"/>
      <c r="AX352" s="628"/>
    </row>
    <row r="353" spans="1:50" ht="24" hidden="1" customHeight="1">
      <c r="A353" s="615">
        <v>19</v>
      </c>
      <c r="B353" s="615">
        <v>1</v>
      </c>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26"/>
      <c r="AL353" s="627"/>
      <c r="AM353" s="627"/>
      <c r="AN353" s="627"/>
      <c r="AO353" s="627"/>
      <c r="AP353" s="628"/>
      <c r="AQ353" s="624"/>
      <c r="AR353" s="625"/>
      <c r="AS353" s="625"/>
      <c r="AT353" s="625"/>
      <c r="AU353" s="626"/>
      <c r="AV353" s="627"/>
      <c r="AW353" s="627"/>
      <c r="AX353" s="628"/>
    </row>
    <row r="354" spans="1:50" ht="24" hidden="1" customHeight="1">
      <c r="A354" s="615">
        <v>20</v>
      </c>
      <c r="B354" s="615">
        <v>1</v>
      </c>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26"/>
      <c r="AL354" s="627"/>
      <c r="AM354" s="627"/>
      <c r="AN354" s="627"/>
      <c r="AO354" s="627"/>
      <c r="AP354" s="628"/>
      <c r="AQ354" s="624"/>
      <c r="AR354" s="625"/>
      <c r="AS354" s="625"/>
      <c r="AT354" s="625"/>
      <c r="AU354" s="626"/>
      <c r="AV354" s="627"/>
      <c r="AW354" s="627"/>
      <c r="AX354" s="628"/>
    </row>
    <row r="355" spans="1:50" ht="24" hidden="1" customHeight="1">
      <c r="A355" s="615">
        <v>21</v>
      </c>
      <c r="B355" s="615">
        <v>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26"/>
      <c r="AL355" s="627"/>
      <c r="AM355" s="627"/>
      <c r="AN355" s="627"/>
      <c r="AO355" s="627"/>
      <c r="AP355" s="628"/>
      <c r="AQ355" s="624"/>
      <c r="AR355" s="625"/>
      <c r="AS355" s="625"/>
      <c r="AT355" s="625"/>
      <c r="AU355" s="626"/>
      <c r="AV355" s="627"/>
      <c r="AW355" s="627"/>
      <c r="AX355" s="628"/>
    </row>
    <row r="356" spans="1:50" ht="24" hidden="1" customHeight="1">
      <c r="A356" s="615">
        <v>22</v>
      </c>
      <c r="B356" s="615">
        <v>1</v>
      </c>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26"/>
      <c r="AL356" s="627"/>
      <c r="AM356" s="627"/>
      <c r="AN356" s="627"/>
      <c r="AO356" s="627"/>
      <c r="AP356" s="628"/>
      <c r="AQ356" s="624"/>
      <c r="AR356" s="625"/>
      <c r="AS356" s="625"/>
      <c r="AT356" s="625"/>
      <c r="AU356" s="626"/>
      <c r="AV356" s="627"/>
      <c r="AW356" s="627"/>
      <c r="AX356" s="628"/>
    </row>
    <row r="357" spans="1:50" ht="24" hidden="1" customHeight="1">
      <c r="A357" s="615">
        <v>23</v>
      </c>
      <c r="B357" s="615">
        <v>1</v>
      </c>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26"/>
      <c r="AL357" s="627"/>
      <c r="AM357" s="627"/>
      <c r="AN357" s="627"/>
      <c r="AO357" s="627"/>
      <c r="AP357" s="628"/>
      <c r="AQ357" s="624"/>
      <c r="AR357" s="625"/>
      <c r="AS357" s="625"/>
      <c r="AT357" s="625"/>
      <c r="AU357" s="626"/>
      <c r="AV357" s="627"/>
      <c r="AW357" s="627"/>
      <c r="AX357" s="628"/>
    </row>
    <row r="358" spans="1:50" ht="24" hidden="1" customHeight="1">
      <c r="A358" s="615">
        <v>24</v>
      </c>
      <c r="B358" s="615">
        <v>1</v>
      </c>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26"/>
      <c r="AL358" s="627"/>
      <c r="AM358" s="627"/>
      <c r="AN358" s="627"/>
      <c r="AO358" s="627"/>
      <c r="AP358" s="628"/>
      <c r="AQ358" s="624"/>
      <c r="AR358" s="625"/>
      <c r="AS358" s="625"/>
      <c r="AT358" s="625"/>
      <c r="AU358" s="626"/>
      <c r="AV358" s="627"/>
      <c r="AW358" s="627"/>
      <c r="AX358" s="628"/>
    </row>
    <row r="359" spans="1:50" ht="24" hidden="1" customHeight="1">
      <c r="A359" s="615">
        <v>25</v>
      </c>
      <c r="B359" s="615">
        <v>1</v>
      </c>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26"/>
      <c r="AL359" s="627"/>
      <c r="AM359" s="627"/>
      <c r="AN359" s="627"/>
      <c r="AO359" s="627"/>
      <c r="AP359" s="628"/>
      <c r="AQ359" s="624"/>
      <c r="AR359" s="625"/>
      <c r="AS359" s="625"/>
      <c r="AT359" s="625"/>
      <c r="AU359" s="626"/>
      <c r="AV359" s="627"/>
      <c r="AW359" s="627"/>
      <c r="AX359" s="628"/>
    </row>
    <row r="360" spans="1:50" ht="24" hidden="1" customHeight="1">
      <c r="A360" s="615">
        <v>26</v>
      </c>
      <c r="B360" s="615">
        <v>1</v>
      </c>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26"/>
      <c r="AL360" s="627"/>
      <c r="AM360" s="627"/>
      <c r="AN360" s="627"/>
      <c r="AO360" s="627"/>
      <c r="AP360" s="628"/>
      <c r="AQ360" s="624"/>
      <c r="AR360" s="625"/>
      <c r="AS360" s="625"/>
      <c r="AT360" s="625"/>
      <c r="AU360" s="626"/>
      <c r="AV360" s="627"/>
      <c r="AW360" s="627"/>
      <c r="AX360" s="628"/>
    </row>
    <row r="361" spans="1:50" ht="24" hidden="1" customHeight="1">
      <c r="A361" s="615">
        <v>27</v>
      </c>
      <c r="B361" s="615">
        <v>1</v>
      </c>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26"/>
      <c r="AL361" s="627"/>
      <c r="AM361" s="627"/>
      <c r="AN361" s="627"/>
      <c r="AO361" s="627"/>
      <c r="AP361" s="628"/>
      <c r="AQ361" s="624"/>
      <c r="AR361" s="625"/>
      <c r="AS361" s="625"/>
      <c r="AT361" s="625"/>
      <c r="AU361" s="626"/>
      <c r="AV361" s="627"/>
      <c r="AW361" s="627"/>
      <c r="AX361" s="628"/>
    </row>
    <row r="362" spans="1:50" ht="24" hidden="1" customHeight="1">
      <c r="A362" s="615">
        <v>28</v>
      </c>
      <c r="B362" s="615">
        <v>1</v>
      </c>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26"/>
      <c r="AL362" s="627"/>
      <c r="AM362" s="627"/>
      <c r="AN362" s="627"/>
      <c r="AO362" s="627"/>
      <c r="AP362" s="628"/>
      <c r="AQ362" s="624"/>
      <c r="AR362" s="625"/>
      <c r="AS362" s="625"/>
      <c r="AT362" s="625"/>
      <c r="AU362" s="626"/>
      <c r="AV362" s="627"/>
      <c r="AW362" s="627"/>
      <c r="AX362" s="628"/>
    </row>
    <row r="363" spans="1:50" ht="24" hidden="1" customHeight="1">
      <c r="A363" s="615">
        <v>29</v>
      </c>
      <c r="B363" s="615">
        <v>1</v>
      </c>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26"/>
      <c r="AL363" s="627"/>
      <c r="AM363" s="627"/>
      <c r="AN363" s="627"/>
      <c r="AO363" s="627"/>
      <c r="AP363" s="628"/>
      <c r="AQ363" s="624"/>
      <c r="AR363" s="625"/>
      <c r="AS363" s="625"/>
      <c r="AT363" s="625"/>
      <c r="AU363" s="626"/>
      <c r="AV363" s="627"/>
      <c r="AW363" s="627"/>
      <c r="AX363" s="628"/>
    </row>
    <row r="364" spans="1:50" ht="24" hidden="1" customHeight="1">
      <c r="A364" s="615">
        <v>30</v>
      </c>
      <c r="B364" s="615">
        <v>1</v>
      </c>
      <c r="C364" s="625"/>
      <c r="D364" s="625"/>
      <c r="E364" s="625"/>
      <c r="F364" s="625"/>
      <c r="G364" s="625"/>
      <c r="H364" s="625"/>
      <c r="I364" s="625"/>
      <c r="J364" s="625"/>
      <c r="K364" s="625"/>
      <c r="L364" s="625"/>
      <c r="M364" s="625"/>
      <c r="N364" s="625"/>
      <c r="O364" s="625"/>
      <c r="P364" s="625"/>
      <c r="Q364" s="625"/>
      <c r="R364" s="625"/>
      <c r="S364" s="625"/>
      <c r="T364" s="625"/>
      <c r="U364" s="625"/>
      <c r="V364" s="625"/>
      <c r="W364" s="625"/>
      <c r="X364" s="625"/>
      <c r="Y364" s="625"/>
      <c r="Z364" s="625"/>
      <c r="AA364" s="625"/>
      <c r="AB364" s="625"/>
      <c r="AC364" s="625"/>
      <c r="AD364" s="625"/>
      <c r="AE364" s="625"/>
      <c r="AF364" s="625"/>
      <c r="AG364" s="625"/>
      <c r="AH364" s="625"/>
      <c r="AI364" s="625"/>
      <c r="AJ364" s="625"/>
      <c r="AK364" s="626"/>
      <c r="AL364" s="627"/>
      <c r="AM364" s="627"/>
      <c r="AN364" s="627"/>
      <c r="AO364" s="627"/>
      <c r="AP364" s="628"/>
      <c r="AQ364" s="624"/>
      <c r="AR364" s="625"/>
      <c r="AS364" s="625"/>
      <c r="AT364" s="625"/>
      <c r="AU364" s="626"/>
      <c r="AV364" s="627"/>
      <c r="AW364" s="627"/>
      <c r="AX364" s="628"/>
    </row>
    <row r="365" spans="1:50" hidden="1"/>
    <row r="366" spans="1:50" hidden="1">
      <c r="A366" s="9"/>
      <c r="B366" s="62"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15"/>
      <c r="B367" s="615"/>
      <c r="C367" s="235" t="s">
        <v>362</v>
      </c>
      <c r="D367" s="235"/>
      <c r="E367" s="235"/>
      <c r="F367" s="235"/>
      <c r="G367" s="235"/>
      <c r="H367" s="235"/>
      <c r="I367" s="235"/>
      <c r="J367" s="235"/>
      <c r="K367" s="235"/>
      <c r="L367" s="235"/>
      <c r="M367" s="235" t="s">
        <v>363</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629" t="s">
        <v>364</v>
      </c>
      <c r="AL367" s="235"/>
      <c r="AM367" s="235"/>
      <c r="AN367" s="235"/>
      <c r="AO367" s="235"/>
      <c r="AP367" s="235"/>
      <c r="AQ367" s="235" t="s">
        <v>23</v>
      </c>
      <c r="AR367" s="235"/>
      <c r="AS367" s="235"/>
      <c r="AT367" s="235"/>
      <c r="AU367" s="84" t="s">
        <v>24</v>
      </c>
      <c r="AV367" s="85"/>
      <c r="AW367" s="85"/>
      <c r="AX367" s="630"/>
    </row>
    <row r="368" spans="1:50" ht="24" hidden="1" customHeight="1">
      <c r="A368" s="615">
        <v>1</v>
      </c>
      <c r="B368" s="615">
        <v>1</v>
      </c>
      <c r="C368" s="764"/>
      <c r="D368" s="763"/>
      <c r="E368" s="763"/>
      <c r="F368" s="763"/>
      <c r="G368" s="763"/>
      <c r="H368" s="763"/>
      <c r="I368" s="763"/>
      <c r="J368" s="763"/>
      <c r="K368" s="763"/>
      <c r="L368" s="763"/>
      <c r="M368" s="767"/>
      <c r="N368" s="768"/>
      <c r="O368" s="768"/>
      <c r="P368" s="768"/>
      <c r="Q368" s="768"/>
      <c r="R368" s="768"/>
      <c r="S368" s="768"/>
      <c r="T368" s="768"/>
      <c r="U368" s="768"/>
      <c r="V368" s="768"/>
      <c r="W368" s="768"/>
      <c r="X368" s="768"/>
      <c r="Y368" s="768"/>
      <c r="Z368" s="768"/>
      <c r="AA368" s="768"/>
      <c r="AB368" s="768"/>
      <c r="AC368" s="768"/>
      <c r="AD368" s="768"/>
      <c r="AE368" s="768"/>
      <c r="AF368" s="768"/>
      <c r="AG368" s="768"/>
      <c r="AH368" s="768"/>
      <c r="AI368" s="768"/>
      <c r="AJ368" s="769"/>
      <c r="AK368" s="765"/>
      <c r="AL368" s="766"/>
      <c r="AM368" s="766"/>
      <c r="AN368" s="766"/>
      <c r="AO368" s="766"/>
      <c r="AP368" s="766"/>
      <c r="AQ368" s="556"/>
      <c r="AR368" s="556"/>
      <c r="AS368" s="556"/>
      <c r="AT368" s="556"/>
      <c r="AU368" s="632"/>
      <c r="AV368" s="633"/>
      <c r="AW368" s="633"/>
      <c r="AX368" s="634"/>
    </row>
    <row r="369" spans="1:50" ht="24" hidden="1" customHeight="1">
      <c r="A369" s="615">
        <v>2</v>
      </c>
      <c r="B369" s="615">
        <v>1</v>
      </c>
      <c r="C369" s="763"/>
      <c r="D369" s="763"/>
      <c r="E369" s="763"/>
      <c r="F369" s="763"/>
      <c r="G369" s="763"/>
      <c r="H369" s="763"/>
      <c r="I369" s="763"/>
      <c r="J369" s="763"/>
      <c r="K369" s="763"/>
      <c r="L369" s="763"/>
      <c r="M369" s="763"/>
      <c r="N369" s="763"/>
      <c r="O369" s="763"/>
      <c r="P369" s="763"/>
      <c r="Q369" s="763"/>
      <c r="R369" s="763"/>
      <c r="S369" s="763"/>
      <c r="T369" s="763"/>
      <c r="U369" s="763"/>
      <c r="V369" s="763"/>
      <c r="W369" s="763"/>
      <c r="X369" s="763"/>
      <c r="Y369" s="763"/>
      <c r="Z369" s="763"/>
      <c r="AA369" s="763"/>
      <c r="AB369" s="763"/>
      <c r="AC369" s="763"/>
      <c r="AD369" s="763"/>
      <c r="AE369" s="763"/>
      <c r="AF369" s="763"/>
      <c r="AG369" s="763"/>
      <c r="AH369" s="763"/>
      <c r="AI369" s="763"/>
      <c r="AJ369" s="763"/>
      <c r="AK369" s="765"/>
      <c r="AL369" s="766"/>
      <c r="AM369" s="766"/>
      <c r="AN369" s="766"/>
      <c r="AO369" s="766"/>
      <c r="AP369" s="766"/>
      <c r="AQ369" s="556"/>
      <c r="AR369" s="556"/>
      <c r="AS369" s="556"/>
      <c r="AT369" s="556"/>
      <c r="AU369" s="632"/>
      <c r="AV369" s="633"/>
      <c r="AW369" s="633"/>
      <c r="AX369" s="634"/>
    </row>
    <row r="370" spans="1:50" ht="24" hidden="1" customHeight="1">
      <c r="A370" s="615">
        <v>3</v>
      </c>
      <c r="B370" s="615">
        <v>1</v>
      </c>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26"/>
      <c r="AL370" s="627"/>
      <c r="AM370" s="627"/>
      <c r="AN370" s="627"/>
      <c r="AO370" s="627"/>
      <c r="AP370" s="628"/>
      <c r="AQ370" s="624"/>
      <c r="AR370" s="625"/>
      <c r="AS370" s="625"/>
      <c r="AT370" s="625"/>
      <c r="AU370" s="626"/>
      <c r="AV370" s="627"/>
      <c r="AW370" s="627"/>
      <c r="AX370" s="628"/>
    </row>
    <row r="371" spans="1:50" ht="24" hidden="1" customHeight="1">
      <c r="A371" s="615">
        <v>4</v>
      </c>
      <c r="B371" s="615">
        <v>1</v>
      </c>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26"/>
      <c r="AL371" s="627"/>
      <c r="AM371" s="627"/>
      <c r="AN371" s="627"/>
      <c r="AO371" s="627"/>
      <c r="AP371" s="628"/>
      <c r="AQ371" s="624"/>
      <c r="AR371" s="625"/>
      <c r="AS371" s="625"/>
      <c r="AT371" s="625"/>
      <c r="AU371" s="626"/>
      <c r="AV371" s="627"/>
      <c r="AW371" s="627"/>
      <c r="AX371" s="628"/>
    </row>
    <row r="372" spans="1:50" ht="24" hidden="1" customHeight="1">
      <c r="A372" s="615">
        <v>5</v>
      </c>
      <c r="B372" s="615">
        <v>1</v>
      </c>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26"/>
      <c r="AL372" s="627"/>
      <c r="AM372" s="627"/>
      <c r="AN372" s="627"/>
      <c r="AO372" s="627"/>
      <c r="AP372" s="628"/>
      <c r="AQ372" s="624"/>
      <c r="AR372" s="625"/>
      <c r="AS372" s="625"/>
      <c r="AT372" s="625"/>
      <c r="AU372" s="626"/>
      <c r="AV372" s="627"/>
      <c r="AW372" s="627"/>
      <c r="AX372" s="628"/>
    </row>
    <row r="373" spans="1:50" ht="24" hidden="1" customHeight="1">
      <c r="A373" s="615">
        <v>6</v>
      </c>
      <c r="B373" s="615">
        <v>1</v>
      </c>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26"/>
      <c r="AL373" s="627"/>
      <c r="AM373" s="627"/>
      <c r="AN373" s="627"/>
      <c r="AO373" s="627"/>
      <c r="AP373" s="628"/>
      <c r="AQ373" s="624"/>
      <c r="AR373" s="625"/>
      <c r="AS373" s="625"/>
      <c r="AT373" s="625"/>
      <c r="AU373" s="626"/>
      <c r="AV373" s="627"/>
      <c r="AW373" s="627"/>
      <c r="AX373" s="628"/>
    </row>
    <row r="374" spans="1:50" ht="24" hidden="1" customHeight="1">
      <c r="A374" s="615">
        <v>7</v>
      </c>
      <c r="B374" s="615">
        <v>1</v>
      </c>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26"/>
      <c r="AL374" s="627"/>
      <c r="AM374" s="627"/>
      <c r="AN374" s="627"/>
      <c r="AO374" s="627"/>
      <c r="AP374" s="628"/>
      <c r="AQ374" s="624"/>
      <c r="AR374" s="625"/>
      <c r="AS374" s="625"/>
      <c r="AT374" s="625"/>
      <c r="AU374" s="626"/>
      <c r="AV374" s="627"/>
      <c r="AW374" s="627"/>
      <c r="AX374" s="628"/>
    </row>
    <row r="375" spans="1:50" ht="24" hidden="1" customHeight="1">
      <c r="A375" s="615">
        <v>8</v>
      </c>
      <c r="B375" s="615">
        <v>1</v>
      </c>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5"/>
      <c r="AB375" s="625"/>
      <c r="AC375" s="625"/>
      <c r="AD375" s="625"/>
      <c r="AE375" s="625"/>
      <c r="AF375" s="625"/>
      <c r="AG375" s="625"/>
      <c r="AH375" s="625"/>
      <c r="AI375" s="625"/>
      <c r="AJ375" s="625"/>
      <c r="AK375" s="626"/>
      <c r="AL375" s="627"/>
      <c r="AM375" s="627"/>
      <c r="AN375" s="627"/>
      <c r="AO375" s="627"/>
      <c r="AP375" s="628"/>
      <c r="AQ375" s="624"/>
      <c r="AR375" s="625"/>
      <c r="AS375" s="625"/>
      <c r="AT375" s="625"/>
      <c r="AU375" s="626"/>
      <c r="AV375" s="627"/>
      <c r="AW375" s="627"/>
      <c r="AX375" s="628"/>
    </row>
    <row r="376" spans="1:50" ht="24" hidden="1" customHeight="1">
      <c r="A376" s="615">
        <v>9</v>
      </c>
      <c r="B376" s="615">
        <v>1</v>
      </c>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5"/>
      <c r="AB376" s="625"/>
      <c r="AC376" s="625"/>
      <c r="AD376" s="625"/>
      <c r="AE376" s="625"/>
      <c r="AF376" s="625"/>
      <c r="AG376" s="625"/>
      <c r="AH376" s="625"/>
      <c r="AI376" s="625"/>
      <c r="AJ376" s="625"/>
      <c r="AK376" s="626"/>
      <c r="AL376" s="627"/>
      <c r="AM376" s="627"/>
      <c r="AN376" s="627"/>
      <c r="AO376" s="627"/>
      <c r="AP376" s="628"/>
      <c r="AQ376" s="624"/>
      <c r="AR376" s="625"/>
      <c r="AS376" s="625"/>
      <c r="AT376" s="625"/>
      <c r="AU376" s="626"/>
      <c r="AV376" s="627"/>
      <c r="AW376" s="627"/>
      <c r="AX376" s="628"/>
    </row>
    <row r="377" spans="1:50" ht="24" hidden="1" customHeight="1">
      <c r="A377" s="615">
        <v>10</v>
      </c>
      <c r="B377" s="615">
        <v>1</v>
      </c>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26"/>
      <c r="AL377" s="627"/>
      <c r="AM377" s="627"/>
      <c r="AN377" s="627"/>
      <c r="AO377" s="627"/>
      <c r="AP377" s="628"/>
      <c r="AQ377" s="624"/>
      <c r="AR377" s="625"/>
      <c r="AS377" s="625"/>
      <c r="AT377" s="625"/>
      <c r="AU377" s="626"/>
      <c r="AV377" s="627"/>
      <c r="AW377" s="627"/>
      <c r="AX377" s="628"/>
    </row>
    <row r="378" spans="1:50" ht="24" hidden="1" customHeight="1">
      <c r="A378" s="615">
        <v>11</v>
      </c>
      <c r="B378" s="615">
        <v>1</v>
      </c>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26"/>
      <c r="AL378" s="627"/>
      <c r="AM378" s="627"/>
      <c r="AN378" s="627"/>
      <c r="AO378" s="627"/>
      <c r="AP378" s="628"/>
      <c r="AQ378" s="624"/>
      <c r="AR378" s="625"/>
      <c r="AS378" s="625"/>
      <c r="AT378" s="625"/>
      <c r="AU378" s="626"/>
      <c r="AV378" s="627"/>
      <c r="AW378" s="627"/>
      <c r="AX378" s="628"/>
    </row>
    <row r="379" spans="1:50" ht="24" hidden="1" customHeight="1">
      <c r="A379" s="615">
        <v>12</v>
      </c>
      <c r="B379" s="615">
        <v>1</v>
      </c>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26"/>
      <c r="AL379" s="627"/>
      <c r="AM379" s="627"/>
      <c r="AN379" s="627"/>
      <c r="AO379" s="627"/>
      <c r="AP379" s="628"/>
      <c r="AQ379" s="624"/>
      <c r="AR379" s="625"/>
      <c r="AS379" s="625"/>
      <c r="AT379" s="625"/>
      <c r="AU379" s="626"/>
      <c r="AV379" s="627"/>
      <c r="AW379" s="627"/>
      <c r="AX379" s="628"/>
    </row>
    <row r="380" spans="1:50" ht="24" hidden="1" customHeight="1">
      <c r="A380" s="615">
        <v>13</v>
      </c>
      <c r="B380" s="615">
        <v>1</v>
      </c>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26"/>
      <c r="AL380" s="627"/>
      <c r="AM380" s="627"/>
      <c r="AN380" s="627"/>
      <c r="AO380" s="627"/>
      <c r="AP380" s="628"/>
      <c r="AQ380" s="624"/>
      <c r="AR380" s="625"/>
      <c r="AS380" s="625"/>
      <c r="AT380" s="625"/>
      <c r="AU380" s="626"/>
      <c r="AV380" s="627"/>
      <c r="AW380" s="627"/>
      <c r="AX380" s="628"/>
    </row>
    <row r="381" spans="1:50" ht="24" hidden="1" customHeight="1">
      <c r="A381" s="615">
        <v>14</v>
      </c>
      <c r="B381" s="615">
        <v>1</v>
      </c>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26"/>
      <c r="AL381" s="627"/>
      <c r="AM381" s="627"/>
      <c r="AN381" s="627"/>
      <c r="AO381" s="627"/>
      <c r="AP381" s="628"/>
      <c r="AQ381" s="624"/>
      <c r="AR381" s="625"/>
      <c r="AS381" s="625"/>
      <c r="AT381" s="625"/>
      <c r="AU381" s="626"/>
      <c r="AV381" s="627"/>
      <c r="AW381" s="627"/>
      <c r="AX381" s="628"/>
    </row>
    <row r="382" spans="1:50" ht="24" hidden="1" customHeight="1">
      <c r="A382" s="615">
        <v>15</v>
      </c>
      <c r="B382" s="615">
        <v>1</v>
      </c>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26"/>
      <c r="AL382" s="627"/>
      <c r="AM382" s="627"/>
      <c r="AN382" s="627"/>
      <c r="AO382" s="627"/>
      <c r="AP382" s="628"/>
      <c r="AQ382" s="624"/>
      <c r="AR382" s="625"/>
      <c r="AS382" s="625"/>
      <c r="AT382" s="625"/>
      <c r="AU382" s="626"/>
      <c r="AV382" s="627"/>
      <c r="AW382" s="627"/>
      <c r="AX382" s="628"/>
    </row>
    <row r="383" spans="1:50" ht="24" hidden="1" customHeight="1">
      <c r="A383" s="615">
        <v>16</v>
      </c>
      <c r="B383" s="615">
        <v>1</v>
      </c>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26"/>
      <c r="AL383" s="627"/>
      <c r="AM383" s="627"/>
      <c r="AN383" s="627"/>
      <c r="AO383" s="627"/>
      <c r="AP383" s="628"/>
      <c r="AQ383" s="624"/>
      <c r="AR383" s="625"/>
      <c r="AS383" s="625"/>
      <c r="AT383" s="625"/>
      <c r="AU383" s="626"/>
      <c r="AV383" s="627"/>
      <c r="AW383" s="627"/>
      <c r="AX383" s="628"/>
    </row>
    <row r="384" spans="1:50" ht="24" hidden="1" customHeight="1">
      <c r="A384" s="615">
        <v>17</v>
      </c>
      <c r="B384" s="615">
        <v>1</v>
      </c>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26"/>
      <c r="AL384" s="627"/>
      <c r="AM384" s="627"/>
      <c r="AN384" s="627"/>
      <c r="AO384" s="627"/>
      <c r="AP384" s="628"/>
      <c r="AQ384" s="624"/>
      <c r="AR384" s="625"/>
      <c r="AS384" s="625"/>
      <c r="AT384" s="625"/>
      <c r="AU384" s="626"/>
      <c r="AV384" s="627"/>
      <c r="AW384" s="627"/>
      <c r="AX384" s="628"/>
    </row>
    <row r="385" spans="1:50" ht="24" hidden="1" customHeight="1">
      <c r="A385" s="615">
        <v>18</v>
      </c>
      <c r="B385" s="615">
        <v>1</v>
      </c>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5"/>
      <c r="AB385" s="625"/>
      <c r="AC385" s="625"/>
      <c r="AD385" s="625"/>
      <c r="AE385" s="625"/>
      <c r="AF385" s="625"/>
      <c r="AG385" s="625"/>
      <c r="AH385" s="625"/>
      <c r="AI385" s="625"/>
      <c r="AJ385" s="625"/>
      <c r="AK385" s="626"/>
      <c r="AL385" s="627"/>
      <c r="AM385" s="627"/>
      <c r="AN385" s="627"/>
      <c r="AO385" s="627"/>
      <c r="AP385" s="628"/>
      <c r="AQ385" s="624"/>
      <c r="AR385" s="625"/>
      <c r="AS385" s="625"/>
      <c r="AT385" s="625"/>
      <c r="AU385" s="626"/>
      <c r="AV385" s="627"/>
      <c r="AW385" s="627"/>
      <c r="AX385" s="628"/>
    </row>
    <row r="386" spans="1:50" ht="24" hidden="1" customHeight="1">
      <c r="A386" s="615">
        <v>19</v>
      </c>
      <c r="B386" s="615">
        <v>1</v>
      </c>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5"/>
      <c r="AB386" s="625"/>
      <c r="AC386" s="625"/>
      <c r="AD386" s="625"/>
      <c r="AE386" s="625"/>
      <c r="AF386" s="625"/>
      <c r="AG386" s="625"/>
      <c r="AH386" s="625"/>
      <c r="AI386" s="625"/>
      <c r="AJ386" s="625"/>
      <c r="AK386" s="626"/>
      <c r="AL386" s="627"/>
      <c r="AM386" s="627"/>
      <c r="AN386" s="627"/>
      <c r="AO386" s="627"/>
      <c r="AP386" s="628"/>
      <c r="AQ386" s="624"/>
      <c r="AR386" s="625"/>
      <c r="AS386" s="625"/>
      <c r="AT386" s="625"/>
      <c r="AU386" s="626"/>
      <c r="AV386" s="627"/>
      <c r="AW386" s="627"/>
      <c r="AX386" s="628"/>
    </row>
    <row r="387" spans="1:50" ht="24" hidden="1" customHeight="1">
      <c r="A387" s="615">
        <v>20</v>
      </c>
      <c r="B387" s="615">
        <v>1</v>
      </c>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5"/>
      <c r="AB387" s="625"/>
      <c r="AC387" s="625"/>
      <c r="AD387" s="625"/>
      <c r="AE387" s="625"/>
      <c r="AF387" s="625"/>
      <c r="AG387" s="625"/>
      <c r="AH387" s="625"/>
      <c r="AI387" s="625"/>
      <c r="AJ387" s="625"/>
      <c r="AK387" s="626"/>
      <c r="AL387" s="627"/>
      <c r="AM387" s="627"/>
      <c r="AN387" s="627"/>
      <c r="AO387" s="627"/>
      <c r="AP387" s="628"/>
      <c r="AQ387" s="624"/>
      <c r="AR387" s="625"/>
      <c r="AS387" s="625"/>
      <c r="AT387" s="625"/>
      <c r="AU387" s="626"/>
      <c r="AV387" s="627"/>
      <c r="AW387" s="627"/>
      <c r="AX387" s="628"/>
    </row>
    <row r="388" spans="1:50" ht="24" hidden="1" customHeight="1">
      <c r="A388" s="615">
        <v>21</v>
      </c>
      <c r="B388" s="615">
        <v>1</v>
      </c>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26"/>
      <c r="AL388" s="627"/>
      <c r="AM388" s="627"/>
      <c r="AN388" s="627"/>
      <c r="AO388" s="627"/>
      <c r="AP388" s="628"/>
      <c r="AQ388" s="624"/>
      <c r="AR388" s="625"/>
      <c r="AS388" s="625"/>
      <c r="AT388" s="625"/>
      <c r="AU388" s="626"/>
      <c r="AV388" s="627"/>
      <c r="AW388" s="627"/>
      <c r="AX388" s="628"/>
    </row>
    <row r="389" spans="1:50" ht="24" hidden="1" customHeight="1">
      <c r="A389" s="615">
        <v>22</v>
      </c>
      <c r="B389" s="615">
        <v>1</v>
      </c>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26"/>
      <c r="AL389" s="627"/>
      <c r="AM389" s="627"/>
      <c r="AN389" s="627"/>
      <c r="AO389" s="627"/>
      <c r="AP389" s="628"/>
      <c r="AQ389" s="624"/>
      <c r="AR389" s="625"/>
      <c r="AS389" s="625"/>
      <c r="AT389" s="625"/>
      <c r="AU389" s="626"/>
      <c r="AV389" s="627"/>
      <c r="AW389" s="627"/>
      <c r="AX389" s="628"/>
    </row>
    <row r="390" spans="1:50" ht="24" hidden="1" customHeight="1">
      <c r="A390" s="615">
        <v>23</v>
      </c>
      <c r="B390" s="615">
        <v>1</v>
      </c>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25"/>
      <c r="AG390" s="625"/>
      <c r="AH390" s="625"/>
      <c r="AI390" s="625"/>
      <c r="AJ390" s="625"/>
      <c r="AK390" s="626"/>
      <c r="AL390" s="627"/>
      <c r="AM390" s="627"/>
      <c r="AN390" s="627"/>
      <c r="AO390" s="627"/>
      <c r="AP390" s="628"/>
      <c r="AQ390" s="624"/>
      <c r="AR390" s="625"/>
      <c r="AS390" s="625"/>
      <c r="AT390" s="625"/>
      <c r="AU390" s="626"/>
      <c r="AV390" s="627"/>
      <c r="AW390" s="627"/>
      <c r="AX390" s="628"/>
    </row>
    <row r="391" spans="1:50" ht="24" hidden="1" customHeight="1">
      <c r="A391" s="615">
        <v>24</v>
      </c>
      <c r="B391" s="615">
        <v>1</v>
      </c>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26"/>
      <c r="AL391" s="627"/>
      <c r="AM391" s="627"/>
      <c r="AN391" s="627"/>
      <c r="AO391" s="627"/>
      <c r="AP391" s="628"/>
      <c r="AQ391" s="624"/>
      <c r="AR391" s="625"/>
      <c r="AS391" s="625"/>
      <c r="AT391" s="625"/>
      <c r="AU391" s="626"/>
      <c r="AV391" s="627"/>
      <c r="AW391" s="627"/>
      <c r="AX391" s="628"/>
    </row>
    <row r="392" spans="1:50" ht="24" hidden="1" customHeight="1">
      <c r="A392" s="615">
        <v>25</v>
      </c>
      <c r="B392" s="615">
        <v>1</v>
      </c>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5"/>
      <c r="AB392" s="625"/>
      <c r="AC392" s="625"/>
      <c r="AD392" s="625"/>
      <c r="AE392" s="625"/>
      <c r="AF392" s="625"/>
      <c r="AG392" s="625"/>
      <c r="AH392" s="625"/>
      <c r="AI392" s="625"/>
      <c r="AJ392" s="625"/>
      <c r="AK392" s="626"/>
      <c r="AL392" s="627"/>
      <c r="AM392" s="627"/>
      <c r="AN392" s="627"/>
      <c r="AO392" s="627"/>
      <c r="AP392" s="628"/>
      <c r="AQ392" s="624"/>
      <c r="AR392" s="625"/>
      <c r="AS392" s="625"/>
      <c r="AT392" s="625"/>
      <c r="AU392" s="626"/>
      <c r="AV392" s="627"/>
      <c r="AW392" s="627"/>
      <c r="AX392" s="628"/>
    </row>
    <row r="393" spans="1:50" ht="24" hidden="1" customHeight="1">
      <c r="A393" s="615">
        <v>26</v>
      </c>
      <c r="B393" s="615">
        <v>1</v>
      </c>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5"/>
      <c r="AB393" s="625"/>
      <c r="AC393" s="625"/>
      <c r="AD393" s="625"/>
      <c r="AE393" s="625"/>
      <c r="AF393" s="625"/>
      <c r="AG393" s="625"/>
      <c r="AH393" s="625"/>
      <c r="AI393" s="625"/>
      <c r="AJ393" s="625"/>
      <c r="AK393" s="626"/>
      <c r="AL393" s="627"/>
      <c r="AM393" s="627"/>
      <c r="AN393" s="627"/>
      <c r="AO393" s="627"/>
      <c r="AP393" s="628"/>
      <c r="AQ393" s="624"/>
      <c r="AR393" s="625"/>
      <c r="AS393" s="625"/>
      <c r="AT393" s="625"/>
      <c r="AU393" s="626"/>
      <c r="AV393" s="627"/>
      <c r="AW393" s="627"/>
      <c r="AX393" s="628"/>
    </row>
    <row r="394" spans="1:50" ht="24" hidden="1" customHeight="1">
      <c r="A394" s="615">
        <v>27</v>
      </c>
      <c r="B394" s="615">
        <v>1</v>
      </c>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26"/>
      <c r="AL394" s="627"/>
      <c r="AM394" s="627"/>
      <c r="AN394" s="627"/>
      <c r="AO394" s="627"/>
      <c r="AP394" s="628"/>
      <c r="AQ394" s="624"/>
      <c r="AR394" s="625"/>
      <c r="AS394" s="625"/>
      <c r="AT394" s="625"/>
      <c r="AU394" s="626"/>
      <c r="AV394" s="627"/>
      <c r="AW394" s="627"/>
      <c r="AX394" s="628"/>
    </row>
    <row r="395" spans="1:50" ht="24" hidden="1" customHeight="1">
      <c r="A395" s="615">
        <v>28</v>
      </c>
      <c r="B395" s="615">
        <v>1</v>
      </c>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26"/>
      <c r="AL395" s="627"/>
      <c r="AM395" s="627"/>
      <c r="AN395" s="627"/>
      <c r="AO395" s="627"/>
      <c r="AP395" s="628"/>
      <c r="AQ395" s="624"/>
      <c r="AR395" s="625"/>
      <c r="AS395" s="625"/>
      <c r="AT395" s="625"/>
      <c r="AU395" s="626"/>
      <c r="AV395" s="627"/>
      <c r="AW395" s="627"/>
      <c r="AX395" s="628"/>
    </row>
    <row r="396" spans="1:50" ht="24" hidden="1" customHeight="1">
      <c r="A396" s="615">
        <v>29</v>
      </c>
      <c r="B396" s="615">
        <v>1</v>
      </c>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26"/>
      <c r="AL396" s="627"/>
      <c r="AM396" s="627"/>
      <c r="AN396" s="627"/>
      <c r="AO396" s="627"/>
      <c r="AP396" s="628"/>
      <c r="AQ396" s="624"/>
      <c r="AR396" s="625"/>
      <c r="AS396" s="625"/>
      <c r="AT396" s="625"/>
      <c r="AU396" s="626"/>
      <c r="AV396" s="627"/>
      <c r="AW396" s="627"/>
      <c r="AX396" s="628"/>
    </row>
    <row r="397" spans="1:50" ht="24" hidden="1" customHeight="1">
      <c r="A397" s="615">
        <v>30</v>
      </c>
      <c r="B397" s="615">
        <v>1</v>
      </c>
      <c r="C397" s="625"/>
      <c r="D397" s="625"/>
      <c r="E397" s="625"/>
      <c r="F397" s="625"/>
      <c r="G397" s="625"/>
      <c r="H397" s="625"/>
      <c r="I397" s="625"/>
      <c r="J397" s="625"/>
      <c r="K397" s="625"/>
      <c r="L397" s="625"/>
      <c r="M397" s="625"/>
      <c r="N397" s="625"/>
      <c r="O397" s="625"/>
      <c r="P397" s="625"/>
      <c r="Q397" s="625"/>
      <c r="R397" s="625"/>
      <c r="S397" s="625"/>
      <c r="T397" s="625"/>
      <c r="U397" s="625"/>
      <c r="V397" s="625"/>
      <c r="W397" s="625"/>
      <c r="X397" s="625"/>
      <c r="Y397" s="625"/>
      <c r="Z397" s="625"/>
      <c r="AA397" s="625"/>
      <c r="AB397" s="625"/>
      <c r="AC397" s="625"/>
      <c r="AD397" s="625"/>
      <c r="AE397" s="625"/>
      <c r="AF397" s="625"/>
      <c r="AG397" s="625"/>
      <c r="AH397" s="625"/>
      <c r="AI397" s="625"/>
      <c r="AJ397" s="625"/>
      <c r="AK397" s="626"/>
      <c r="AL397" s="627"/>
      <c r="AM397" s="627"/>
      <c r="AN397" s="627"/>
      <c r="AO397" s="627"/>
      <c r="AP397" s="628"/>
      <c r="AQ397" s="624"/>
      <c r="AR397" s="625"/>
      <c r="AS397" s="625"/>
      <c r="AT397" s="625"/>
      <c r="AU397" s="626"/>
      <c r="AV397" s="627"/>
      <c r="AW397" s="627"/>
      <c r="AX397" s="628"/>
    </row>
    <row r="398" spans="1:50" hidden="1"/>
    <row r="399" spans="1:50" hidden="1">
      <c r="A399" s="9"/>
      <c r="B399" s="61" t="s">
        <v>365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15"/>
      <c r="B400" s="615"/>
      <c r="C400" s="235" t="s">
        <v>362</v>
      </c>
      <c r="D400" s="235"/>
      <c r="E400" s="235"/>
      <c r="F400" s="235"/>
      <c r="G400" s="235"/>
      <c r="H400" s="235"/>
      <c r="I400" s="235"/>
      <c r="J400" s="235"/>
      <c r="K400" s="235"/>
      <c r="L400" s="235"/>
      <c r="M400" s="235" t="s">
        <v>363</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629" t="s">
        <v>364</v>
      </c>
      <c r="AL400" s="235"/>
      <c r="AM400" s="235"/>
      <c r="AN400" s="235"/>
      <c r="AO400" s="235"/>
      <c r="AP400" s="235"/>
      <c r="AQ400" s="235" t="s">
        <v>23</v>
      </c>
      <c r="AR400" s="235"/>
      <c r="AS400" s="235"/>
      <c r="AT400" s="235"/>
      <c r="AU400" s="84" t="s">
        <v>24</v>
      </c>
      <c r="AV400" s="85"/>
      <c r="AW400" s="85"/>
      <c r="AX400" s="630"/>
    </row>
    <row r="401" spans="1:50" ht="24" hidden="1" customHeight="1">
      <c r="A401" s="615">
        <v>1</v>
      </c>
      <c r="B401" s="615">
        <v>1</v>
      </c>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c r="AA401" s="625"/>
      <c r="AB401" s="625"/>
      <c r="AC401" s="625"/>
      <c r="AD401" s="625"/>
      <c r="AE401" s="625"/>
      <c r="AF401" s="625"/>
      <c r="AG401" s="625"/>
      <c r="AH401" s="625"/>
      <c r="AI401" s="625"/>
      <c r="AJ401" s="625"/>
      <c r="AK401" s="626"/>
      <c r="AL401" s="627"/>
      <c r="AM401" s="627"/>
      <c r="AN401" s="627"/>
      <c r="AO401" s="627"/>
      <c r="AP401" s="628"/>
      <c r="AQ401" s="624"/>
      <c r="AR401" s="625"/>
      <c r="AS401" s="625"/>
      <c r="AT401" s="625"/>
      <c r="AU401" s="626"/>
      <c r="AV401" s="627"/>
      <c r="AW401" s="627"/>
      <c r="AX401" s="628"/>
    </row>
    <row r="402" spans="1:50" ht="24" hidden="1" customHeight="1">
      <c r="A402" s="615">
        <v>2</v>
      </c>
      <c r="B402" s="615">
        <v>1</v>
      </c>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6"/>
      <c r="AL402" s="627"/>
      <c r="AM402" s="627"/>
      <c r="AN402" s="627"/>
      <c r="AO402" s="627"/>
      <c r="AP402" s="628"/>
      <c r="AQ402" s="624"/>
      <c r="AR402" s="625"/>
      <c r="AS402" s="625"/>
      <c r="AT402" s="625"/>
      <c r="AU402" s="626"/>
      <c r="AV402" s="627"/>
      <c r="AW402" s="627"/>
      <c r="AX402" s="628"/>
    </row>
    <row r="403" spans="1:50" ht="24" hidden="1" customHeight="1">
      <c r="A403" s="615">
        <v>3</v>
      </c>
      <c r="B403" s="615">
        <v>1</v>
      </c>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26"/>
      <c r="AL403" s="627"/>
      <c r="AM403" s="627"/>
      <c r="AN403" s="627"/>
      <c r="AO403" s="627"/>
      <c r="AP403" s="628"/>
      <c r="AQ403" s="624"/>
      <c r="AR403" s="625"/>
      <c r="AS403" s="625"/>
      <c r="AT403" s="625"/>
      <c r="AU403" s="626"/>
      <c r="AV403" s="627"/>
      <c r="AW403" s="627"/>
      <c r="AX403" s="628"/>
    </row>
    <row r="404" spans="1:50" ht="24" hidden="1" customHeight="1">
      <c r="A404" s="615">
        <v>4</v>
      </c>
      <c r="B404" s="615">
        <v>1</v>
      </c>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26"/>
      <c r="AL404" s="627"/>
      <c r="AM404" s="627"/>
      <c r="AN404" s="627"/>
      <c r="AO404" s="627"/>
      <c r="AP404" s="628"/>
      <c r="AQ404" s="624"/>
      <c r="AR404" s="625"/>
      <c r="AS404" s="625"/>
      <c r="AT404" s="625"/>
      <c r="AU404" s="626"/>
      <c r="AV404" s="627"/>
      <c r="AW404" s="627"/>
      <c r="AX404" s="628"/>
    </row>
    <row r="405" spans="1:50" ht="24" hidden="1" customHeight="1">
      <c r="A405" s="615">
        <v>5</v>
      </c>
      <c r="B405" s="615">
        <v>1</v>
      </c>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625"/>
      <c r="AF405" s="625"/>
      <c r="AG405" s="625"/>
      <c r="AH405" s="625"/>
      <c r="AI405" s="625"/>
      <c r="AJ405" s="625"/>
      <c r="AK405" s="626"/>
      <c r="AL405" s="627"/>
      <c r="AM405" s="627"/>
      <c r="AN405" s="627"/>
      <c r="AO405" s="627"/>
      <c r="AP405" s="628"/>
      <c r="AQ405" s="624"/>
      <c r="AR405" s="625"/>
      <c r="AS405" s="625"/>
      <c r="AT405" s="625"/>
      <c r="AU405" s="626"/>
      <c r="AV405" s="627"/>
      <c r="AW405" s="627"/>
      <c r="AX405" s="628"/>
    </row>
    <row r="406" spans="1:50" ht="24" hidden="1" customHeight="1">
      <c r="A406" s="615">
        <v>6</v>
      </c>
      <c r="B406" s="615">
        <v>1</v>
      </c>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25"/>
      <c r="AG406" s="625"/>
      <c r="AH406" s="625"/>
      <c r="AI406" s="625"/>
      <c r="AJ406" s="625"/>
      <c r="AK406" s="626"/>
      <c r="AL406" s="627"/>
      <c r="AM406" s="627"/>
      <c r="AN406" s="627"/>
      <c r="AO406" s="627"/>
      <c r="AP406" s="628"/>
      <c r="AQ406" s="624"/>
      <c r="AR406" s="625"/>
      <c r="AS406" s="625"/>
      <c r="AT406" s="625"/>
      <c r="AU406" s="626"/>
      <c r="AV406" s="627"/>
      <c r="AW406" s="627"/>
      <c r="AX406" s="628"/>
    </row>
    <row r="407" spans="1:50" ht="24" hidden="1" customHeight="1">
      <c r="A407" s="615">
        <v>7</v>
      </c>
      <c r="B407" s="615">
        <v>1</v>
      </c>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26"/>
      <c r="AL407" s="627"/>
      <c r="AM407" s="627"/>
      <c r="AN407" s="627"/>
      <c r="AO407" s="627"/>
      <c r="AP407" s="628"/>
      <c r="AQ407" s="624"/>
      <c r="AR407" s="625"/>
      <c r="AS407" s="625"/>
      <c r="AT407" s="625"/>
      <c r="AU407" s="626"/>
      <c r="AV407" s="627"/>
      <c r="AW407" s="627"/>
      <c r="AX407" s="628"/>
    </row>
    <row r="408" spans="1:50" ht="24" hidden="1" customHeight="1">
      <c r="A408" s="615">
        <v>8</v>
      </c>
      <c r="B408" s="615">
        <v>1</v>
      </c>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26"/>
      <c r="AL408" s="627"/>
      <c r="AM408" s="627"/>
      <c r="AN408" s="627"/>
      <c r="AO408" s="627"/>
      <c r="AP408" s="628"/>
      <c r="AQ408" s="624"/>
      <c r="AR408" s="625"/>
      <c r="AS408" s="625"/>
      <c r="AT408" s="625"/>
      <c r="AU408" s="626"/>
      <c r="AV408" s="627"/>
      <c r="AW408" s="627"/>
      <c r="AX408" s="628"/>
    </row>
    <row r="409" spans="1:50" ht="24" hidden="1" customHeight="1">
      <c r="A409" s="615">
        <v>9</v>
      </c>
      <c r="B409" s="615">
        <v>1</v>
      </c>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26"/>
      <c r="AL409" s="627"/>
      <c r="AM409" s="627"/>
      <c r="AN409" s="627"/>
      <c r="AO409" s="627"/>
      <c r="AP409" s="628"/>
      <c r="AQ409" s="624"/>
      <c r="AR409" s="625"/>
      <c r="AS409" s="625"/>
      <c r="AT409" s="625"/>
      <c r="AU409" s="626"/>
      <c r="AV409" s="627"/>
      <c r="AW409" s="627"/>
      <c r="AX409" s="628"/>
    </row>
    <row r="410" spans="1:50" ht="24" hidden="1" customHeight="1">
      <c r="A410" s="615">
        <v>10</v>
      </c>
      <c r="B410" s="615">
        <v>1</v>
      </c>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26"/>
      <c r="AL410" s="627"/>
      <c r="AM410" s="627"/>
      <c r="AN410" s="627"/>
      <c r="AO410" s="627"/>
      <c r="AP410" s="628"/>
      <c r="AQ410" s="624"/>
      <c r="AR410" s="625"/>
      <c r="AS410" s="625"/>
      <c r="AT410" s="625"/>
      <c r="AU410" s="626"/>
      <c r="AV410" s="627"/>
      <c r="AW410" s="627"/>
      <c r="AX410" s="628"/>
    </row>
    <row r="411" spans="1:50" ht="24" hidden="1" customHeight="1">
      <c r="A411" s="615">
        <v>11</v>
      </c>
      <c r="B411" s="615">
        <v>1</v>
      </c>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5"/>
      <c r="AB411" s="625"/>
      <c r="AC411" s="625"/>
      <c r="AD411" s="625"/>
      <c r="AE411" s="625"/>
      <c r="AF411" s="625"/>
      <c r="AG411" s="625"/>
      <c r="AH411" s="625"/>
      <c r="AI411" s="625"/>
      <c r="AJ411" s="625"/>
      <c r="AK411" s="626"/>
      <c r="AL411" s="627"/>
      <c r="AM411" s="627"/>
      <c r="AN411" s="627"/>
      <c r="AO411" s="627"/>
      <c r="AP411" s="628"/>
      <c r="AQ411" s="624"/>
      <c r="AR411" s="625"/>
      <c r="AS411" s="625"/>
      <c r="AT411" s="625"/>
      <c r="AU411" s="626"/>
      <c r="AV411" s="627"/>
      <c r="AW411" s="627"/>
      <c r="AX411" s="628"/>
    </row>
    <row r="412" spans="1:50" ht="24" hidden="1" customHeight="1">
      <c r="A412" s="615">
        <v>12</v>
      </c>
      <c r="B412" s="615">
        <v>1</v>
      </c>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26"/>
      <c r="AL412" s="627"/>
      <c r="AM412" s="627"/>
      <c r="AN412" s="627"/>
      <c r="AO412" s="627"/>
      <c r="AP412" s="628"/>
      <c r="AQ412" s="624"/>
      <c r="AR412" s="625"/>
      <c r="AS412" s="625"/>
      <c r="AT412" s="625"/>
      <c r="AU412" s="626"/>
      <c r="AV412" s="627"/>
      <c r="AW412" s="627"/>
      <c r="AX412" s="628"/>
    </row>
    <row r="413" spans="1:50" ht="24" hidden="1" customHeight="1">
      <c r="A413" s="615">
        <v>13</v>
      </c>
      <c r="B413" s="615">
        <v>1</v>
      </c>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26"/>
      <c r="AL413" s="627"/>
      <c r="AM413" s="627"/>
      <c r="AN413" s="627"/>
      <c r="AO413" s="627"/>
      <c r="AP413" s="628"/>
      <c r="AQ413" s="624"/>
      <c r="AR413" s="625"/>
      <c r="AS413" s="625"/>
      <c r="AT413" s="625"/>
      <c r="AU413" s="626"/>
      <c r="AV413" s="627"/>
      <c r="AW413" s="627"/>
      <c r="AX413" s="628"/>
    </row>
    <row r="414" spans="1:50" ht="24" hidden="1" customHeight="1">
      <c r="A414" s="615">
        <v>14</v>
      </c>
      <c r="B414" s="615">
        <v>1</v>
      </c>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26"/>
      <c r="AL414" s="627"/>
      <c r="AM414" s="627"/>
      <c r="AN414" s="627"/>
      <c r="AO414" s="627"/>
      <c r="AP414" s="628"/>
      <c r="AQ414" s="624"/>
      <c r="AR414" s="625"/>
      <c r="AS414" s="625"/>
      <c r="AT414" s="625"/>
      <c r="AU414" s="626"/>
      <c r="AV414" s="627"/>
      <c r="AW414" s="627"/>
      <c r="AX414" s="628"/>
    </row>
    <row r="415" spans="1:50" ht="24" hidden="1" customHeight="1">
      <c r="A415" s="615">
        <v>15</v>
      </c>
      <c r="B415" s="615">
        <v>1</v>
      </c>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26"/>
      <c r="AL415" s="627"/>
      <c r="AM415" s="627"/>
      <c r="AN415" s="627"/>
      <c r="AO415" s="627"/>
      <c r="AP415" s="628"/>
      <c r="AQ415" s="624"/>
      <c r="AR415" s="625"/>
      <c r="AS415" s="625"/>
      <c r="AT415" s="625"/>
      <c r="AU415" s="626"/>
      <c r="AV415" s="627"/>
      <c r="AW415" s="627"/>
      <c r="AX415" s="628"/>
    </row>
    <row r="416" spans="1:50" ht="24" hidden="1" customHeight="1">
      <c r="A416" s="615">
        <v>16</v>
      </c>
      <c r="B416" s="615">
        <v>1</v>
      </c>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26"/>
      <c r="AL416" s="627"/>
      <c r="AM416" s="627"/>
      <c r="AN416" s="627"/>
      <c r="AO416" s="627"/>
      <c r="AP416" s="628"/>
      <c r="AQ416" s="624"/>
      <c r="AR416" s="625"/>
      <c r="AS416" s="625"/>
      <c r="AT416" s="625"/>
      <c r="AU416" s="626"/>
      <c r="AV416" s="627"/>
      <c r="AW416" s="627"/>
      <c r="AX416" s="628"/>
    </row>
    <row r="417" spans="1:50" ht="24" hidden="1" customHeight="1">
      <c r="A417" s="615">
        <v>17</v>
      </c>
      <c r="B417" s="615">
        <v>1</v>
      </c>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26"/>
      <c r="AL417" s="627"/>
      <c r="AM417" s="627"/>
      <c r="AN417" s="627"/>
      <c r="AO417" s="627"/>
      <c r="AP417" s="628"/>
      <c r="AQ417" s="624"/>
      <c r="AR417" s="625"/>
      <c r="AS417" s="625"/>
      <c r="AT417" s="625"/>
      <c r="AU417" s="626"/>
      <c r="AV417" s="627"/>
      <c r="AW417" s="627"/>
      <c r="AX417" s="628"/>
    </row>
    <row r="418" spans="1:50" ht="24" hidden="1" customHeight="1">
      <c r="A418" s="615">
        <v>18</v>
      </c>
      <c r="B418" s="615">
        <v>1</v>
      </c>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5"/>
      <c r="AK418" s="626"/>
      <c r="AL418" s="627"/>
      <c r="AM418" s="627"/>
      <c r="AN418" s="627"/>
      <c r="AO418" s="627"/>
      <c r="AP418" s="628"/>
      <c r="AQ418" s="624"/>
      <c r="AR418" s="625"/>
      <c r="AS418" s="625"/>
      <c r="AT418" s="625"/>
      <c r="AU418" s="626"/>
      <c r="AV418" s="627"/>
      <c r="AW418" s="627"/>
      <c r="AX418" s="628"/>
    </row>
    <row r="419" spans="1:50" ht="24" hidden="1" customHeight="1">
      <c r="A419" s="615">
        <v>19</v>
      </c>
      <c r="B419" s="615">
        <v>1</v>
      </c>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5"/>
      <c r="AK419" s="626"/>
      <c r="AL419" s="627"/>
      <c r="AM419" s="627"/>
      <c r="AN419" s="627"/>
      <c r="AO419" s="627"/>
      <c r="AP419" s="628"/>
      <c r="AQ419" s="624"/>
      <c r="AR419" s="625"/>
      <c r="AS419" s="625"/>
      <c r="AT419" s="625"/>
      <c r="AU419" s="626"/>
      <c r="AV419" s="627"/>
      <c r="AW419" s="627"/>
      <c r="AX419" s="628"/>
    </row>
    <row r="420" spans="1:50" ht="24" hidden="1" customHeight="1">
      <c r="A420" s="615">
        <v>20</v>
      </c>
      <c r="B420" s="615">
        <v>1</v>
      </c>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26"/>
      <c r="AL420" s="627"/>
      <c r="AM420" s="627"/>
      <c r="AN420" s="627"/>
      <c r="AO420" s="627"/>
      <c r="AP420" s="628"/>
      <c r="AQ420" s="624"/>
      <c r="AR420" s="625"/>
      <c r="AS420" s="625"/>
      <c r="AT420" s="625"/>
      <c r="AU420" s="626"/>
      <c r="AV420" s="627"/>
      <c r="AW420" s="627"/>
      <c r="AX420" s="628"/>
    </row>
    <row r="421" spans="1:50" ht="24" hidden="1" customHeight="1">
      <c r="A421" s="615">
        <v>21</v>
      </c>
      <c r="B421" s="615">
        <v>1</v>
      </c>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26"/>
      <c r="AL421" s="627"/>
      <c r="AM421" s="627"/>
      <c r="AN421" s="627"/>
      <c r="AO421" s="627"/>
      <c r="AP421" s="628"/>
      <c r="AQ421" s="624"/>
      <c r="AR421" s="625"/>
      <c r="AS421" s="625"/>
      <c r="AT421" s="625"/>
      <c r="AU421" s="626"/>
      <c r="AV421" s="627"/>
      <c r="AW421" s="627"/>
      <c r="AX421" s="628"/>
    </row>
    <row r="422" spans="1:50" ht="24" hidden="1" customHeight="1">
      <c r="A422" s="615">
        <v>22</v>
      </c>
      <c r="B422" s="615">
        <v>1</v>
      </c>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26"/>
      <c r="AL422" s="627"/>
      <c r="AM422" s="627"/>
      <c r="AN422" s="627"/>
      <c r="AO422" s="627"/>
      <c r="AP422" s="628"/>
      <c r="AQ422" s="624"/>
      <c r="AR422" s="625"/>
      <c r="AS422" s="625"/>
      <c r="AT422" s="625"/>
      <c r="AU422" s="626"/>
      <c r="AV422" s="627"/>
      <c r="AW422" s="627"/>
      <c r="AX422" s="628"/>
    </row>
    <row r="423" spans="1:50" ht="24" hidden="1" customHeight="1">
      <c r="A423" s="615">
        <v>23</v>
      </c>
      <c r="B423" s="615">
        <v>1</v>
      </c>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5"/>
      <c r="AK423" s="626"/>
      <c r="AL423" s="627"/>
      <c r="AM423" s="627"/>
      <c r="AN423" s="627"/>
      <c r="AO423" s="627"/>
      <c r="AP423" s="628"/>
      <c r="AQ423" s="624"/>
      <c r="AR423" s="625"/>
      <c r="AS423" s="625"/>
      <c r="AT423" s="625"/>
      <c r="AU423" s="626"/>
      <c r="AV423" s="627"/>
      <c r="AW423" s="627"/>
      <c r="AX423" s="628"/>
    </row>
    <row r="424" spans="1:50" ht="24" hidden="1" customHeight="1">
      <c r="A424" s="615">
        <v>24</v>
      </c>
      <c r="B424" s="615">
        <v>1</v>
      </c>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26"/>
      <c r="AL424" s="627"/>
      <c r="AM424" s="627"/>
      <c r="AN424" s="627"/>
      <c r="AO424" s="627"/>
      <c r="AP424" s="628"/>
      <c r="AQ424" s="624"/>
      <c r="AR424" s="625"/>
      <c r="AS424" s="625"/>
      <c r="AT424" s="625"/>
      <c r="AU424" s="626"/>
      <c r="AV424" s="627"/>
      <c r="AW424" s="627"/>
      <c r="AX424" s="628"/>
    </row>
    <row r="425" spans="1:50" ht="24" hidden="1" customHeight="1">
      <c r="A425" s="615">
        <v>25</v>
      </c>
      <c r="B425" s="615">
        <v>1</v>
      </c>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26"/>
      <c r="AL425" s="627"/>
      <c r="AM425" s="627"/>
      <c r="AN425" s="627"/>
      <c r="AO425" s="627"/>
      <c r="AP425" s="628"/>
      <c r="AQ425" s="624"/>
      <c r="AR425" s="625"/>
      <c r="AS425" s="625"/>
      <c r="AT425" s="625"/>
      <c r="AU425" s="626"/>
      <c r="AV425" s="627"/>
      <c r="AW425" s="627"/>
      <c r="AX425" s="628"/>
    </row>
    <row r="426" spans="1:50" ht="24" hidden="1" customHeight="1">
      <c r="A426" s="615">
        <v>26</v>
      </c>
      <c r="B426" s="615">
        <v>1</v>
      </c>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26"/>
      <c r="AL426" s="627"/>
      <c r="AM426" s="627"/>
      <c r="AN426" s="627"/>
      <c r="AO426" s="627"/>
      <c r="AP426" s="628"/>
      <c r="AQ426" s="624"/>
      <c r="AR426" s="625"/>
      <c r="AS426" s="625"/>
      <c r="AT426" s="625"/>
      <c r="AU426" s="626"/>
      <c r="AV426" s="627"/>
      <c r="AW426" s="627"/>
      <c r="AX426" s="628"/>
    </row>
    <row r="427" spans="1:50" ht="24" hidden="1" customHeight="1">
      <c r="A427" s="615">
        <v>27</v>
      </c>
      <c r="B427" s="615">
        <v>1</v>
      </c>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6"/>
      <c r="AL427" s="627"/>
      <c r="AM427" s="627"/>
      <c r="AN427" s="627"/>
      <c r="AO427" s="627"/>
      <c r="AP427" s="628"/>
      <c r="AQ427" s="624"/>
      <c r="AR427" s="625"/>
      <c r="AS427" s="625"/>
      <c r="AT427" s="625"/>
      <c r="AU427" s="626"/>
      <c r="AV427" s="627"/>
      <c r="AW427" s="627"/>
      <c r="AX427" s="628"/>
    </row>
    <row r="428" spans="1:50" ht="24" hidden="1" customHeight="1">
      <c r="A428" s="615">
        <v>28</v>
      </c>
      <c r="B428" s="615">
        <v>1</v>
      </c>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26"/>
      <c r="AL428" s="627"/>
      <c r="AM428" s="627"/>
      <c r="AN428" s="627"/>
      <c r="AO428" s="627"/>
      <c r="AP428" s="628"/>
      <c r="AQ428" s="624"/>
      <c r="AR428" s="625"/>
      <c r="AS428" s="625"/>
      <c r="AT428" s="625"/>
      <c r="AU428" s="626"/>
      <c r="AV428" s="627"/>
      <c r="AW428" s="627"/>
      <c r="AX428" s="628"/>
    </row>
    <row r="429" spans="1:50" ht="24" hidden="1" customHeight="1">
      <c r="A429" s="615">
        <v>29</v>
      </c>
      <c r="B429" s="615">
        <v>1</v>
      </c>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26"/>
      <c r="AL429" s="627"/>
      <c r="AM429" s="627"/>
      <c r="AN429" s="627"/>
      <c r="AO429" s="627"/>
      <c r="AP429" s="628"/>
      <c r="AQ429" s="624"/>
      <c r="AR429" s="625"/>
      <c r="AS429" s="625"/>
      <c r="AT429" s="625"/>
      <c r="AU429" s="626"/>
      <c r="AV429" s="627"/>
      <c r="AW429" s="627"/>
      <c r="AX429" s="628"/>
    </row>
    <row r="430" spans="1:50" ht="24" hidden="1" customHeight="1">
      <c r="A430" s="615">
        <v>30</v>
      </c>
      <c r="B430" s="615">
        <v>1</v>
      </c>
      <c r="C430" s="625"/>
      <c r="D430" s="625"/>
      <c r="E430" s="625"/>
      <c r="F430" s="625"/>
      <c r="G430" s="625"/>
      <c r="H430" s="625"/>
      <c r="I430" s="625"/>
      <c r="J430" s="625"/>
      <c r="K430" s="625"/>
      <c r="L430" s="625"/>
      <c r="M430" s="625"/>
      <c r="N430" s="625"/>
      <c r="O430" s="625"/>
      <c r="P430" s="625"/>
      <c r="Q430" s="625"/>
      <c r="R430" s="625"/>
      <c r="S430" s="625"/>
      <c r="T430" s="625"/>
      <c r="U430" s="625"/>
      <c r="V430" s="625"/>
      <c r="W430" s="625"/>
      <c r="X430" s="625"/>
      <c r="Y430" s="625"/>
      <c r="Z430" s="625"/>
      <c r="AA430" s="625"/>
      <c r="AB430" s="625"/>
      <c r="AC430" s="625"/>
      <c r="AD430" s="625"/>
      <c r="AE430" s="625"/>
      <c r="AF430" s="625"/>
      <c r="AG430" s="625"/>
      <c r="AH430" s="625"/>
      <c r="AI430" s="625"/>
      <c r="AJ430" s="625"/>
      <c r="AK430" s="626"/>
      <c r="AL430" s="627"/>
      <c r="AM430" s="627"/>
      <c r="AN430" s="627"/>
      <c r="AO430" s="627"/>
      <c r="AP430" s="628"/>
      <c r="AQ430" s="624"/>
      <c r="AR430" s="625"/>
      <c r="AS430" s="625"/>
      <c r="AT430" s="625"/>
      <c r="AU430" s="626"/>
      <c r="AV430" s="627"/>
      <c r="AW430" s="627"/>
      <c r="AX430" s="628"/>
    </row>
    <row r="431" spans="1:50" hidden="1"/>
    <row r="432" spans="1:50" hidden="1">
      <c r="A432" s="9"/>
      <c r="B432" s="61" t="s">
        <v>366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15"/>
      <c r="B433" s="615"/>
      <c r="C433" s="235" t="s">
        <v>362</v>
      </c>
      <c r="D433" s="235"/>
      <c r="E433" s="235"/>
      <c r="F433" s="235"/>
      <c r="G433" s="235"/>
      <c r="H433" s="235"/>
      <c r="I433" s="235"/>
      <c r="J433" s="235"/>
      <c r="K433" s="235"/>
      <c r="L433" s="235"/>
      <c r="M433" s="235" t="s">
        <v>363</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629" t="s">
        <v>364</v>
      </c>
      <c r="AL433" s="235"/>
      <c r="AM433" s="235"/>
      <c r="AN433" s="235"/>
      <c r="AO433" s="235"/>
      <c r="AP433" s="235"/>
      <c r="AQ433" s="235" t="s">
        <v>23</v>
      </c>
      <c r="AR433" s="235"/>
      <c r="AS433" s="235"/>
      <c r="AT433" s="235"/>
      <c r="AU433" s="84" t="s">
        <v>24</v>
      </c>
      <c r="AV433" s="85"/>
      <c r="AW433" s="85"/>
      <c r="AX433" s="630"/>
    </row>
    <row r="434" spans="1:50" ht="24" hidden="1" customHeight="1">
      <c r="A434" s="615">
        <v>1</v>
      </c>
      <c r="B434" s="615">
        <v>1</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c r="AA434" s="625"/>
      <c r="AB434" s="625"/>
      <c r="AC434" s="625"/>
      <c r="AD434" s="625"/>
      <c r="AE434" s="625"/>
      <c r="AF434" s="625"/>
      <c r="AG434" s="625"/>
      <c r="AH434" s="625"/>
      <c r="AI434" s="625"/>
      <c r="AJ434" s="625"/>
      <c r="AK434" s="626"/>
      <c r="AL434" s="627"/>
      <c r="AM434" s="627"/>
      <c r="AN434" s="627"/>
      <c r="AO434" s="627"/>
      <c r="AP434" s="628"/>
      <c r="AQ434" s="624"/>
      <c r="AR434" s="625"/>
      <c r="AS434" s="625"/>
      <c r="AT434" s="625"/>
      <c r="AU434" s="626"/>
      <c r="AV434" s="627"/>
      <c r="AW434" s="627"/>
      <c r="AX434" s="628"/>
    </row>
    <row r="435" spans="1:50" ht="24" hidden="1" customHeight="1">
      <c r="A435" s="615">
        <v>2</v>
      </c>
      <c r="B435" s="615">
        <v>1</v>
      </c>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26"/>
      <c r="AL435" s="627"/>
      <c r="AM435" s="627"/>
      <c r="AN435" s="627"/>
      <c r="AO435" s="627"/>
      <c r="AP435" s="628"/>
      <c r="AQ435" s="624"/>
      <c r="AR435" s="625"/>
      <c r="AS435" s="625"/>
      <c r="AT435" s="625"/>
      <c r="AU435" s="626"/>
      <c r="AV435" s="627"/>
      <c r="AW435" s="627"/>
      <c r="AX435" s="628"/>
    </row>
    <row r="436" spans="1:50" ht="24" hidden="1" customHeight="1">
      <c r="A436" s="615">
        <v>3</v>
      </c>
      <c r="B436" s="615">
        <v>1</v>
      </c>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c r="AA436" s="625"/>
      <c r="AB436" s="625"/>
      <c r="AC436" s="625"/>
      <c r="AD436" s="625"/>
      <c r="AE436" s="625"/>
      <c r="AF436" s="625"/>
      <c r="AG436" s="625"/>
      <c r="AH436" s="625"/>
      <c r="AI436" s="625"/>
      <c r="AJ436" s="625"/>
      <c r="AK436" s="626"/>
      <c r="AL436" s="627"/>
      <c r="AM436" s="627"/>
      <c r="AN436" s="627"/>
      <c r="AO436" s="627"/>
      <c r="AP436" s="628"/>
      <c r="AQ436" s="624"/>
      <c r="AR436" s="625"/>
      <c r="AS436" s="625"/>
      <c r="AT436" s="625"/>
      <c r="AU436" s="626"/>
      <c r="AV436" s="627"/>
      <c r="AW436" s="627"/>
      <c r="AX436" s="628"/>
    </row>
    <row r="437" spans="1:50" ht="24" hidden="1" customHeight="1">
      <c r="A437" s="615">
        <v>4</v>
      </c>
      <c r="B437" s="615">
        <v>1</v>
      </c>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26"/>
      <c r="AL437" s="627"/>
      <c r="AM437" s="627"/>
      <c r="AN437" s="627"/>
      <c r="AO437" s="627"/>
      <c r="AP437" s="628"/>
      <c r="AQ437" s="624"/>
      <c r="AR437" s="625"/>
      <c r="AS437" s="625"/>
      <c r="AT437" s="625"/>
      <c r="AU437" s="626"/>
      <c r="AV437" s="627"/>
      <c r="AW437" s="627"/>
      <c r="AX437" s="628"/>
    </row>
    <row r="438" spans="1:50" ht="24" hidden="1" customHeight="1">
      <c r="A438" s="615">
        <v>5</v>
      </c>
      <c r="B438" s="615">
        <v>1</v>
      </c>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26"/>
      <c r="AL438" s="627"/>
      <c r="AM438" s="627"/>
      <c r="AN438" s="627"/>
      <c r="AO438" s="627"/>
      <c r="AP438" s="628"/>
      <c r="AQ438" s="624"/>
      <c r="AR438" s="625"/>
      <c r="AS438" s="625"/>
      <c r="AT438" s="625"/>
      <c r="AU438" s="626"/>
      <c r="AV438" s="627"/>
      <c r="AW438" s="627"/>
      <c r="AX438" s="628"/>
    </row>
    <row r="439" spans="1:50" ht="24" hidden="1" customHeight="1">
      <c r="A439" s="615">
        <v>6</v>
      </c>
      <c r="B439" s="615">
        <v>1</v>
      </c>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26"/>
      <c r="AL439" s="627"/>
      <c r="AM439" s="627"/>
      <c r="AN439" s="627"/>
      <c r="AO439" s="627"/>
      <c r="AP439" s="628"/>
      <c r="AQ439" s="624"/>
      <c r="AR439" s="625"/>
      <c r="AS439" s="625"/>
      <c r="AT439" s="625"/>
      <c r="AU439" s="626"/>
      <c r="AV439" s="627"/>
      <c r="AW439" s="627"/>
      <c r="AX439" s="628"/>
    </row>
    <row r="440" spans="1:50" ht="24" hidden="1" customHeight="1">
      <c r="A440" s="615">
        <v>7</v>
      </c>
      <c r="B440" s="615">
        <v>1</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26"/>
      <c r="AL440" s="627"/>
      <c r="AM440" s="627"/>
      <c r="AN440" s="627"/>
      <c r="AO440" s="627"/>
      <c r="AP440" s="628"/>
      <c r="AQ440" s="624"/>
      <c r="AR440" s="625"/>
      <c r="AS440" s="625"/>
      <c r="AT440" s="625"/>
      <c r="AU440" s="626"/>
      <c r="AV440" s="627"/>
      <c r="AW440" s="627"/>
      <c r="AX440" s="628"/>
    </row>
    <row r="441" spans="1:50" ht="24" hidden="1" customHeight="1">
      <c r="A441" s="615">
        <v>8</v>
      </c>
      <c r="B441" s="615">
        <v>1</v>
      </c>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26"/>
      <c r="AL441" s="627"/>
      <c r="AM441" s="627"/>
      <c r="AN441" s="627"/>
      <c r="AO441" s="627"/>
      <c r="AP441" s="628"/>
      <c r="AQ441" s="624"/>
      <c r="AR441" s="625"/>
      <c r="AS441" s="625"/>
      <c r="AT441" s="625"/>
      <c r="AU441" s="626"/>
      <c r="AV441" s="627"/>
      <c r="AW441" s="627"/>
      <c r="AX441" s="628"/>
    </row>
    <row r="442" spans="1:50" ht="24" hidden="1" customHeight="1">
      <c r="A442" s="615">
        <v>9</v>
      </c>
      <c r="B442" s="615">
        <v>1</v>
      </c>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625"/>
      <c r="AH442" s="625"/>
      <c r="AI442" s="625"/>
      <c r="AJ442" s="625"/>
      <c r="AK442" s="626"/>
      <c r="AL442" s="627"/>
      <c r="AM442" s="627"/>
      <c r="AN442" s="627"/>
      <c r="AO442" s="627"/>
      <c r="AP442" s="628"/>
      <c r="AQ442" s="624"/>
      <c r="AR442" s="625"/>
      <c r="AS442" s="625"/>
      <c r="AT442" s="625"/>
      <c r="AU442" s="626"/>
      <c r="AV442" s="627"/>
      <c r="AW442" s="627"/>
      <c r="AX442" s="628"/>
    </row>
    <row r="443" spans="1:50" ht="24" hidden="1" customHeight="1">
      <c r="A443" s="615">
        <v>10</v>
      </c>
      <c r="B443" s="615">
        <v>1</v>
      </c>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625"/>
      <c r="AH443" s="625"/>
      <c r="AI443" s="625"/>
      <c r="AJ443" s="625"/>
      <c r="AK443" s="626"/>
      <c r="AL443" s="627"/>
      <c r="AM443" s="627"/>
      <c r="AN443" s="627"/>
      <c r="AO443" s="627"/>
      <c r="AP443" s="628"/>
      <c r="AQ443" s="624"/>
      <c r="AR443" s="625"/>
      <c r="AS443" s="625"/>
      <c r="AT443" s="625"/>
      <c r="AU443" s="626"/>
      <c r="AV443" s="627"/>
      <c r="AW443" s="627"/>
      <c r="AX443" s="628"/>
    </row>
    <row r="444" spans="1:50" ht="24" hidden="1" customHeight="1">
      <c r="A444" s="615">
        <v>11</v>
      </c>
      <c r="B444" s="615">
        <v>1</v>
      </c>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26"/>
      <c r="AL444" s="627"/>
      <c r="AM444" s="627"/>
      <c r="AN444" s="627"/>
      <c r="AO444" s="627"/>
      <c r="AP444" s="628"/>
      <c r="AQ444" s="624"/>
      <c r="AR444" s="625"/>
      <c r="AS444" s="625"/>
      <c r="AT444" s="625"/>
      <c r="AU444" s="626"/>
      <c r="AV444" s="627"/>
      <c r="AW444" s="627"/>
      <c r="AX444" s="628"/>
    </row>
    <row r="445" spans="1:50" ht="24" hidden="1" customHeight="1">
      <c r="A445" s="615">
        <v>12</v>
      </c>
      <c r="B445" s="615">
        <v>1</v>
      </c>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c r="AA445" s="625"/>
      <c r="AB445" s="625"/>
      <c r="AC445" s="625"/>
      <c r="AD445" s="625"/>
      <c r="AE445" s="625"/>
      <c r="AF445" s="625"/>
      <c r="AG445" s="625"/>
      <c r="AH445" s="625"/>
      <c r="AI445" s="625"/>
      <c r="AJ445" s="625"/>
      <c r="AK445" s="626"/>
      <c r="AL445" s="627"/>
      <c r="AM445" s="627"/>
      <c r="AN445" s="627"/>
      <c r="AO445" s="627"/>
      <c r="AP445" s="628"/>
      <c r="AQ445" s="624"/>
      <c r="AR445" s="625"/>
      <c r="AS445" s="625"/>
      <c r="AT445" s="625"/>
      <c r="AU445" s="626"/>
      <c r="AV445" s="627"/>
      <c r="AW445" s="627"/>
      <c r="AX445" s="628"/>
    </row>
    <row r="446" spans="1:50" ht="24" hidden="1" customHeight="1">
      <c r="A446" s="615">
        <v>13</v>
      </c>
      <c r="B446" s="615">
        <v>1</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c r="AA446" s="625"/>
      <c r="AB446" s="625"/>
      <c r="AC446" s="625"/>
      <c r="AD446" s="625"/>
      <c r="AE446" s="625"/>
      <c r="AF446" s="625"/>
      <c r="AG446" s="625"/>
      <c r="AH446" s="625"/>
      <c r="AI446" s="625"/>
      <c r="AJ446" s="625"/>
      <c r="AK446" s="626"/>
      <c r="AL446" s="627"/>
      <c r="AM446" s="627"/>
      <c r="AN446" s="627"/>
      <c r="AO446" s="627"/>
      <c r="AP446" s="628"/>
      <c r="AQ446" s="624"/>
      <c r="AR446" s="625"/>
      <c r="AS446" s="625"/>
      <c r="AT446" s="625"/>
      <c r="AU446" s="626"/>
      <c r="AV446" s="627"/>
      <c r="AW446" s="627"/>
      <c r="AX446" s="628"/>
    </row>
    <row r="447" spans="1:50" ht="24" hidden="1" customHeight="1">
      <c r="A447" s="615">
        <v>14</v>
      </c>
      <c r="B447" s="615">
        <v>1</v>
      </c>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26"/>
      <c r="AL447" s="627"/>
      <c r="AM447" s="627"/>
      <c r="AN447" s="627"/>
      <c r="AO447" s="627"/>
      <c r="AP447" s="628"/>
      <c r="AQ447" s="624"/>
      <c r="AR447" s="625"/>
      <c r="AS447" s="625"/>
      <c r="AT447" s="625"/>
      <c r="AU447" s="626"/>
      <c r="AV447" s="627"/>
      <c r="AW447" s="627"/>
      <c r="AX447" s="628"/>
    </row>
    <row r="448" spans="1:50" ht="24" hidden="1" customHeight="1">
      <c r="A448" s="615">
        <v>15</v>
      </c>
      <c r="B448" s="615">
        <v>1</v>
      </c>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26"/>
      <c r="AL448" s="627"/>
      <c r="AM448" s="627"/>
      <c r="AN448" s="627"/>
      <c r="AO448" s="627"/>
      <c r="AP448" s="628"/>
      <c r="AQ448" s="624"/>
      <c r="AR448" s="625"/>
      <c r="AS448" s="625"/>
      <c r="AT448" s="625"/>
      <c r="AU448" s="626"/>
      <c r="AV448" s="627"/>
      <c r="AW448" s="627"/>
      <c r="AX448" s="628"/>
    </row>
    <row r="449" spans="1:50" ht="24" hidden="1" customHeight="1">
      <c r="A449" s="615">
        <v>16</v>
      </c>
      <c r="B449" s="615">
        <v>1</v>
      </c>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26"/>
      <c r="AL449" s="627"/>
      <c r="AM449" s="627"/>
      <c r="AN449" s="627"/>
      <c r="AO449" s="627"/>
      <c r="AP449" s="628"/>
      <c r="AQ449" s="624"/>
      <c r="AR449" s="625"/>
      <c r="AS449" s="625"/>
      <c r="AT449" s="625"/>
      <c r="AU449" s="626"/>
      <c r="AV449" s="627"/>
      <c r="AW449" s="627"/>
      <c r="AX449" s="628"/>
    </row>
    <row r="450" spans="1:50" ht="24" hidden="1" customHeight="1">
      <c r="A450" s="615">
        <v>17</v>
      </c>
      <c r="B450" s="615">
        <v>1</v>
      </c>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26"/>
      <c r="AL450" s="627"/>
      <c r="AM450" s="627"/>
      <c r="AN450" s="627"/>
      <c r="AO450" s="627"/>
      <c r="AP450" s="628"/>
      <c r="AQ450" s="624"/>
      <c r="AR450" s="625"/>
      <c r="AS450" s="625"/>
      <c r="AT450" s="625"/>
      <c r="AU450" s="626"/>
      <c r="AV450" s="627"/>
      <c r="AW450" s="627"/>
      <c r="AX450" s="628"/>
    </row>
    <row r="451" spans="1:50" ht="24" hidden="1" customHeight="1">
      <c r="A451" s="615">
        <v>18</v>
      </c>
      <c r="B451" s="615">
        <v>1</v>
      </c>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25"/>
      <c r="AG451" s="625"/>
      <c r="AH451" s="625"/>
      <c r="AI451" s="625"/>
      <c r="AJ451" s="625"/>
      <c r="AK451" s="626"/>
      <c r="AL451" s="627"/>
      <c r="AM451" s="627"/>
      <c r="AN451" s="627"/>
      <c r="AO451" s="627"/>
      <c r="AP451" s="628"/>
      <c r="AQ451" s="624"/>
      <c r="AR451" s="625"/>
      <c r="AS451" s="625"/>
      <c r="AT451" s="625"/>
      <c r="AU451" s="626"/>
      <c r="AV451" s="627"/>
      <c r="AW451" s="627"/>
      <c r="AX451" s="628"/>
    </row>
    <row r="452" spans="1:50" ht="24" hidden="1" customHeight="1">
      <c r="A452" s="615">
        <v>19</v>
      </c>
      <c r="B452" s="615">
        <v>1</v>
      </c>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26"/>
      <c r="AL452" s="627"/>
      <c r="AM452" s="627"/>
      <c r="AN452" s="627"/>
      <c r="AO452" s="627"/>
      <c r="AP452" s="628"/>
      <c r="AQ452" s="624"/>
      <c r="AR452" s="625"/>
      <c r="AS452" s="625"/>
      <c r="AT452" s="625"/>
      <c r="AU452" s="626"/>
      <c r="AV452" s="627"/>
      <c r="AW452" s="627"/>
      <c r="AX452" s="628"/>
    </row>
    <row r="453" spans="1:50" ht="24" hidden="1" customHeight="1">
      <c r="A453" s="615">
        <v>20</v>
      </c>
      <c r="B453" s="615">
        <v>1</v>
      </c>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26"/>
      <c r="AL453" s="627"/>
      <c r="AM453" s="627"/>
      <c r="AN453" s="627"/>
      <c r="AO453" s="627"/>
      <c r="AP453" s="628"/>
      <c r="AQ453" s="624"/>
      <c r="AR453" s="625"/>
      <c r="AS453" s="625"/>
      <c r="AT453" s="625"/>
      <c r="AU453" s="626"/>
      <c r="AV453" s="627"/>
      <c r="AW453" s="627"/>
      <c r="AX453" s="628"/>
    </row>
    <row r="454" spans="1:50" ht="24" hidden="1" customHeight="1">
      <c r="A454" s="615">
        <v>21</v>
      </c>
      <c r="B454" s="615">
        <v>1</v>
      </c>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26"/>
      <c r="AL454" s="627"/>
      <c r="AM454" s="627"/>
      <c r="AN454" s="627"/>
      <c r="AO454" s="627"/>
      <c r="AP454" s="628"/>
      <c r="AQ454" s="624"/>
      <c r="AR454" s="625"/>
      <c r="AS454" s="625"/>
      <c r="AT454" s="625"/>
      <c r="AU454" s="626"/>
      <c r="AV454" s="627"/>
      <c r="AW454" s="627"/>
      <c r="AX454" s="628"/>
    </row>
    <row r="455" spans="1:50" ht="24" hidden="1" customHeight="1">
      <c r="A455" s="615">
        <v>22</v>
      </c>
      <c r="B455" s="615">
        <v>1</v>
      </c>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26"/>
      <c r="AL455" s="627"/>
      <c r="AM455" s="627"/>
      <c r="AN455" s="627"/>
      <c r="AO455" s="627"/>
      <c r="AP455" s="628"/>
      <c r="AQ455" s="624"/>
      <c r="AR455" s="625"/>
      <c r="AS455" s="625"/>
      <c r="AT455" s="625"/>
      <c r="AU455" s="626"/>
      <c r="AV455" s="627"/>
      <c r="AW455" s="627"/>
      <c r="AX455" s="628"/>
    </row>
    <row r="456" spans="1:50" ht="24" hidden="1" customHeight="1">
      <c r="A456" s="615">
        <v>23</v>
      </c>
      <c r="B456" s="615">
        <v>1</v>
      </c>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26"/>
      <c r="AL456" s="627"/>
      <c r="AM456" s="627"/>
      <c r="AN456" s="627"/>
      <c r="AO456" s="627"/>
      <c r="AP456" s="628"/>
      <c r="AQ456" s="624"/>
      <c r="AR456" s="625"/>
      <c r="AS456" s="625"/>
      <c r="AT456" s="625"/>
      <c r="AU456" s="626"/>
      <c r="AV456" s="627"/>
      <c r="AW456" s="627"/>
      <c r="AX456" s="628"/>
    </row>
    <row r="457" spans="1:50" ht="24" hidden="1" customHeight="1">
      <c r="A457" s="615">
        <v>24</v>
      </c>
      <c r="B457" s="615">
        <v>1</v>
      </c>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c r="AA457" s="625"/>
      <c r="AB457" s="625"/>
      <c r="AC457" s="625"/>
      <c r="AD457" s="625"/>
      <c r="AE457" s="625"/>
      <c r="AF457" s="625"/>
      <c r="AG457" s="625"/>
      <c r="AH457" s="625"/>
      <c r="AI457" s="625"/>
      <c r="AJ457" s="625"/>
      <c r="AK457" s="626"/>
      <c r="AL457" s="627"/>
      <c r="AM457" s="627"/>
      <c r="AN457" s="627"/>
      <c r="AO457" s="627"/>
      <c r="AP457" s="628"/>
      <c r="AQ457" s="624"/>
      <c r="AR457" s="625"/>
      <c r="AS457" s="625"/>
      <c r="AT457" s="625"/>
      <c r="AU457" s="626"/>
      <c r="AV457" s="627"/>
      <c r="AW457" s="627"/>
      <c r="AX457" s="628"/>
    </row>
    <row r="458" spans="1:50" ht="24" hidden="1" customHeight="1">
      <c r="A458" s="615">
        <v>25</v>
      </c>
      <c r="B458" s="615">
        <v>1</v>
      </c>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c r="AA458" s="625"/>
      <c r="AB458" s="625"/>
      <c r="AC458" s="625"/>
      <c r="AD458" s="625"/>
      <c r="AE458" s="625"/>
      <c r="AF458" s="625"/>
      <c r="AG458" s="625"/>
      <c r="AH458" s="625"/>
      <c r="AI458" s="625"/>
      <c r="AJ458" s="625"/>
      <c r="AK458" s="626"/>
      <c r="AL458" s="627"/>
      <c r="AM458" s="627"/>
      <c r="AN458" s="627"/>
      <c r="AO458" s="627"/>
      <c r="AP458" s="628"/>
      <c r="AQ458" s="624"/>
      <c r="AR458" s="625"/>
      <c r="AS458" s="625"/>
      <c r="AT458" s="625"/>
      <c r="AU458" s="626"/>
      <c r="AV458" s="627"/>
      <c r="AW458" s="627"/>
      <c r="AX458" s="628"/>
    </row>
    <row r="459" spans="1:50" ht="24" hidden="1" customHeight="1">
      <c r="A459" s="615">
        <v>26</v>
      </c>
      <c r="B459" s="615">
        <v>1</v>
      </c>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26"/>
      <c r="AL459" s="627"/>
      <c r="AM459" s="627"/>
      <c r="AN459" s="627"/>
      <c r="AO459" s="627"/>
      <c r="AP459" s="628"/>
      <c r="AQ459" s="624"/>
      <c r="AR459" s="625"/>
      <c r="AS459" s="625"/>
      <c r="AT459" s="625"/>
      <c r="AU459" s="626"/>
      <c r="AV459" s="627"/>
      <c r="AW459" s="627"/>
      <c r="AX459" s="628"/>
    </row>
    <row r="460" spans="1:50" ht="24" hidden="1" customHeight="1">
      <c r="A460" s="615">
        <v>27</v>
      </c>
      <c r="B460" s="615">
        <v>1</v>
      </c>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26"/>
      <c r="AL460" s="627"/>
      <c r="AM460" s="627"/>
      <c r="AN460" s="627"/>
      <c r="AO460" s="627"/>
      <c r="AP460" s="628"/>
      <c r="AQ460" s="624"/>
      <c r="AR460" s="625"/>
      <c r="AS460" s="625"/>
      <c r="AT460" s="625"/>
      <c r="AU460" s="626"/>
      <c r="AV460" s="627"/>
      <c r="AW460" s="627"/>
      <c r="AX460" s="628"/>
    </row>
    <row r="461" spans="1:50" ht="24" hidden="1" customHeight="1">
      <c r="A461" s="615">
        <v>28</v>
      </c>
      <c r="B461" s="615">
        <v>1</v>
      </c>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c r="AA461" s="625"/>
      <c r="AB461" s="625"/>
      <c r="AC461" s="625"/>
      <c r="AD461" s="625"/>
      <c r="AE461" s="625"/>
      <c r="AF461" s="625"/>
      <c r="AG461" s="625"/>
      <c r="AH461" s="625"/>
      <c r="AI461" s="625"/>
      <c r="AJ461" s="625"/>
      <c r="AK461" s="626"/>
      <c r="AL461" s="627"/>
      <c r="AM461" s="627"/>
      <c r="AN461" s="627"/>
      <c r="AO461" s="627"/>
      <c r="AP461" s="628"/>
      <c r="AQ461" s="624"/>
      <c r="AR461" s="625"/>
      <c r="AS461" s="625"/>
      <c r="AT461" s="625"/>
      <c r="AU461" s="626"/>
      <c r="AV461" s="627"/>
      <c r="AW461" s="627"/>
      <c r="AX461" s="628"/>
    </row>
    <row r="462" spans="1:50" ht="24" hidden="1" customHeight="1">
      <c r="A462" s="615">
        <v>29</v>
      </c>
      <c r="B462" s="615">
        <v>1</v>
      </c>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26"/>
      <c r="AL462" s="627"/>
      <c r="AM462" s="627"/>
      <c r="AN462" s="627"/>
      <c r="AO462" s="627"/>
      <c r="AP462" s="628"/>
      <c r="AQ462" s="624"/>
      <c r="AR462" s="625"/>
      <c r="AS462" s="625"/>
      <c r="AT462" s="625"/>
      <c r="AU462" s="626"/>
      <c r="AV462" s="627"/>
      <c r="AW462" s="627"/>
      <c r="AX462" s="628"/>
    </row>
    <row r="463" spans="1:50" ht="24" hidden="1" customHeight="1">
      <c r="A463" s="615">
        <v>30</v>
      </c>
      <c r="B463" s="615">
        <v>1</v>
      </c>
      <c r="C463" s="625"/>
      <c r="D463" s="625"/>
      <c r="E463" s="625"/>
      <c r="F463" s="625"/>
      <c r="G463" s="625"/>
      <c r="H463" s="625"/>
      <c r="I463" s="625"/>
      <c r="J463" s="625"/>
      <c r="K463" s="625"/>
      <c r="L463" s="625"/>
      <c r="M463" s="625"/>
      <c r="N463" s="625"/>
      <c r="O463" s="625"/>
      <c r="P463" s="625"/>
      <c r="Q463" s="625"/>
      <c r="R463" s="625"/>
      <c r="S463" s="625"/>
      <c r="T463" s="625"/>
      <c r="U463" s="625"/>
      <c r="V463" s="625"/>
      <c r="W463" s="625"/>
      <c r="X463" s="625"/>
      <c r="Y463" s="625"/>
      <c r="Z463" s="625"/>
      <c r="AA463" s="625"/>
      <c r="AB463" s="625"/>
      <c r="AC463" s="625"/>
      <c r="AD463" s="625"/>
      <c r="AE463" s="625"/>
      <c r="AF463" s="625"/>
      <c r="AG463" s="625"/>
      <c r="AH463" s="625"/>
      <c r="AI463" s="625"/>
      <c r="AJ463" s="625"/>
      <c r="AK463" s="626"/>
      <c r="AL463" s="627"/>
      <c r="AM463" s="627"/>
      <c r="AN463" s="627"/>
      <c r="AO463" s="627"/>
      <c r="AP463" s="628"/>
      <c r="AQ463" s="624"/>
      <c r="AR463" s="625"/>
      <c r="AS463" s="625"/>
      <c r="AT463" s="625"/>
      <c r="AU463" s="626"/>
      <c r="AV463" s="627"/>
      <c r="AW463" s="627"/>
      <c r="AX463" s="628"/>
    </row>
    <row r="464" spans="1:50" hidden="1"/>
    <row r="465" spans="1:50" hidden="1">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15"/>
      <c r="B466" s="615"/>
      <c r="C466" s="235" t="s">
        <v>362</v>
      </c>
      <c r="D466" s="235"/>
      <c r="E466" s="235"/>
      <c r="F466" s="235"/>
      <c r="G466" s="235"/>
      <c r="H466" s="235"/>
      <c r="I466" s="235"/>
      <c r="J466" s="235"/>
      <c r="K466" s="235"/>
      <c r="L466" s="235"/>
      <c r="M466" s="235" t="s">
        <v>363</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629" t="s">
        <v>364</v>
      </c>
      <c r="AL466" s="235"/>
      <c r="AM466" s="235"/>
      <c r="AN466" s="235"/>
      <c r="AO466" s="235"/>
      <c r="AP466" s="235"/>
      <c r="AQ466" s="235" t="s">
        <v>23</v>
      </c>
      <c r="AR466" s="235"/>
      <c r="AS466" s="235"/>
      <c r="AT466" s="235"/>
      <c r="AU466" s="84" t="s">
        <v>24</v>
      </c>
      <c r="AV466" s="85"/>
      <c r="AW466" s="85"/>
      <c r="AX466" s="630"/>
    </row>
    <row r="467" spans="1:50" ht="24" hidden="1" customHeight="1">
      <c r="A467" s="615">
        <v>1</v>
      </c>
      <c r="B467" s="615">
        <v>1</v>
      </c>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26"/>
      <c r="AL467" s="627"/>
      <c r="AM467" s="627"/>
      <c r="AN467" s="627"/>
      <c r="AO467" s="627"/>
      <c r="AP467" s="628"/>
      <c r="AQ467" s="624"/>
      <c r="AR467" s="625"/>
      <c r="AS467" s="625"/>
      <c r="AT467" s="625"/>
      <c r="AU467" s="626"/>
      <c r="AV467" s="627"/>
      <c r="AW467" s="627"/>
      <c r="AX467" s="628"/>
    </row>
    <row r="468" spans="1:50" ht="24" hidden="1" customHeight="1">
      <c r="A468" s="615">
        <v>2</v>
      </c>
      <c r="B468" s="615">
        <v>1</v>
      </c>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26"/>
      <c r="AL468" s="627"/>
      <c r="AM468" s="627"/>
      <c r="AN468" s="627"/>
      <c r="AO468" s="627"/>
      <c r="AP468" s="628"/>
      <c r="AQ468" s="624"/>
      <c r="AR468" s="625"/>
      <c r="AS468" s="625"/>
      <c r="AT468" s="625"/>
      <c r="AU468" s="626"/>
      <c r="AV468" s="627"/>
      <c r="AW468" s="627"/>
      <c r="AX468" s="628"/>
    </row>
    <row r="469" spans="1:50" ht="24" hidden="1" customHeight="1">
      <c r="A469" s="615">
        <v>3</v>
      </c>
      <c r="B469" s="615">
        <v>1</v>
      </c>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26"/>
      <c r="AL469" s="627"/>
      <c r="AM469" s="627"/>
      <c r="AN469" s="627"/>
      <c r="AO469" s="627"/>
      <c r="AP469" s="628"/>
      <c r="AQ469" s="624"/>
      <c r="AR469" s="625"/>
      <c r="AS469" s="625"/>
      <c r="AT469" s="625"/>
      <c r="AU469" s="626"/>
      <c r="AV469" s="627"/>
      <c r="AW469" s="627"/>
      <c r="AX469" s="628"/>
    </row>
    <row r="470" spans="1:50" ht="24" hidden="1" customHeight="1">
      <c r="A470" s="615">
        <v>4</v>
      </c>
      <c r="B470" s="615">
        <v>1</v>
      </c>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26"/>
      <c r="AL470" s="627"/>
      <c r="AM470" s="627"/>
      <c r="AN470" s="627"/>
      <c r="AO470" s="627"/>
      <c r="AP470" s="628"/>
      <c r="AQ470" s="624"/>
      <c r="AR470" s="625"/>
      <c r="AS470" s="625"/>
      <c r="AT470" s="625"/>
      <c r="AU470" s="626"/>
      <c r="AV470" s="627"/>
      <c r="AW470" s="627"/>
      <c r="AX470" s="628"/>
    </row>
    <row r="471" spans="1:50" ht="24" hidden="1" customHeight="1">
      <c r="A471" s="615">
        <v>5</v>
      </c>
      <c r="B471" s="615">
        <v>1</v>
      </c>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26"/>
      <c r="AL471" s="627"/>
      <c r="AM471" s="627"/>
      <c r="AN471" s="627"/>
      <c r="AO471" s="627"/>
      <c r="AP471" s="628"/>
      <c r="AQ471" s="624"/>
      <c r="AR471" s="625"/>
      <c r="AS471" s="625"/>
      <c r="AT471" s="625"/>
      <c r="AU471" s="626"/>
      <c r="AV471" s="627"/>
      <c r="AW471" s="627"/>
      <c r="AX471" s="628"/>
    </row>
    <row r="472" spans="1:50" ht="24" hidden="1" customHeight="1">
      <c r="A472" s="615">
        <v>6</v>
      </c>
      <c r="B472" s="615">
        <v>1</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c r="AA472" s="625"/>
      <c r="AB472" s="625"/>
      <c r="AC472" s="625"/>
      <c r="AD472" s="625"/>
      <c r="AE472" s="625"/>
      <c r="AF472" s="625"/>
      <c r="AG472" s="625"/>
      <c r="AH472" s="625"/>
      <c r="AI472" s="625"/>
      <c r="AJ472" s="625"/>
      <c r="AK472" s="626"/>
      <c r="AL472" s="627"/>
      <c r="AM472" s="627"/>
      <c r="AN472" s="627"/>
      <c r="AO472" s="627"/>
      <c r="AP472" s="628"/>
      <c r="AQ472" s="624"/>
      <c r="AR472" s="625"/>
      <c r="AS472" s="625"/>
      <c r="AT472" s="625"/>
      <c r="AU472" s="626"/>
      <c r="AV472" s="627"/>
      <c r="AW472" s="627"/>
      <c r="AX472" s="628"/>
    </row>
    <row r="473" spans="1:50" ht="24" hidden="1" customHeight="1">
      <c r="A473" s="615">
        <v>7</v>
      </c>
      <c r="B473" s="615">
        <v>1</v>
      </c>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26"/>
      <c r="AL473" s="627"/>
      <c r="AM473" s="627"/>
      <c r="AN473" s="627"/>
      <c r="AO473" s="627"/>
      <c r="AP473" s="628"/>
      <c r="AQ473" s="624"/>
      <c r="AR473" s="625"/>
      <c r="AS473" s="625"/>
      <c r="AT473" s="625"/>
      <c r="AU473" s="626"/>
      <c r="AV473" s="627"/>
      <c r="AW473" s="627"/>
      <c r="AX473" s="628"/>
    </row>
    <row r="474" spans="1:50" ht="24" hidden="1" customHeight="1">
      <c r="A474" s="615">
        <v>8</v>
      </c>
      <c r="B474" s="615">
        <v>1</v>
      </c>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25"/>
      <c r="AG474" s="625"/>
      <c r="AH474" s="625"/>
      <c r="AI474" s="625"/>
      <c r="AJ474" s="625"/>
      <c r="AK474" s="626"/>
      <c r="AL474" s="627"/>
      <c r="AM474" s="627"/>
      <c r="AN474" s="627"/>
      <c r="AO474" s="627"/>
      <c r="AP474" s="628"/>
      <c r="AQ474" s="624"/>
      <c r="AR474" s="625"/>
      <c r="AS474" s="625"/>
      <c r="AT474" s="625"/>
      <c r="AU474" s="626"/>
      <c r="AV474" s="627"/>
      <c r="AW474" s="627"/>
      <c r="AX474" s="628"/>
    </row>
    <row r="475" spans="1:50" ht="24" hidden="1" customHeight="1">
      <c r="A475" s="615">
        <v>9</v>
      </c>
      <c r="B475" s="615">
        <v>1</v>
      </c>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c r="AA475" s="625"/>
      <c r="AB475" s="625"/>
      <c r="AC475" s="625"/>
      <c r="AD475" s="625"/>
      <c r="AE475" s="625"/>
      <c r="AF475" s="625"/>
      <c r="AG475" s="625"/>
      <c r="AH475" s="625"/>
      <c r="AI475" s="625"/>
      <c r="AJ475" s="625"/>
      <c r="AK475" s="626"/>
      <c r="AL475" s="627"/>
      <c r="AM475" s="627"/>
      <c r="AN475" s="627"/>
      <c r="AO475" s="627"/>
      <c r="AP475" s="628"/>
      <c r="AQ475" s="624"/>
      <c r="AR475" s="625"/>
      <c r="AS475" s="625"/>
      <c r="AT475" s="625"/>
      <c r="AU475" s="626"/>
      <c r="AV475" s="627"/>
      <c r="AW475" s="627"/>
      <c r="AX475" s="628"/>
    </row>
    <row r="476" spans="1:50" ht="24" hidden="1" customHeight="1">
      <c r="A476" s="615">
        <v>10</v>
      </c>
      <c r="B476" s="615">
        <v>1</v>
      </c>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26"/>
      <c r="AL476" s="627"/>
      <c r="AM476" s="627"/>
      <c r="AN476" s="627"/>
      <c r="AO476" s="627"/>
      <c r="AP476" s="628"/>
      <c r="AQ476" s="624"/>
      <c r="AR476" s="625"/>
      <c r="AS476" s="625"/>
      <c r="AT476" s="625"/>
      <c r="AU476" s="626"/>
      <c r="AV476" s="627"/>
      <c r="AW476" s="627"/>
      <c r="AX476" s="628"/>
    </row>
    <row r="477" spans="1:50" ht="24" hidden="1" customHeight="1">
      <c r="A477" s="615">
        <v>11</v>
      </c>
      <c r="B477" s="615">
        <v>1</v>
      </c>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26"/>
      <c r="AL477" s="627"/>
      <c r="AM477" s="627"/>
      <c r="AN477" s="627"/>
      <c r="AO477" s="627"/>
      <c r="AP477" s="628"/>
      <c r="AQ477" s="624"/>
      <c r="AR477" s="625"/>
      <c r="AS477" s="625"/>
      <c r="AT477" s="625"/>
      <c r="AU477" s="626"/>
      <c r="AV477" s="627"/>
      <c r="AW477" s="627"/>
      <c r="AX477" s="628"/>
    </row>
    <row r="478" spans="1:50" ht="24" hidden="1" customHeight="1">
      <c r="A478" s="615">
        <v>12</v>
      </c>
      <c r="B478" s="615">
        <v>1</v>
      </c>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26"/>
      <c r="AL478" s="627"/>
      <c r="AM478" s="627"/>
      <c r="AN478" s="627"/>
      <c r="AO478" s="627"/>
      <c r="AP478" s="628"/>
      <c r="AQ478" s="624"/>
      <c r="AR478" s="625"/>
      <c r="AS478" s="625"/>
      <c r="AT478" s="625"/>
      <c r="AU478" s="626"/>
      <c r="AV478" s="627"/>
      <c r="AW478" s="627"/>
      <c r="AX478" s="628"/>
    </row>
    <row r="479" spans="1:50" ht="24" hidden="1" customHeight="1">
      <c r="A479" s="615">
        <v>13</v>
      </c>
      <c r="B479" s="615">
        <v>1</v>
      </c>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26"/>
      <c r="AL479" s="627"/>
      <c r="AM479" s="627"/>
      <c r="AN479" s="627"/>
      <c r="AO479" s="627"/>
      <c r="AP479" s="628"/>
      <c r="AQ479" s="624"/>
      <c r="AR479" s="625"/>
      <c r="AS479" s="625"/>
      <c r="AT479" s="625"/>
      <c r="AU479" s="626"/>
      <c r="AV479" s="627"/>
      <c r="AW479" s="627"/>
      <c r="AX479" s="628"/>
    </row>
    <row r="480" spans="1:50" ht="24" hidden="1" customHeight="1">
      <c r="A480" s="615">
        <v>14</v>
      </c>
      <c r="B480" s="615">
        <v>1</v>
      </c>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26"/>
      <c r="AL480" s="627"/>
      <c r="AM480" s="627"/>
      <c r="AN480" s="627"/>
      <c r="AO480" s="627"/>
      <c r="AP480" s="628"/>
      <c r="AQ480" s="624"/>
      <c r="AR480" s="625"/>
      <c r="AS480" s="625"/>
      <c r="AT480" s="625"/>
      <c r="AU480" s="626"/>
      <c r="AV480" s="627"/>
      <c r="AW480" s="627"/>
      <c r="AX480" s="628"/>
    </row>
    <row r="481" spans="1:50" ht="24" hidden="1" customHeight="1">
      <c r="A481" s="615">
        <v>15</v>
      </c>
      <c r="B481" s="615">
        <v>1</v>
      </c>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26"/>
      <c r="AL481" s="627"/>
      <c r="AM481" s="627"/>
      <c r="AN481" s="627"/>
      <c r="AO481" s="627"/>
      <c r="AP481" s="628"/>
      <c r="AQ481" s="624"/>
      <c r="AR481" s="625"/>
      <c r="AS481" s="625"/>
      <c r="AT481" s="625"/>
      <c r="AU481" s="626"/>
      <c r="AV481" s="627"/>
      <c r="AW481" s="627"/>
      <c r="AX481" s="628"/>
    </row>
    <row r="482" spans="1:50" ht="24" hidden="1" customHeight="1">
      <c r="A482" s="615">
        <v>16</v>
      </c>
      <c r="B482" s="615">
        <v>1</v>
      </c>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26"/>
      <c r="AL482" s="627"/>
      <c r="AM482" s="627"/>
      <c r="AN482" s="627"/>
      <c r="AO482" s="627"/>
      <c r="AP482" s="628"/>
      <c r="AQ482" s="624"/>
      <c r="AR482" s="625"/>
      <c r="AS482" s="625"/>
      <c r="AT482" s="625"/>
      <c r="AU482" s="626"/>
      <c r="AV482" s="627"/>
      <c r="AW482" s="627"/>
      <c r="AX482" s="628"/>
    </row>
    <row r="483" spans="1:50" ht="24" hidden="1" customHeight="1">
      <c r="A483" s="615">
        <v>17</v>
      </c>
      <c r="B483" s="615">
        <v>1</v>
      </c>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26"/>
      <c r="AL483" s="627"/>
      <c r="AM483" s="627"/>
      <c r="AN483" s="627"/>
      <c r="AO483" s="627"/>
      <c r="AP483" s="628"/>
      <c r="AQ483" s="624"/>
      <c r="AR483" s="625"/>
      <c r="AS483" s="625"/>
      <c r="AT483" s="625"/>
      <c r="AU483" s="626"/>
      <c r="AV483" s="627"/>
      <c r="AW483" s="627"/>
      <c r="AX483" s="628"/>
    </row>
    <row r="484" spans="1:50" ht="24" hidden="1" customHeight="1">
      <c r="A484" s="615">
        <v>18</v>
      </c>
      <c r="B484" s="615">
        <v>1</v>
      </c>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c r="AA484" s="625"/>
      <c r="AB484" s="625"/>
      <c r="AC484" s="625"/>
      <c r="AD484" s="625"/>
      <c r="AE484" s="625"/>
      <c r="AF484" s="625"/>
      <c r="AG484" s="625"/>
      <c r="AH484" s="625"/>
      <c r="AI484" s="625"/>
      <c r="AJ484" s="625"/>
      <c r="AK484" s="626"/>
      <c r="AL484" s="627"/>
      <c r="AM484" s="627"/>
      <c r="AN484" s="627"/>
      <c r="AO484" s="627"/>
      <c r="AP484" s="628"/>
      <c r="AQ484" s="624"/>
      <c r="AR484" s="625"/>
      <c r="AS484" s="625"/>
      <c r="AT484" s="625"/>
      <c r="AU484" s="626"/>
      <c r="AV484" s="627"/>
      <c r="AW484" s="627"/>
      <c r="AX484" s="628"/>
    </row>
    <row r="485" spans="1:50" ht="24" hidden="1" customHeight="1">
      <c r="A485" s="615">
        <v>19</v>
      </c>
      <c r="B485" s="615">
        <v>1</v>
      </c>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c r="AA485" s="625"/>
      <c r="AB485" s="625"/>
      <c r="AC485" s="625"/>
      <c r="AD485" s="625"/>
      <c r="AE485" s="625"/>
      <c r="AF485" s="625"/>
      <c r="AG485" s="625"/>
      <c r="AH485" s="625"/>
      <c r="AI485" s="625"/>
      <c r="AJ485" s="625"/>
      <c r="AK485" s="626"/>
      <c r="AL485" s="627"/>
      <c r="AM485" s="627"/>
      <c r="AN485" s="627"/>
      <c r="AO485" s="627"/>
      <c r="AP485" s="628"/>
      <c r="AQ485" s="624"/>
      <c r="AR485" s="625"/>
      <c r="AS485" s="625"/>
      <c r="AT485" s="625"/>
      <c r="AU485" s="626"/>
      <c r="AV485" s="627"/>
      <c r="AW485" s="627"/>
      <c r="AX485" s="628"/>
    </row>
    <row r="486" spans="1:50" ht="24" hidden="1" customHeight="1">
      <c r="A486" s="615">
        <v>20</v>
      </c>
      <c r="B486" s="615">
        <v>1</v>
      </c>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26"/>
      <c r="AL486" s="627"/>
      <c r="AM486" s="627"/>
      <c r="AN486" s="627"/>
      <c r="AO486" s="627"/>
      <c r="AP486" s="628"/>
      <c r="AQ486" s="624"/>
      <c r="AR486" s="625"/>
      <c r="AS486" s="625"/>
      <c r="AT486" s="625"/>
      <c r="AU486" s="626"/>
      <c r="AV486" s="627"/>
      <c r="AW486" s="627"/>
      <c r="AX486" s="628"/>
    </row>
    <row r="487" spans="1:50" ht="24" hidden="1" customHeight="1">
      <c r="A487" s="615">
        <v>21</v>
      </c>
      <c r="B487" s="615">
        <v>1</v>
      </c>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26"/>
      <c r="AL487" s="627"/>
      <c r="AM487" s="627"/>
      <c r="AN487" s="627"/>
      <c r="AO487" s="627"/>
      <c r="AP487" s="628"/>
      <c r="AQ487" s="624"/>
      <c r="AR487" s="625"/>
      <c r="AS487" s="625"/>
      <c r="AT487" s="625"/>
      <c r="AU487" s="626"/>
      <c r="AV487" s="627"/>
      <c r="AW487" s="627"/>
      <c r="AX487" s="628"/>
    </row>
    <row r="488" spans="1:50" ht="24" hidden="1" customHeight="1">
      <c r="A488" s="615">
        <v>22</v>
      </c>
      <c r="B488" s="615">
        <v>1</v>
      </c>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26"/>
      <c r="AL488" s="627"/>
      <c r="AM488" s="627"/>
      <c r="AN488" s="627"/>
      <c r="AO488" s="627"/>
      <c r="AP488" s="628"/>
      <c r="AQ488" s="624"/>
      <c r="AR488" s="625"/>
      <c r="AS488" s="625"/>
      <c r="AT488" s="625"/>
      <c r="AU488" s="626"/>
      <c r="AV488" s="627"/>
      <c r="AW488" s="627"/>
      <c r="AX488" s="628"/>
    </row>
    <row r="489" spans="1:50" ht="24" hidden="1" customHeight="1">
      <c r="A489" s="615">
        <v>23</v>
      </c>
      <c r="B489" s="615">
        <v>1</v>
      </c>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26"/>
      <c r="AL489" s="627"/>
      <c r="AM489" s="627"/>
      <c r="AN489" s="627"/>
      <c r="AO489" s="627"/>
      <c r="AP489" s="628"/>
      <c r="AQ489" s="624"/>
      <c r="AR489" s="625"/>
      <c r="AS489" s="625"/>
      <c r="AT489" s="625"/>
      <c r="AU489" s="626"/>
      <c r="AV489" s="627"/>
      <c r="AW489" s="627"/>
      <c r="AX489" s="628"/>
    </row>
    <row r="490" spans="1:50" ht="24" hidden="1" customHeight="1">
      <c r="A490" s="615">
        <v>24</v>
      </c>
      <c r="B490" s="615">
        <v>1</v>
      </c>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26"/>
      <c r="AL490" s="627"/>
      <c r="AM490" s="627"/>
      <c r="AN490" s="627"/>
      <c r="AO490" s="627"/>
      <c r="AP490" s="628"/>
      <c r="AQ490" s="624"/>
      <c r="AR490" s="625"/>
      <c r="AS490" s="625"/>
      <c r="AT490" s="625"/>
      <c r="AU490" s="626"/>
      <c r="AV490" s="627"/>
      <c r="AW490" s="627"/>
      <c r="AX490" s="628"/>
    </row>
    <row r="491" spans="1:50" ht="24" hidden="1" customHeight="1">
      <c r="A491" s="615">
        <v>25</v>
      </c>
      <c r="B491" s="615">
        <v>1</v>
      </c>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26"/>
      <c r="AL491" s="627"/>
      <c r="AM491" s="627"/>
      <c r="AN491" s="627"/>
      <c r="AO491" s="627"/>
      <c r="AP491" s="628"/>
      <c r="AQ491" s="624"/>
      <c r="AR491" s="625"/>
      <c r="AS491" s="625"/>
      <c r="AT491" s="625"/>
      <c r="AU491" s="626"/>
      <c r="AV491" s="627"/>
      <c r="AW491" s="627"/>
      <c r="AX491" s="628"/>
    </row>
    <row r="492" spans="1:50" ht="24" hidden="1" customHeight="1">
      <c r="A492" s="615">
        <v>26</v>
      </c>
      <c r="B492" s="615">
        <v>1</v>
      </c>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26"/>
      <c r="AL492" s="627"/>
      <c r="AM492" s="627"/>
      <c r="AN492" s="627"/>
      <c r="AO492" s="627"/>
      <c r="AP492" s="628"/>
      <c r="AQ492" s="624"/>
      <c r="AR492" s="625"/>
      <c r="AS492" s="625"/>
      <c r="AT492" s="625"/>
      <c r="AU492" s="626"/>
      <c r="AV492" s="627"/>
      <c r="AW492" s="627"/>
      <c r="AX492" s="628"/>
    </row>
    <row r="493" spans="1:50" ht="24" hidden="1" customHeight="1">
      <c r="A493" s="615">
        <v>27</v>
      </c>
      <c r="B493" s="615">
        <v>1</v>
      </c>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26"/>
      <c r="AL493" s="627"/>
      <c r="AM493" s="627"/>
      <c r="AN493" s="627"/>
      <c r="AO493" s="627"/>
      <c r="AP493" s="628"/>
      <c r="AQ493" s="624"/>
      <c r="AR493" s="625"/>
      <c r="AS493" s="625"/>
      <c r="AT493" s="625"/>
      <c r="AU493" s="626"/>
      <c r="AV493" s="627"/>
      <c r="AW493" s="627"/>
      <c r="AX493" s="628"/>
    </row>
    <row r="494" spans="1:50" ht="24" hidden="1" customHeight="1">
      <c r="A494" s="615">
        <v>28</v>
      </c>
      <c r="B494" s="615">
        <v>1</v>
      </c>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26"/>
      <c r="AL494" s="627"/>
      <c r="AM494" s="627"/>
      <c r="AN494" s="627"/>
      <c r="AO494" s="627"/>
      <c r="AP494" s="628"/>
      <c r="AQ494" s="624"/>
      <c r="AR494" s="625"/>
      <c r="AS494" s="625"/>
      <c r="AT494" s="625"/>
      <c r="AU494" s="626"/>
      <c r="AV494" s="627"/>
      <c r="AW494" s="627"/>
      <c r="AX494" s="628"/>
    </row>
    <row r="495" spans="1:50" ht="24" hidden="1" customHeight="1">
      <c r="A495" s="615">
        <v>29</v>
      </c>
      <c r="B495" s="615">
        <v>1</v>
      </c>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26"/>
      <c r="AL495" s="627"/>
      <c r="AM495" s="627"/>
      <c r="AN495" s="627"/>
      <c r="AO495" s="627"/>
      <c r="AP495" s="628"/>
      <c r="AQ495" s="624"/>
      <c r="AR495" s="625"/>
      <c r="AS495" s="625"/>
      <c r="AT495" s="625"/>
      <c r="AU495" s="626"/>
      <c r="AV495" s="627"/>
      <c r="AW495" s="627"/>
      <c r="AX495" s="628"/>
    </row>
    <row r="496" spans="1:50" ht="24" hidden="1" customHeight="1">
      <c r="A496" s="615">
        <v>30</v>
      </c>
      <c r="B496" s="615">
        <v>1</v>
      </c>
      <c r="C496" s="625"/>
      <c r="D496" s="625"/>
      <c r="E496" s="625"/>
      <c r="F496" s="625"/>
      <c r="G496" s="625"/>
      <c r="H496" s="625"/>
      <c r="I496" s="625"/>
      <c r="J496" s="625"/>
      <c r="K496" s="625"/>
      <c r="L496" s="625"/>
      <c r="M496" s="625"/>
      <c r="N496" s="625"/>
      <c r="O496" s="625"/>
      <c r="P496" s="625"/>
      <c r="Q496" s="625"/>
      <c r="R496" s="625"/>
      <c r="S496" s="625"/>
      <c r="T496" s="625"/>
      <c r="U496" s="625"/>
      <c r="V496" s="625"/>
      <c r="W496" s="625"/>
      <c r="X496" s="625"/>
      <c r="Y496" s="625"/>
      <c r="Z496" s="625"/>
      <c r="AA496" s="625"/>
      <c r="AB496" s="625"/>
      <c r="AC496" s="625"/>
      <c r="AD496" s="625"/>
      <c r="AE496" s="625"/>
      <c r="AF496" s="625"/>
      <c r="AG496" s="625"/>
      <c r="AH496" s="625"/>
      <c r="AI496" s="625"/>
      <c r="AJ496" s="625"/>
      <c r="AK496" s="626"/>
      <c r="AL496" s="627"/>
      <c r="AM496" s="627"/>
      <c r="AN496" s="627"/>
      <c r="AO496" s="627"/>
      <c r="AP496" s="628"/>
      <c r="AQ496" s="624"/>
      <c r="AR496" s="625"/>
      <c r="AS496" s="625"/>
      <c r="AT496" s="625"/>
      <c r="AU496" s="626"/>
      <c r="AV496" s="627"/>
      <c r="AW496" s="627"/>
      <c r="AX496" s="628"/>
    </row>
    <row r="497" spans="1:50" ht="22.5" customHeight="1">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303" priority="727">
      <formula>IF(RIGHT(TEXT(AK14,"0.#"),1)=".",FALSE,TRUE)</formula>
    </cfRule>
    <cfRule type="expression" dxfId="302" priority="728">
      <formula>IF(RIGHT(TEXT(AK14,"0.#"),1)=".",TRUE,FALSE)</formula>
    </cfRule>
  </conditionalFormatting>
  <conditionalFormatting sqref="AE69:AX69">
    <cfRule type="expression" dxfId="301" priority="649">
      <formula>IF(RIGHT(TEXT(AE69,"0.#"),1)=".",FALSE,TRUE)</formula>
    </cfRule>
    <cfRule type="expression" dxfId="300" priority="650">
      <formula>IF(RIGHT(TEXT(AE69,"0.#"),1)=".",TRUE,FALSE)</formula>
    </cfRule>
  </conditionalFormatting>
  <conditionalFormatting sqref="AE83:AI83">
    <cfRule type="expression" dxfId="299" priority="631">
      <formula>IF(RIGHT(TEXT(AE83,"0.#"),1)=".",FALSE,TRUE)</formula>
    </cfRule>
    <cfRule type="expression" dxfId="298" priority="632">
      <formula>IF(RIGHT(TEXT(AE83,"0.#"),1)=".",TRUE,FALSE)</formula>
    </cfRule>
  </conditionalFormatting>
  <conditionalFormatting sqref="AJ83:AS83">
    <cfRule type="expression" dxfId="297" priority="629">
      <formula>IF(RIGHT(TEXT(AJ83,"0.#"),1)=".",FALSE,TRUE)</formula>
    </cfRule>
    <cfRule type="expression" dxfId="296" priority="630">
      <formula>IF(RIGHT(TEXT(AJ83,"0.#"),1)=".",TRUE,FALSE)</formula>
    </cfRule>
  </conditionalFormatting>
  <conditionalFormatting sqref="L104">
    <cfRule type="expression" dxfId="295" priority="607">
      <formula>IF(RIGHT(TEXT(L104,"0.#"),1)=".",FALSE,TRUE)</formula>
    </cfRule>
    <cfRule type="expression" dxfId="294" priority="608">
      <formula>IF(RIGHT(TEXT(L104,"0.#"),1)=".",TRUE,FALSE)</formula>
    </cfRule>
  </conditionalFormatting>
  <conditionalFormatting sqref="R104">
    <cfRule type="expression" dxfId="293" priority="605">
      <formula>IF(RIGHT(TEXT(R104,"0.#"),1)=".",FALSE,TRUE)</formula>
    </cfRule>
    <cfRule type="expression" dxfId="292" priority="606">
      <formula>IF(RIGHT(TEXT(R104,"0.#"),1)=".",TRUE,FALSE)</formula>
    </cfRule>
  </conditionalFormatting>
  <conditionalFormatting sqref="P18:AX18">
    <cfRule type="expression" dxfId="291" priority="603">
      <formula>IF(RIGHT(TEXT(P18,"0.#"),1)=".",FALSE,TRUE)</formula>
    </cfRule>
    <cfRule type="expression" dxfId="290" priority="604">
      <formula>IF(RIGHT(TEXT(P18,"0.#"),1)=".",TRUE,FALSE)</formula>
    </cfRule>
  </conditionalFormatting>
  <conditionalFormatting sqref="Y190">
    <cfRule type="expression" dxfId="289" priority="595">
      <formula>IF(RIGHT(TEXT(Y190,"0.#"),1)=".",FALSE,TRUE)</formula>
    </cfRule>
    <cfRule type="expression" dxfId="288" priority="596">
      <formula>IF(RIGHT(TEXT(Y190,"0.#"),1)=".",TRUE,FALSE)</formula>
    </cfRule>
  </conditionalFormatting>
  <conditionalFormatting sqref="AK236">
    <cfRule type="expression" dxfId="287" priority="517">
      <formula>IF(RIGHT(TEXT(AK236,"0.#"),1)=".",FALSE,TRUE)</formula>
    </cfRule>
    <cfRule type="expression" dxfId="286" priority="518">
      <formula>IF(RIGHT(TEXT(AK236,"0.#"),1)=".",TRUE,FALSE)</formula>
    </cfRule>
  </conditionalFormatting>
  <conditionalFormatting sqref="AE54:AI54">
    <cfRule type="expression" dxfId="285" priority="467">
      <formula>IF(RIGHT(TEXT(AE54,"0.#"),1)=".",FALSE,TRUE)</formula>
    </cfRule>
    <cfRule type="expression" dxfId="284" priority="468">
      <formula>IF(RIGHT(TEXT(AE54,"0.#"),1)=".",TRUE,FALSE)</formula>
    </cfRule>
  </conditionalFormatting>
  <conditionalFormatting sqref="AK16:AQ17 AK15:AX15 AK13:AX13">
    <cfRule type="expression" dxfId="283" priority="425">
      <formula>IF(RIGHT(TEXT(AK13,"0.#"),1)=".",FALSE,TRUE)</formula>
    </cfRule>
    <cfRule type="expression" dxfId="282" priority="426">
      <formula>IF(RIGHT(TEXT(AK13,"0.#"),1)=".",TRUE,FALSE)</formula>
    </cfRule>
  </conditionalFormatting>
  <conditionalFormatting sqref="AD19:AJ19">
    <cfRule type="expression" dxfId="281" priority="423">
      <formula>IF(RIGHT(TEXT(AD19,"0.#"),1)=".",FALSE,TRUE)</formula>
    </cfRule>
    <cfRule type="expression" dxfId="280" priority="424">
      <formula>IF(RIGHT(TEXT(AD19,"0.#"),1)=".",TRUE,FALSE)</formula>
    </cfRule>
  </conditionalFormatting>
  <conditionalFormatting sqref="AE55:AX55 AJ54:AS54">
    <cfRule type="expression" dxfId="279" priority="419">
      <formula>IF(RIGHT(TEXT(AE54,"0.#"),1)=".",FALSE,TRUE)</formula>
    </cfRule>
    <cfRule type="expression" dxfId="278" priority="420">
      <formula>IF(RIGHT(TEXT(AE54,"0.#"),1)=".",TRUE,FALSE)</formula>
    </cfRule>
  </conditionalFormatting>
  <conditionalFormatting sqref="AE68:AS68">
    <cfRule type="expression" dxfId="277" priority="415">
      <formula>IF(RIGHT(TEXT(AE68,"0.#"),1)=".",FALSE,TRUE)</formula>
    </cfRule>
    <cfRule type="expression" dxfId="276" priority="416">
      <formula>IF(RIGHT(TEXT(AE68,"0.#"),1)=".",TRUE,FALSE)</formula>
    </cfRule>
  </conditionalFormatting>
  <conditionalFormatting sqref="AE95:AI95 AE92:AI92 AE89:AI89">
    <cfRule type="expression" dxfId="275" priority="413">
      <formula>IF(RIGHT(TEXT(AE89,"0.#"),1)=".",FALSE,TRUE)</formula>
    </cfRule>
    <cfRule type="expression" dxfId="274" priority="414">
      <formula>IF(RIGHT(TEXT(AE89,"0.#"),1)=".",TRUE,FALSE)</formula>
    </cfRule>
  </conditionalFormatting>
  <conditionalFormatting sqref="AJ95:AX95 AJ92:AX92 AJ89:AX89">
    <cfRule type="expression" dxfId="273" priority="411">
      <formula>IF(RIGHT(TEXT(AJ89,"0.#"),1)=".",FALSE,TRUE)</formula>
    </cfRule>
    <cfRule type="expression" dxfId="272" priority="412">
      <formula>IF(RIGHT(TEXT(AJ89,"0.#"),1)=".",TRUE,FALSE)</formula>
    </cfRule>
  </conditionalFormatting>
  <conditionalFormatting sqref="L100:L103">
    <cfRule type="expression" dxfId="271" priority="409">
      <formula>IF(RIGHT(TEXT(L100,"0.#"),1)=".",FALSE,TRUE)</formula>
    </cfRule>
    <cfRule type="expression" dxfId="270" priority="410">
      <formula>IF(RIGHT(TEXT(L100,"0.#"),1)=".",TRUE,FALSE)</formula>
    </cfRule>
  </conditionalFormatting>
  <conditionalFormatting sqref="R98">
    <cfRule type="expression" dxfId="269" priority="405">
      <formula>IF(RIGHT(TEXT(R98,"0.#"),1)=".",FALSE,TRUE)</formula>
    </cfRule>
    <cfRule type="expression" dxfId="268" priority="406">
      <formula>IF(RIGHT(TEXT(R98,"0.#"),1)=".",TRUE,FALSE)</formula>
    </cfRule>
  </conditionalFormatting>
  <conditionalFormatting sqref="R99:R103">
    <cfRule type="expression" dxfId="267" priority="403">
      <formula>IF(RIGHT(TEXT(R99,"0.#"),1)=".",FALSE,TRUE)</formula>
    </cfRule>
    <cfRule type="expression" dxfId="266" priority="404">
      <formula>IF(RIGHT(TEXT(R99,"0.#"),1)=".",TRUE,FALSE)</formula>
    </cfRule>
  </conditionalFormatting>
  <conditionalFormatting sqref="Y183:Y189 Y180">
    <cfRule type="expression" dxfId="265" priority="401">
      <formula>IF(RIGHT(TEXT(Y180,"0.#"),1)=".",FALSE,TRUE)</formula>
    </cfRule>
    <cfRule type="expression" dxfId="264" priority="402">
      <formula>IF(RIGHT(TEXT(Y180,"0.#"),1)=".",TRUE,FALSE)</formula>
    </cfRule>
  </conditionalFormatting>
  <conditionalFormatting sqref="AU181">
    <cfRule type="expression" dxfId="263" priority="399">
      <formula>IF(RIGHT(TEXT(AU181,"0.#"),1)=".",FALSE,TRUE)</formula>
    </cfRule>
    <cfRule type="expression" dxfId="262" priority="400">
      <formula>IF(RIGHT(TEXT(AU181,"0.#"),1)=".",TRUE,FALSE)</formula>
    </cfRule>
  </conditionalFormatting>
  <conditionalFormatting sqref="AU190">
    <cfRule type="expression" dxfId="261" priority="397">
      <formula>IF(RIGHT(TEXT(AU190,"0.#"),1)=".",FALSE,TRUE)</formula>
    </cfRule>
    <cfRule type="expression" dxfId="260" priority="398">
      <formula>IF(RIGHT(TEXT(AU190,"0.#"),1)=".",TRUE,FALSE)</formula>
    </cfRule>
  </conditionalFormatting>
  <conditionalFormatting sqref="AU182:AU189 AU180">
    <cfRule type="expression" dxfId="259" priority="395">
      <formula>IF(RIGHT(TEXT(AU180,"0.#"),1)=".",FALSE,TRUE)</formula>
    </cfRule>
    <cfRule type="expression" dxfId="258" priority="396">
      <formula>IF(RIGHT(TEXT(AU180,"0.#"),1)=".",TRUE,FALSE)</formula>
    </cfRule>
  </conditionalFormatting>
  <conditionalFormatting sqref="Y229 Y216 Y203">
    <cfRule type="expression" dxfId="257" priority="379">
      <formula>IF(RIGHT(TEXT(Y203,"0.#"),1)=".",FALSE,TRUE)</formula>
    </cfRule>
    <cfRule type="expression" dxfId="256" priority="380">
      <formula>IF(RIGHT(TEXT(Y203,"0.#"),1)=".",TRUE,FALSE)</formula>
    </cfRule>
  </conditionalFormatting>
  <conditionalFormatting sqref="Y222:Y228 Y209:Y215 Y196:Y202">
    <cfRule type="expression" dxfId="255" priority="377">
      <formula>IF(RIGHT(TEXT(Y196,"0.#"),1)=".",FALSE,TRUE)</formula>
    </cfRule>
    <cfRule type="expression" dxfId="254" priority="378">
      <formula>IF(RIGHT(TEXT(Y196,"0.#"),1)=".",TRUE,FALSE)</formula>
    </cfRule>
  </conditionalFormatting>
  <conditionalFormatting sqref="AU220 AU207 AU194">
    <cfRule type="expression" dxfId="253" priority="375">
      <formula>IF(RIGHT(TEXT(AU194,"0.#"),1)=".",FALSE,TRUE)</formula>
    </cfRule>
    <cfRule type="expression" dxfId="252" priority="376">
      <formula>IF(RIGHT(TEXT(AU194,"0.#"),1)=".",TRUE,FALSE)</formula>
    </cfRule>
  </conditionalFormatting>
  <conditionalFormatting sqref="AU229 AU216 AU203">
    <cfRule type="expression" dxfId="251" priority="373">
      <formula>IF(RIGHT(TEXT(AU203,"0.#"),1)=".",FALSE,TRUE)</formula>
    </cfRule>
    <cfRule type="expression" dxfId="250" priority="374">
      <formula>IF(RIGHT(TEXT(AU203,"0.#"),1)=".",TRUE,FALSE)</formula>
    </cfRule>
  </conditionalFormatting>
  <conditionalFormatting sqref="AU221:AU228 AU219 AU208:AU215 AU206 AU195:AU202 AU193">
    <cfRule type="expression" dxfId="249" priority="371">
      <formula>IF(RIGHT(TEXT(AU193,"0.#"),1)=".",FALSE,TRUE)</formula>
    </cfRule>
    <cfRule type="expression" dxfId="248" priority="372">
      <formula>IF(RIGHT(TEXT(AU193,"0.#"),1)=".",TRUE,FALSE)</formula>
    </cfRule>
  </conditionalFormatting>
  <conditionalFormatting sqref="AE56:AI56">
    <cfRule type="expression" dxfId="247" priority="345">
      <formula>IF(AND(AE56&gt;=0, RIGHT(TEXT(AE56,"0.#"),1)&lt;&gt;"."),TRUE,FALSE)</formula>
    </cfRule>
    <cfRule type="expression" dxfId="246" priority="346">
      <formula>IF(AND(AE56&gt;=0, RIGHT(TEXT(AE56,"0.#"),1)="."),TRUE,FALSE)</formula>
    </cfRule>
    <cfRule type="expression" dxfId="245" priority="347">
      <formula>IF(AND(AE56&lt;0, RIGHT(TEXT(AE56,"0.#"),1)&lt;&gt;"."),TRUE,FALSE)</formula>
    </cfRule>
    <cfRule type="expression" dxfId="244" priority="348">
      <formula>IF(AND(AE56&lt;0, RIGHT(TEXT(AE56,"0.#"),1)="."),TRUE,FALSE)</formula>
    </cfRule>
  </conditionalFormatting>
  <conditionalFormatting sqref="AJ56:AS56">
    <cfRule type="expression" dxfId="243" priority="341">
      <formula>IF(AND(AJ56&gt;=0, RIGHT(TEXT(AJ56,"0.#"),1)&lt;&gt;"."),TRUE,FALSE)</formula>
    </cfRule>
    <cfRule type="expression" dxfId="242" priority="342">
      <formula>IF(AND(AJ56&gt;=0, RIGHT(TEXT(AJ56,"0.#"),1)="."),TRUE,FALSE)</formula>
    </cfRule>
    <cfRule type="expression" dxfId="241" priority="343">
      <formula>IF(AND(AJ56&lt;0, RIGHT(TEXT(AJ56,"0.#"),1)&lt;&gt;"."),TRUE,FALSE)</formula>
    </cfRule>
    <cfRule type="expression" dxfId="240" priority="344">
      <formula>IF(AND(AJ56&lt;0, RIGHT(TEXT(AJ56,"0.#"),1)="."),TRUE,FALSE)</formula>
    </cfRule>
  </conditionalFormatting>
  <conditionalFormatting sqref="AK237:AK265">
    <cfRule type="expression" dxfId="239" priority="329">
      <formula>IF(RIGHT(TEXT(AK237,"0.#"),1)=".",FALSE,TRUE)</formula>
    </cfRule>
    <cfRule type="expression" dxfId="238" priority="330">
      <formula>IF(RIGHT(TEXT(AK237,"0.#"),1)=".",TRUE,FALSE)</formula>
    </cfRule>
  </conditionalFormatting>
  <conditionalFormatting sqref="AU237:AX237 AU239:AX265">
    <cfRule type="expression" dxfId="237" priority="325">
      <formula>IF(AND(AU237&gt;=0, RIGHT(TEXT(AU237,"0.#"),1)&lt;&gt;"."),TRUE,FALSE)</formula>
    </cfRule>
    <cfRule type="expression" dxfId="236" priority="326">
      <formula>IF(AND(AU237&gt;=0, RIGHT(TEXT(AU237,"0.#"),1)="."),TRUE,FALSE)</formula>
    </cfRule>
    <cfRule type="expression" dxfId="235" priority="327">
      <formula>IF(AND(AU237&lt;0, RIGHT(TEXT(AU237,"0.#"),1)&lt;&gt;"."),TRUE,FALSE)</formula>
    </cfRule>
    <cfRule type="expression" dxfId="234" priority="328">
      <formula>IF(AND(AU237&lt;0, RIGHT(TEXT(AU237,"0.#"),1)="."),TRUE,FALSE)</formula>
    </cfRule>
  </conditionalFormatting>
  <conditionalFormatting sqref="AK269">
    <cfRule type="expression" dxfId="233" priority="323">
      <formula>IF(RIGHT(TEXT(AK269,"0.#"),1)=".",FALSE,TRUE)</formula>
    </cfRule>
    <cfRule type="expression" dxfId="232" priority="324">
      <formula>IF(RIGHT(TEXT(AK269,"0.#"),1)=".",TRUE,FALSE)</formula>
    </cfRule>
  </conditionalFormatting>
  <conditionalFormatting sqref="AK270:AK298">
    <cfRule type="expression" dxfId="231" priority="317">
      <formula>IF(RIGHT(TEXT(AK270,"0.#"),1)=".",FALSE,TRUE)</formula>
    </cfRule>
    <cfRule type="expression" dxfId="230" priority="318">
      <formula>IF(RIGHT(TEXT(AK270,"0.#"),1)=".",TRUE,FALSE)</formula>
    </cfRule>
  </conditionalFormatting>
  <conditionalFormatting sqref="AU270:AX298">
    <cfRule type="expression" dxfId="229" priority="313">
      <formula>IF(AND(AU270&gt;=0, RIGHT(TEXT(AU270,"0.#"),1)&lt;&gt;"."),TRUE,FALSE)</formula>
    </cfRule>
    <cfRule type="expression" dxfId="228" priority="314">
      <formula>IF(AND(AU270&gt;=0, RIGHT(TEXT(AU270,"0.#"),1)="."),TRUE,FALSE)</formula>
    </cfRule>
    <cfRule type="expression" dxfId="227" priority="315">
      <formula>IF(AND(AU270&lt;0, RIGHT(TEXT(AU270,"0.#"),1)&lt;&gt;"."),TRUE,FALSE)</formula>
    </cfRule>
    <cfRule type="expression" dxfId="226" priority="316">
      <formula>IF(AND(AU270&lt;0, RIGHT(TEXT(AU270,"0.#"),1)="."),TRUE,FALSE)</formula>
    </cfRule>
  </conditionalFormatting>
  <conditionalFormatting sqref="AK302">
    <cfRule type="expression" dxfId="225" priority="311">
      <formula>IF(RIGHT(TEXT(AK302,"0.#"),1)=".",FALSE,TRUE)</formula>
    </cfRule>
    <cfRule type="expression" dxfId="224" priority="312">
      <formula>IF(RIGHT(TEXT(AK302,"0.#"),1)=".",TRUE,FALSE)</formula>
    </cfRule>
  </conditionalFormatting>
  <conditionalFormatting sqref="AK303:AK331">
    <cfRule type="expression" dxfId="223" priority="305">
      <formula>IF(RIGHT(TEXT(AK303,"0.#"),1)=".",FALSE,TRUE)</formula>
    </cfRule>
    <cfRule type="expression" dxfId="222" priority="306">
      <formula>IF(RIGHT(TEXT(AK303,"0.#"),1)=".",TRUE,FALSE)</formula>
    </cfRule>
  </conditionalFormatting>
  <conditionalFormatting sqref="AU304:AX331">
    <cfRule type="expression" dxfId="221" priority="301">
      <formula>IF(AND(AU304&gt;=0, RIGHT(TEXT(AU304,"0.#"),1)&lt;&gt;"."),TRUE,FALSE)</formula>
    </cfRule>
    <cfRule type="expression" dxfId="220" priority="302">
      <formula>IF(AND(AU304&gt;=0, RIGHT(TEXT(AU304,"0.#"),1)="."),TRUE,FALSE)</formula>
    </cfRule>
    <cfRule type="expression" dxfId="219" priority="303">
      <formula>IF(AND(AU304&lt;0, RIGHT(TEXT(AU304,"0.#"),1)&lt;&gt;"."),TRUE,FALSE)</formula>
    </cfRule>
    <cfRule type="expression" dxfId="218" priority="304">
      <formula>IF(AND(AU304&lt;0, RIGHT(TEXT(AU304,"0.#"),1)="."),TRUE,FALSE)</formula>
    </cfRule>
  </conditionalFormatting>
  <conditionalFormatting sqref="AK337:AK364">
    <cfRule type="expression" dxfId="217" priority="293">
      <formula>IF(RIGHT(TEXT(AK337,"0.#"),1)=".",FALSE,TRUE)</formula>
    </cfRule>
    <cfRule type="expression" dxfId="216" priority="294">
      <formula>IF(RIGHT(TEXT(AK337,"0.#"),1)=".",TRUE,FALSE)</formula>
    </cfRule>
  </conditionalFormatting>
  <conditionalFormatting sqref="AU337:AX364">
    <cfRule type="expression" dxfId="215" priority="289">
      <formula>IF(AND(AU337&gt;=0, RIGHT(TEXT(AU337,"0.#"),1)&lt;&gt;"."),TRUE,FALSE)</formula>
    </cfRule>
    <cfRule type="expression" dxfId="214" priority="290">
      <formula>IF(AND(AU337&gt;=0, RIGHT(TEXT(AU337,"0.#"),1)="."),TRUE,FALSE)</formula>
    </cfRule>
    <cfRule type="expression" dxfId="213" priority="291">
      <formula>IF(AND(AU337&lt;0, RIGHT(TEXT(AU337,"0.#"),1)&lt;&gt;"."),TRUE,FALSE)</formula>
    </cfRule>
    <cfRule type="expression" dxfId="212" priority="292">
      <formula>IF(AND(AU337&lt;0, RIGHT(TEXT(AU337,"0.#"),1)="."),TRUE,FALSE)</formula>
    </cfRule>
  </conditionalFormatting>
  <conditionalFormatting sqref="AK368">
    <cfRule type="expression" dxfId="211" priority="287">
      <formula>IF(RIGHT(TEXT(AK368,"0.#"),1)=".",FALSE,TRUE)</formula>
    </cfRule>
    <cfRule type="expression" dxfId="210" priority="288">
      <formula>IF(RIGHT(TEXT(AK368,"0.#"),1)=".",TRUE,FALSE)</formula>
    </cfRule>
  </conditionalFormatting>
  <conditionalFormatting sqref="AK369:AK397">
    <cfRule type="expression" dxfId="209" priority="281">
      <formula>IF(RIGHT(TEXT(AK369,"0.#"),1)=".",FALSE,TRUE)</formula>
    </cfRule>
    <cfRule type="expression" dxfId="208" priority="282">
      <formula>IF(RIGHT(TEXT(AK369,"0.#"),1)=".",TRUE,FALSE)</formula>
    </cfRule>
  </conditionalFormatting>
  <conditionalFormatting sqref="AU370:AX397">
    <cfRule type="expression" dxfId="207" priority="277">
      <formula>IF(AND(AU370&gt;=0, RIGHT(TEXT(AU370,"0.#"),1)&lt;&gt;"."),TRUE,FALSE)</formula>
    </cfRule>
    <cfRule type="expression" dxfId="206" priority="278">
      <formula>IF(AND(AU370&gt;=0, RIGHT(TEXT(AU370,"0.#"),1)="."),TRUE,FALSE)</formula>
    </cfRule>
    <cfRule type="expression" dxfId="205" priority="279">
      <formula>IF(AND(AU370&lt;0, RIGHT(TEXT(AU370,"0.#"),1)&lt;&gt;"."),TRUE,FALSE)</formula>
    </cfRule>
    <cfRule type="expression" dxfId="204" priority="280">
      <formula>IF(AND(AU370&lt;0, RIGHT(TEXT(AU370,"0.#"),1)="."),TRUE,FALSE)</formula>
    </cfRule>
  </conditionalFormatting>
  <conditionalFormatting sqref="AK401">
    <cfRule type="expression" dxfId="203" priority="275">
      <formula>IF(RIGHT(TEXT(AK401,"0.#"),1)=".",FALSE,TRUE)</formula>
    </cfRule>
    <cfRule type="expression" dxfId="202" priority="276">
      <formula>IF(RIGHT(TEXT(AK401,"0.#"),1)=".",TRUE,FALSE)</formula>
    </cfRule>
  </conditionalFormatting>
  <conditionalFormatting sqref="AU401:AX401">
    <cfRule type="expression" dxfId="201" priority="271">
      <formula>IF(AND(AU401&gt;=0, RIGHT(TEXT(AU401,"0.#"),1)&lt;&gt;"."),TRUE,FALSE)</formula>
    </cfRule>
    <cfRule type="expression" dxfId="200" priority="272">
      <formula>IF(AND(AU401&gt;=0, RIGHT(TEXT(AU401,"0.#"),1)="."),TRUE,FALSE)</formula>
    </cfRule>
    <cfRule type="expression" dxfId="199" priority="273">
      <formula>IF(AND(AU401&lt;0, RIGHT(TEXT(AU401,"0.#"),1)&lt;&gt;"."),TRUE,FALSE)</formula>
    </cfRule>
    <cfRule type="expression" dxfId="198" priority="274">
      <formula>IF(AND(AU401&lt;0, RIGHT(TEXT(AU401,"0.#"),1)="."),TRUE,FALSE)</formula>
    </cfRule>
  </conditionalFormatting>
  <conditionalFormatting sqref="AK402:AK430">
    <cfRule type="expression" dxfId="197" priority="269">
      <formula>IF(RIGHT(TEXT(AK402,"0.#"),1)=".",FALSE,TRUE)</formula>
    </cfRule>
    <cfRule type="expression" dxfId="196" priority="270">
      <formula>IF(RIGHT(TEXT(AK402,"0.#"),1)=".",TRUE,FALSE)</formula>
    </cfRule>
  </conditionalFormatting>
  <conditionalFormatting sqref="AU402:AX430">
    <cfRule type="expression" dxfId="195" priority="265">
      <formula>IF(AND(AU402&gt;=0, RIGHT(TEXT(AU402,"0.#"),1)&lt;&gt;"."),TRUE,FALSE)</formula>
    </cfRule>
    <cfRule type="expression" dxfId="194" priority="266">
      <formula>IF(AND(AU402&gt;=0, RIGHT(TEXT(AU402,"0.#"),1)="."),TRUE,FALSE)</formula>
    </cfRule>
    <cfRule type="expression" dxfId="193" priority="267">
      <formula>IF(AND(AU402&lt;0, RIGHT(TEXT(AU402,"0.#"),1)&lt;&gt;"."),TRUE,FALSE)</formula>
    </cfRule>
    <cfRule type="expression" dxfId="192" priority="268">
      <formula>IF(AND(AU402&lt;0, RIGHT(TEXT(AU402,"0.#"),1)="."),TRUE,FALSE)</formula>
    </cfRule>
  </conditionalFormatting>
  <conditionalFormatting sqref="AK434">
    <cfRule type="expression" dxfId="191" priority="263">
      <formula>IF(RIGHT(TEXT(AK434,"0.#"),1)=".",FALSE,TRUE)</formula>
    </cfRule>
    <cfRule type="expression" dxfId="190" priority="264">
      <formula>IF(RIGHT(TEXT(AK434,"0.#"),1)=".",TRUE,FALSE)</formula>
    </cfRule>
  </conditionalFormatting>
  <conditionalFormatting sqref="AU434:AX434">
    <cfRule type="expression" dxfId="189" priority="259">
      <formula>IF(AND(AU434&gt;=0, RIGHT(TEXT(AU434,"0.#"),1)&lt;&gt;"."),TRUE,FALSE)</formula>
    </cfRule>
    <cfRule type="expression" dxfId="188" priority="260">
      <formula>IF(AND(AU434&gt;=0, RIGHT(TEXT(AU434,"0.#"),1)="."),TRUE,FALSE)</formula>
    </cfRule>
    <cfRule type="expression" dxfId="187" priority="261">
      <formula>IF(AND(AU434&lt;0, RIGHT(TEXT(AU434,"0.#"),1)&lt;&gt;"."),TRUE,FALSE)</formula>
    </cfRule>
    <cfRule type="expression" dxfId="186" priority="262">
      <formula>IF(AND(AU434&lt;0, RIGHT(TEXT(AU434,"0.#"),1)="."),TRUE,FALSE)</formula>
    </cfRule>
  </conditionalFormatting>
  <conditionalFormatting sqref="AK435:AK463">
    <cfRule type="expression" dxfId="185" priority="257">
      <formula>IF(RIGHT(TEXT(AK435,"0.#"),1)=".",FALSE,TRUE)</formula>
    </cfRule>
    <cfRule type="expression" dxfId="184" priority="258">
      <formula>IF(RIGHT(TEXT(AK435,"0.#"),1)=".",TRUE,FALSE)</formula>
    </cfRule>
  </conditionalFormatting>
  <conditionalFormatting sqref="AU435:AX463">
    <cfRule type="expression" dxfId="183" priority="253">
      <formula>IF(AND(AU435&gt;=0, RIGHT(TEXT(AU435,"0.#"),1)&lt;&gt;"."),TRUE,FALSE)</formula>
    </cfRule>
    <cfRule type="expression" dxfId="182" priority="254">
      <formula>IF(AND(AU435&gt;=0, RIGHT(TEXT(AU435,"0.#"),1)="."),TRUE,FALSE)</formula>
    </cfRule>
    <cfRule type="expression" dxfId="181" priority="255">
      <formula>IF(AND(AU435&lt;0, RIGHT(TEXT(AU435,"0.#"),1)&lt;&gt;"."),TRUE,FALSE)</formula>
    </cfRule>
    <cfRule type="expression" dxfId="180" priority="256">
      <formula>IF(AND(AU435&lt;0, RIGHT(TEXT(AU435,"0.#"),1)="."),TRUE,FALSE)</formula>
    </cfRule>
  </conditionalFormatting>
  <conditionalFormatting sqref="AK467">
    <cfRule type="expression" dxfId="179" priority="251">
      <formula>IF(RIGHT(TEXT(AK467,"0.#"),1)=".",FALSE,TRUE)</formula>
    </cfRule>
    <cfRule type="expression" dxfId="178" priority="252">
      <formula>IF(RIGHT(TEXT(AK467,"0.#"),1)=".",TRUE,FALSE)</formula>
    </cfRule>
  </conditionalFormatting>
  <conditionalFormatting sqref="AU467:AX467">
    <cfRule type="expression" dxfId="177" priority="247">
      <formula>IF(AND(AU467&gt;=0, RIGHT(TEXT(AU467,"0.#"),1)&lt;&gt;"."),TRUE,FALSE)</formula>
    </cfRule>
    <cfRule type="expression" dxfId="176" priority="248">
      <formula>IF(AND(AU467&gt;=0, RIGHT(TEXT(AU467,"0.#"),1)="."),TRUE,FALSE)</formula>
    </cfRule>
    <cfRule type="expression" dxfId="175" priority="249">
      <formula>IF(AND(AU467&lt;0, RIGHT(TEXT(AU467,"0.#"),1)&lt;&gt;"."),TRUE,FALSE)</formula>
    </cfRule>
    <cfRule type="expression" dxfId="174" priority="250">
      <formula>IF(AND(AU467&lt;0, RIGHT(TEXT(AU467,"0.#"),1)="."),TRUE,FALSE)</formula>
    </cfRule>
  </conditionalFormatting>
  <conditionalFormatting sqref="AK468:AK496">
    <cfRule type="expression" dxfId="173" priority="245">
      <formula>IF(RIGHT(TEXT(AK468,"0.#"),1)=".",FALSE,TRUE)</formula>
    </cfRule>
    <cfRule type="expression" dxfId="172" priority="246">
      <formula>IF(RIGHT(TEXT(AK468,"0.#"),1)=".",TRUE,FALSE)</formula>
    </cfRule>
  </conditionalFormatting>
  <conditionalFormatting sqref="AU468:AX496">
    <cfRule type="expression" dxfId="171" priority="241">
      <formula>IF(AND(AU468&gt;=0, RIGHT(TEXT(AU468,"0.#"),1)&lt;&gt;"."),TRUE,FALSE)</formula>
    </cfRule>
    <cfRule type="expression" dxfId="170" priority="242">
      <formula>IF(AND(AU468&gt;=0, RIGHT(TEXT(AU468,"0.#"),1)="."),TRUE,FALSE)</formula>
    </cfRule>
    <cfRule type="expression" dxfId="169" priority="243">
      <formula>IF(AND(AU468&lt;0, RIGHT(TEXT(AU468,"0.#"),1)&lt;&gt;"."),TRUE,FALSE)</formula>
    </cfRule>
    <cfRule type="expression" dxfId="168" priority="244">
      <formula>IF(AND(AU468&lt;0, RIGHT(TEXT(AU468,"0.#"),1)="."),TRUE,FALSE)</formula>
    </cfRule>
  </conditionalFormatting>
  <conditionalFormatting sqref="AT24:AX24 AO23:AS23">
    <cfRule type="expression" dxfId="167" priority="239">
      <formula>IF(RIGHT(TEXT(AO23,"0.#"),1)=".",FALSE,TRUE)</formula>
    </cfRule>
    <cfRule type="expression" dxfId="166" priority="240">
      <formula>IF(RIGHT(TEXT(AO23,"0.#"),1)=".",TRUE,FALSE)</formula>
    </cfRule>
  </conditionalFormatting>
  <conditionalFormatting sqref="AE43:AI43 AE28:AI28">
    <cfRule type="expression" dxfId="165" priority="213">
      <formula>IF(RIGHT(TEXT(AE28,"0.#"),1)=".",FALSE,TRUE)</formula>
    </cfRule>
    <cfRule type="expression" dxfId="164" priority="214">
      <formula>IF(RIGHT(TEXT(AE28,"0.#"),1)=".",TRUE,FALSE)</formula>
    </cfRule>
  </conditionalFormatting>
  <conditionalFormatting sqref="AJ43:AS43 AJ28:AS28 AJ33:AS33">
    <cfRule type="expression" dxfId="163" priority="211">
      <formula>IF(RIGHT(TEXT(AJ28,"0.#"),1)=".",FALSE,TRUE)</formula>
    </cfRule>
    <cfRule type="expression" dxfId="162" priority="212">
      <formula>IF(RIGHT(TEXT(AJ28,"0.#"),1)=".",TRUE,FALSE)</formula>
    </cfRule>
  </conditionalFormatting>
  <conditionalFormatting sqref="AE64:AI64 AE59:AI59">
    <cfRule type="expression" dxfId="161" priority="201">
      <formula>IF(RIGHT(TEXT(AE59,"0.#"),1)=".",FALSE,TRUE)</formula>
    </cfRule>
    <cfRule type="expression" dxfId="160" priority="202">
      <formula>IF(RIGHT(TEXT(AE59,"0.#"),1)=".",TRUE,FALSE)</formula>
    </cfRule>
  </conditionalFormatting>
  <conditionalFormatting sqref="AE65:AX65 AJ64:AS64 AE60:AX60 AJ59:AS59">
    <cfRule type="expression" dxfId="159" priority="199">
      <formula>IF(RIGHT(TEXT(AE59,"0.#"),1)=".",FALSE,TRUE)</formula>
    </cfRule>
    <cfRule type="expression" dxfId="158" priority="200">
      <formula>IF(RIGHT(TEXT(AE59,"0.#"),1)=".",TRUE,FALSE)</formula>
    </cfRule>
  </conditionalFormatting>
  <conditionalFormatting sqref="AE66:AI66 AE61:AI61">
    <cfRule type="expression" dxfId="157" priority="195">
      <formula>IF(AND(AE61&gt;=0, RIGHT(TEXT(AE61,"0.#"),1)&lt;&gt;"."),TRUE,FALSE)</formula>
    </cfRule>
    <cfRule type="expression" dxfId="156" priority="196">
      <formula>IF(AND(AE61&gt;=0, RIGHT(TEXT(AE61,"0.#"),1)="."),TRUE,FALSE)</formula>
    </cfRule>
    <cfRule type="expression" dxfId="155" priority="197">
      <formula>IF(AND(AE61&lt;0, RIGHT(TEXT(AE61,"0.#"),1)&lt;&gt;"."),TRUE,FALSE)</formula>
    </cfRule>
    <cfRule type="expression" dxfId="154" priority="198">
      <formula>IF(AND(AE61&lt;0, RIGHT(TEXT(AE61,"0.#"),1)="."),TRUE,FALSE)</formula>
    </cfRule>
  </conditionalFormatting>
  <conditionalFormatting sqref="AJ66:AS66 AJ61:AS61">
    <cfRule type="expression" dxfId="153" priority="191">
      <formula>IF(AND(AJ61&gt;=0, RIGHT(TEXT(AJ61,"0.#"),1)&lt;&gt;"."),TRUE,FALSE)</formula>
    </cfRule>
    <cfRule type="expression" dxfId="152" priority="192">
      <formula>IF(AND(AJ61&gt;=0, RIGHT(TEXT(AJ61,"0.#"),1)="."),TRUE,FALSE)</formula>
    </cfRule>
    <cfRule type="expression" dxfId="151" priority="193">
      <formula>IF(AND(AJ61&lt;0, RIGHT(TEXT(AJ61,"0.#"),1)&lt;&gt;"."),TRUE,FALSE)</formula>
    </cfRule>
    <cfRule type="expression" dxfId="150" priority="194">
      <formula>IF(AND(AJ61&lt;0, RIGHT(TEXT(AJ61,"0.#"),1)="."),TRUE,FALSE)</formula>
    </cfRule>
  </conditionalFormatting>
  <conditionalFormatting sqref="AE81:AX81 AE78:AX78 AE75:AX75">
    <cfRule type="expression" dxfId="149" priority="189">
      <formula>IF(RIGHT(TEXT(AE75,"0.#"),1)=".",FALSE,TRUE)</formula>
    </cfRule>
    <cfRule type="expression" dxfId="148" priority="190">
      <formula>IF(RIGHT(TEXT(AE75,"0.#"),1)=".",TRUE,FALSE)</formula>
    </cfRule>
  </conditionalFormatting>
  <conditionalFormatting sqref="AE80:AS80 AE77:AS77 AE74:AS74">
    <cfRule type="expression" dxfId="147" priority="187">
      <formula>IF(RIGHT(TEXT(AE74,"0.#"),1)=".",FALSE,TRUE)</formula>
    </cfRule>
    <cfRule type="expression" dxfId="146" priority="188">
      <formula>IF(RIGHT(TEXT(AE74,"0.#"),1)=".",TRUE,FALSE)</formula>
    </cfRule>
  </conditionalFormatting>
  <conditionalFormatting sqref="AT29:AX29">
    <cfRule type="expression" dxfId="145" priority="185">
      <formula>IF(RIGHT(TEXT(AT29,"0.#"),1)=".",FALSE,TRUE)</formula>
    </cfRule>
    <cfRule type="expression" dxfId="144" priority="186">
      <formula>IF(RIGHT(TEXT(AT29,"0.#"),1)=".",TRUE,FALSE)</formula>
    </cfRule>
  </conditionalFormatting>
  <conditionalFormatting sqref="AT34:AX34">
    <cfRule type="expression" dxfId="143" priority="183">
      <formula>IF(RIGHT(TEXT(AT34,"0.#"),1)=".",FALSE,TRUE)</formula>
    </cfRule>
    <cfRule type="expression" dxfId="142" priority="184">
      <formula>IF(RIGHT(TEXT(AT34,"0.#"),1)=".",TRUE,FALSE)</formula>
    </cfRule>
  </conditionalFormatting>
  <conditionalFormatting sqref="AT83:AX83">
    <cfRule type="expression" dxfId="141" priority="165">
      <formula>IF(RIGHT(TEXT(AT83,"0.#"),1)=".",FALSE,TRUE)</formula>
    </cfRule>
    <cfRule type="expression" dxfId="140" priority="166">
      <formula>IF(RIGHT(TEXT(AT83,"0.#"),1)=".",TRUE,FALSE)</formula>
    </cfRule>
  </conditionalFormatting>
  <conditionalFormatting sqref="Y182">
    <cfRule type="expression" dxfId="139" priority="163">
      <formula>IF(RIGHT(TEXT(Y182,"0.#"),1)=".",FALSE,TRUE)</formula>
    </cfRule>
    <cfRule type="expression" dxfId="138" priority="164">
      <formula>IF(RIGHT(TEXT(Y182,"0.#"),1)=".",TRUE,FALSE)</formula>
    </cfRule>
  </conditionalFormatting>
  <conditionalFormatting sqref="Y181">
    <cfRule type="expression" dxfId="137" priority="161">
      <formula>IF(RIGHT(TEXT(Y181,"0.#"),1)=".",FALSE,TRUE)</formula>
    </cfRule>
    <cfRule type="expression" dxfId="136" priority="162">
      <formula>IF(RIGHT(TEXT(Y181,"0.#"),1)=".",TRUE,FALSE)</formula>
    </cfRule>
  </conditionalFormatting>
  <conditionalFormatting sqref="AT39:AX39">
    <cfRule type="expression" dxfId="135" priority="159">
      <formula>IF(RIGHT(TEXT(AT39,"0.#"),1)=".",FALSE,TRUE)</formula>
    </cfRule>
    <cfRule type="expression" dxfId="134" priority="160">
      <formula>IF(RIGHT(TEXT(AT39,"0.#"),1)=".",TRUE,FALSE)</formula>
    </cfRule>
  </conditionalFormatting>
  <conditionalFormatting sqref="AE44:AX44">
    <cfRule type="expression" dxfId="133" priority="157">
      <formula>IF(RIGHT(TEXT(AE44,"0.#"),1)=".",FALSE,TRUE)</formula>
    </cfRule>
    <cfRule type="expression" dxfId="132" priority="158">
      <formula>IF(RIGHT(TEXT(AE44,"0.#"),1)=".",TRUE,FALSE)</formula>
    </cfRule>
  </conditionalFormatting>
  <conditionalFormatting sqref="AE45:AI45">
    <cfRule type="expression" dxfId="131" priority="145">
      <formula>IF(AND(AE45&gt;=0, RIGHT(TEXT(AE45,"0.#"),1)&lt;&gt;"."),TRUE,FALSE)</formula>
    </cfRule>
    <cfRule type="expression" dxfId="130" priority="146">
      <formula>IF(AND(AE45&gt;=0, RIGHT(TEXT(AE45,"0.#"),1)="."),TRUE,FALSE)</formula>
    </cfRule>
    <cfRule type="expression" dxfId="129" priority="147">
      <formula>IF(AND(AE45&lt;0, RIGHT(TEXT(AE45,"0.#"),1)&lt;&gt;"."),TRUE,FALSE)</formula>
    </cfRule>
    <cfRule type="expression" dxfId="128" priority="148">
      <formula>IF(AND(AE45&lt;0, RIGHT(TEXT(AE45,"0.#"),1)="."),TRUE,FALSE)</formula>
    </cfRule>
  </conditionalFormatting>
  <conditionalFormatting sqref="AJ45:AS45">
    <cfRule type="expression" dxfId="127" priority="141">
      <formula>IF(AND(AJ45&gt;=0, RIGHT(TEXT(AJ45,"0.#"),1)&lt;&gt;"."),TRUE,FALSE)</formula>
    </cfRule>
    <cfRule type="expression" dxfId="126" priority="142">
      <formula>IF(AND(AJ45&gt;=0, RIGHT(TEXT(AJ45,"0.#"),1)="."),TRUE,FALSE)</formula>
    </cfRule>
    <cfRule type="expression" dxfId="125" priority="143">
      <formula>IF(AND(AJ45&lt;0, RIGHT(TEXT(AJ45,"0.#"),1)&lt;&gt;"."),TRUE,FALSE)</formula>
    </cfRule>
    <cfRule type="expression" dxfId="124" priority="144">
      <formula>IF(AND(AJ45&lt;0, RIGHT(TEXT(AJ45,"0.#"),1)="."),TRUE,FALSE)</formula>
    </cfRule>
  </conditionalFormatting>
  <conditionalFormatting sqref="AJ23:AN23">
    <cfRule type="expression" dxfId="123" priority="139">
      <formula>IF(RIGHT(TEXT(AJ23,"0.#"),1)=".",FALSE,TRUE)</formula>
    </cfRule>
    <cfRule type="expression" dxfId="122" priority="140">
      <formula>IF(RIGHT(TEXT(AJ23,"0.#"),1)=".",TRUE,FALSE)</formula>
    </cfRule>
  </conditionalFormatting>
  <conditionalFormatting sqref="AE33:AI33">
    <cfRule type="expression" dxfId="121" priority="137">
      <formula>IF(RIGHT(TEXT(AE33,"0.#"),1)=".",FALSE,TRUE)</formula>
    </cfRule>
    <cfRule type="expression" dxfId="120" priority="138">
      <formula>IF(RIGHT(TEXT(AE33,"0.#"),1)=".",TRUE,FALSE)</formula>
    </cfRule>
  </conditionalFormatting>
  <conditionalFormatting sqref="AE23:AI23">
    <cfRule type="expression" dxfId="119" priority="135">
      <formula>IF(RIGHT(TEXT(AE23,"0.#"),1)=".",FALSE,TRUE)</formula>
    </cfRule>
    <cfRule type="expression" dxfId="118" priority="136">
      <formula>IF(RIGHT(TEXT(AE23,"0.#"),1)=".",TRUE,FALSE)</formula>
    </cfRule>
  </conditionalFormatting>
  <conditionalFormatting sqref="AU238:AX238">
    <cfRule type="expression" dxfId="117" priority="131">
      <formula>IF(AND(AU238&gt;=0, RIGHT(TEXT(AU238,"0.#"),1)&lt;&gt;"."),TRUE,FALSE)</formula>
    </cfRule>
    <cfRule type="expression" dxfId="116" priority="132">
      <formula>IF(AND(AU238&gt;=0, RIGHT(TEXT(AU238,"0.#"),1)="."),TRUE,FALSE)</formula>
    </cfRule>
    <cfRule type="expression" dxfId="115" priority="133">
      <formula>IF(AND(AU238&lt;0, RIGHT(TEXT(AU238,"0.#"),1)&lt;&gt;"."),TRUE,FALSE)</formula>
    </cfRule>
    <cfRule type="expression" dxfId="114" priority="134">
      <formula>IF(AND(AU238&lt;0, RIGHT(TEXT(AU238,"0.#"),1)="."),TRUE,FALSE)</formula>
    </cfRule>
  </conditionalFormatting>
  <conditionalFormatting sqref="AU368:AX368">
    <cfRule type="expression" dxfId="113" priority="123">
      <formula>IF(AND(AU368&gt;=0, RIGHT(TEXT(AU368,"0.#"),1)&lt;&gt;"."),TRUE,FALSE)</formula>
    </cfRule>
    <cfRule type="expression" dxfId="112" priority="124">
      <formula>IF(AND(AU368&gt;=0, RIGHT(TEXT(AU368,"0.#"),1)="."),TRUE,FALSE)</formula>
    </cfRule>
    <cfRule type="expression" dxfId="111" priority="125">
      <formula>IF(AND(AU368&lt;0, RIGHT(TEXT(AU368,"0.#"),1)&lt;&gt;"."),TRUE,FALSE)</formula>
    </cfRule>
    <cfRule type="expression" dxfId="110" priority="126">
      <formula>IF(AND(AU368&lt;0, RIGHT(TEXT(AU368,"0.#"),1)="."),TRUE,FALSE)</formula>
    </cfRule>
  </conditionalFormatting>
  <conditionalFormatting sqref="AU369:AX369">
    <cfRule type="expression" dxfId="109" priority="115">
      <formula>IF(AND(AU369&gt;=0, RIGHT(TEXT(AU369,"0.#"),1)&lt;&gt;"."),TRUE,FALSE)</formula>
    </cfRule>
    <cfRule type="expression" dxfId="108" priority="116">
      <formula>IF(AND(AU369&gt;=0, RIGHT(TEXT(AU369,"0.#"),1)="."),TRUE,FALSE)</formula>
    </cfRule>
    <cfRule type="expression" dxfId="107" priority="117">
      <formula>IF(AND(AU369&lt;0, RIGHT(TEXT(AU369,"0.#"),1)&lt;&gt;"."),TRUE,FALSE)</formula>
    </cfRule>
    <cfRule type="expression" dxfId="106" priority="118">
      <formula>IF(AND(AU369&lt;0, RIGHT(TEXT(AU369,"0.#"),1)="."),TRUE,FALSE)</formula>
    </cfRule>
  </conditionalFormatting>
  <conditionalFormatting sqref="AE38:AI38">
    <cfRule type="expression" dxfId="105" priority="113">
      <formula>IF(RIGHT(TEXT(AE38,"0.#"),1)=".",FALSE,TRUE)</formula>
    </cfRule>
    <cfRule type="expression" dxfId="104" priority="114">
      <formula>IF(RIGHT(TEXT(AE38,"0.#"),1)=".",TRUE,FALSE)</formula>
    </cfRule>
  </conditionalFormatting>
  <conditionalFormatting sqref="AE39:AS39 AJ38:AS38">
    <cfRule type="expression" dxfId="103" priority="111">
      <formula>IF(RIGHT(TEXT(AE38,"0.#"),1)=".",FALSE,TRUE)</formula>
    </cfRule>
    <cfRule type="expression" dxfId="102" priority="112">
      <formula>IF(RIGHT(TEXT(AE38,"0.#"),1)=".",TRUE,FALSE)</formula>
    </cfRule>
  </conditionalFormatting>
  <conditionalFormatting sqref="AE40:AI40">
    <cfRule type="expression" dxfId="101" priority="107">
      <formula>IF(AND(AE40&gt;=0, RIGHT(TEXT(AE40,"0.#"),1)&lt;&gt;"."),TRUE,FALSE)</formula>
    </cfRule>
    <cfRule type="expression" dxfId="100" priority="108">
      <formula>IF(AND(AE40&gt;=0, RIGHT(TEXT(AE40,"0.#"),1)="."),TRUE,FALSE)</formula>
    </cfRule>
    <cfRule type="expression" dxfId="99" priority="109">
      <formula>IF(AND(AE40&lt;0, RIGHT(TEXT(AE40,"0.#"),1)&lt;&gt;"."),TRUE,FALSE)</formula>
    </cfRule>
    <cfRule type="expression" dxfId="98" priority="110">
      <formula>IF(AND(AE40&lt;0, RIGHT(TEXT(AE40,"0.#"),1)="."),TRUE,FALSE)</formula>
    </cfRule>
  </conditionalFormatting>
  <conditionalFormatting sqref="AJ40:AS40">
    <cfRule type="expression" dxfId="97" priority="103">
      <formula>IF(AND(AJ40&gt;=0, RIGHT(TEXT(AJ40,"0.#"),1)&lt;&gt;"."),TRUE,FALSE)</formula>
    </cfRule>
    <cfRule type="expression" dxfId="96" priority="104">
      <formula>IF(AND(AJ40&gt;=0, RIGHT(TEXT(AJ40,"0.#"),1)="."),TRUE,FALSE)</formula>
    </cfRule>
    <cfRule type="expression" dxfId="95" priority="105">
      <formula>IF(AND(AJ40&lt;0, RIGHT(TEXT(AJ40,"0.#"),1)&lt;&gt;"."),TRUE,FALSE)</formula>
    </cfRule>
    <cfRule type="expression" dxfId="94" priority="106">
      <formula>IF(AND(AJ40&lt;0, RIGHT(TEXT(AJ40,"0.#"),1)="."),TRUE,FALSE)</formula>
    </cfRule>
  </conditionalFormatting>
  <conditionalFormatting sqref="AE71:AS71">
    <cfRule type="expression" dxfId="93" priority="101">
      <formula>IF(RIGHT(TEXT(AE71,"0.#"),1)=".",FALSE,TRUE)</formula>
    </cfRule>
    <cfRule type="expression" dxfId="92" priority="102">
      <formula>IF(RIGHT(TEXT(AE71,"0.#"),1)=".",TRUE,FALSE)</formula>
    </cfRule>
  </conditionalFormatting>
  <conditionalFormatting sqref="AE72:AX72">
    <cfRule type="expression" dxfId="91" priority="99">
      <formula>IF(RIGHT(TEXT(AE72,"0.#"),1)=".",FALSE,TRUE)</formula>
    </cfRule>
    <cfRule type="expression" dxfId="90" priority="100">
      <formula>IF(RIGHT(TEXT(AE72,"0.#"),1)=".",TRUE,FALSE)</formula>
    </cfRule>
  </conditionalFormatting>
  <conditionalFormatting sqref="AE86:AI86">
    <cfRule type="expression" dxfId="89" priority="97">
      <formula>IF(RIGHT(TEXT(AE86,"0.#"),1)=".",FALSE,TRUE)</formula>
    </cfRule>
    <cfRule type="expression" dxfId="88" priority="98">
      <formula>IF(RIGHT(TEXT(AE86,"0.#"),1)=".",TRUE,FALSE)</formula>
    </cfRule>
  </conditionalFormatting>
  <conditionalFormatting sqref="AJ86:AX86">
    <cfRule type="expression" dxfId="87" priority="95">
      <formula>IF(RIGHT(TEXT(AJ86,"0.#"),1)=".",FALSE,TRUE)</formula>
    </cfRule>
    <cfRule type="expression" dxfId="86" priority="96">
      <formula>IF(RIGHT(TEXT(AJ86,"0.#"),1)=".",TRUE,FALSE)</formula>
    </cfRule>
  </conditionalFormatting>
  <conditionalFormatting sqref="Y194">
    <cfRule type="expression" dxfId="85" priority="93">
      <formula>IF(RIGHT(TEXT(Y194,"0.#"),1)=".",FALSE,TRUE)</formula>
    </cfRule>
    <cfRule type="expression" dxfId="84" priority="94">
      <formula>IF(RIGHT(TEXT(Y194,"0.#"),1)=".",TRUE,FALSE)</formula>
    </cfRule>
  </conditionalFormatting>
  <conditionalFormatting sqref="Y195 Y193">
    <cfRule type="expression" dxfId="83" priority="91">
      <formula>IF(RIGHT(TEXT(Y193,"0.#"),1)=".",FALSE,TRUE)</formula>
    </cfRule>
    <cfRule type="expression" dxfId="82" priority="92">
      <formula>IF(RIGHT(TEXT(Y193,"0.#"),1)=".",TRUE,FALSE)</formula>
    </cfRule>
  </conditionalFormatting>
  <conditionalFormatting sqref="Y207">
    <cfRule type="expression" dxfId="81" priority="89">
      <formula>IF(RIGHT(TEXT(Y207,"0.#"),1)=".",FALSE,TRUE)</formula>
    </cfRule>
    <cfRule type="expression" dxfId="80" priority="90">
      <formula>IF(RIGHT(TEXT(Y207,"0.#"),1)=".",TRUE,FALSE)</formula>
    </cfRule>
  </conditionalFormatting>
  <conditionalFormatting sqref="Y206">
    <cfRule type="expression" dxfId="79" priority="87">
      <formula>IF(RIGHT(TEXT(Y206,"0.#"),1)=".",FALSE,TRUE)</formula>
    </cfRule>
    <cfRule type="expression" dxfId="78" priority="88">
      <formula>IF(RIGHT(TEXT(Y206,"0.#"),1)=".",TRUE,FALSE)</formula>
    </cfRule>
  </conditionalFormatting>
  <conditionalFormatting sqref="Y208">
    <cfRule type="expression" dxfId="77" priority="85">
      <formula>IF(RIGHT(TEXT(Y208,"0.#"),1)=".",FALSE,TRUE)</formula>
    </cfRule>
    <cfRule type="expression" dxfId="76" priority="86">
      <formula>IF(RIGHT(TEXT(Y208,"0.#"),1)=".",TRUE,FALSE)</formula>
    </cfRule>
  </conditionalFormatting>
  <conditionalFormatting sqref="Y220">
    <cfRule type="expression" dxfId="75" priority="83">
      <formula>IF(RIGHT(TEXT(Y220,"0.#"),1)=".",FALSE,TRUE)</formula>
    </cfRule>
    <cfRule type="expression" dxfId="74" priority="84">
      <formula>IF(RIGHT(TEXT(Y220,"0.#"),1)=".",TRUE,FALSE)</formula>
    </cfRule>
  </conditionalFormatting>
  <conditionalFormatting sqref="Y221 Y219">
    <cfRule type="expression" dxfId="73" priority="81">
      <formula>IF(RIGHT(TEXT(Y219,"0.#"),1)=".",FALSE,TRUE)</formula>
    </cfRule>
    <cfRule type="expression" dxfId="72" priority="82">
      <formula>IF(RIGHT(TEXT(Y219,"0.#"),1)=".",TRUE,FALSE)</formula>
    </cfRule>
  </conditionalFormatting>
  <conditionalFormatting sqref="AK335">
    <cfRule type="expression" dxfId="71" priority="71">
      <formula>IF(RIGHT(TEXT(AK335,"0.#"),1)=".",FALSE,TRUE)</formula>
    </cfRule>
    <cfRule type="expression" dxfId="70" priority="72">
      <formula>IF(RIGHT(TEXT(AK335,"0.#"),1)=".",TRUE,FALSE)</formula>
    </cfRule>
  </conditionalFormatting>
  <conditionalFormatting sqref="AK336">
    <cfRule type="expression" dxfId="69" priority="69">
      <formula>IF(RIGHT(TEXT(AK336,"0.#"),1)=".",FALSE,TRUE)</formula>
    </cfRule>
    <cfRule type="expression" dxfId="68" priority="70">
      <formula>IF(RIGHT(TEXT(AK336,"0.#"),1)=".",TRUE,FALSE)</formula>
    </cfRule>
  </conditionalFormatting>
  <conditionalFormatting sqref="AO24:AS24">
    <cfRule type="expression" dxfId="67" priority="67">
      <formula>IF(RIGHT(TEXT(AO24,"0.#"),1)=".",FALSE,TRUE)</formula>
    </cfRule>
    <cfRule type="expression" dxfId="66" priority="68">
      <formula>IF(RIGHT(TEXT(AO24,"0.#"),1)=".",TRUE,FALSE)</formula>
    </cfRule>
  </conditionalFormatting>
  <conditionalFormatting sqref="AJ24:AN24">
    <cfRule type="expression" dxfId="65" priority="65">
      <formula>IF(RIGHT(TEXT(AJ24,"0.#"),1)=".",FALSE,TRUE)</formula>
    </cfRule>
    <cfRule type="expression" dxfId="64" priority="66">
      <formula>IF(RIGHT(TEXT(AJ24,"0.#"),1)=".",TRUE,FALSE)</formula>
    </cfRule>
  </conditionalFormatting>
  <conditionalFormatting sqref="AE24:AI24">
    <cfRule type="expression" dxfId="63" priority="63">
      <formula>IF(RIGHT(TEXT(AE24,"0.#"),1)=".",FALSE,TRUE)</formula>
    </cfRule>
    <cfRule type="expression" dxfId="62" priority="64">
      <formula>IF(RIGHT(TEXT(AE24,"0.#"),1)=".",TRUE,FALSE)</formula>
    </cfRule>
  </conditionalFormatting>
  <conditionalFormatting sqref="AE29:AI29">
    <cfRule type="expression" dxfId="61" priority="61">
      <formula>IF(RIGHT(TEXT(AE29,"0.#"),1)=".",FALSE,TRUE)</formula>
    </cfRule>
    <cfRule type="expression" dxfId="60" priority="62">
      <formula>IF(RIGHT(TEXT(AE29,"0.#"),1)=".",TRUE,FALSE)</formula>
    </cfRule>
  </conditionalFormatting>
  <conditionalFormatting sqref="AJ29:AS29">
    <cfRule type="expression" dxfId="59" priority="59">
      <formula>IF(RIGHT(TEXT(AJ29,"0.#"),1)=".",FALSE,TRUE)</formula>
    </cfRule>
    <cfRule type="expression" dxfId="58" priority="60">
      <formula>IF(RIGHT(TEXT(AJ29,"0.#"),1)=".",TRUE,FALSE)</formula>
    </cfRule>
  </conditionalFormatting>
  <conditionalFormatting sqref="AJ34:AS34">
    <cfRule type="expression" dxfId="57" priority="57">
      <formula>IF(RIGHT(TEXT(AJ34,"0.#"),1)=".",FALSE,TRUE)</formula>
    </cfRule>
    <cfRule type="expression" dxfId="56" priority="58">
      <formula>IF(RIGHT(TEXT(AJ34,"0.#"),1)=".",TRUE,FALSE)</formula>
    </cfRule>
  </conditionalFormatting>
  <conditionalFormatting sqref="AE34:AI34">
    <cfRule type="expression" dxfId="55" priority="55">
      <formula>IF(RIGHT(TEXT(AE34,"0.#"),1)=".",FALSE,TRUE)</formula>
    </cfRule>
    <cfRule type="expression" dxfId="54" priority="56">
      <formula>IF(RIGHT(TEXT(AE34,"0.#"),1)=".",TRUE,FALSE)</formula>
    </cfRule>
  </conditionalFormatting>
  <conditionalFormatting sqref="AE35:AI35">
    <cfRule type="expression" dxfId="53" priority="51">
      <formula>IF(AND(AE35&gt;=0, RIGHT(TEXT(AE35,"0.#"),1)&lt;&gt;"."),TRUE,FALSE)</formula>
    </cfRule>
    <cfRule type="expression" dxfId="52" priority="52">
      <formula>IF(AND(AE35&gt;=0, RIGHT(TEXT(AE35,"0.#"),1)="."),TRUE,FALSE)</formula>
    </cfRule>
    <cfRule type="expression" dxfId="51" priority="53">
      <formula>IF(AND(AE35&lt;0, RIGHT(TEXT(AE35,"0.#"),1)&lt;&gt;"."),TRUE,FALSE)</formula>
    </cfRule>
    <cfRule type="expression" dxfId="50" priority="54">
      <formula>IF(AND(AE35&lt;0, RIGHT(TEXT(AE35,"0.#"),1)="."),TRUE,FALSE)</formula>
    </cfRule>
  </conditionalFormatting>
  <conditionalFormatting sqref="AJ35:AS35">
    <cfRule type="expression" dxfId="49" priority="47">
      <formula>IF(AND(AJ35&gt;=0, RIGHT(TEXT(AJ35,"0.#"),1)&lt;&gt;"."),TRUE,FALSE)</formula>
    </cfRule>
    <cfRule type="expression" dxfId="48" priority="48">
      <formula>IF(AND(AJ35&gt;=0, RIGHT(TEXT(AJ35,"0.#"),1)="."),TRUE,FALSE)</formula>
    </cfRule>
    <cfRule type="expression" dxfId="47" priority="49">
      <formula>IF(AND(AJ35&lt;0, RIGHT(TEXT(AJ35,"0.#"),1)&lt;&gt;"."),TRUE,FALSE)</formula>
    </cfRule>
    <cfRule type="expression" dxfId="46" priority="50">
      <formula>IF(AND(AJ35&lt;0, RIGHT(TEXT(AJ35,"0.#"),1)="."),TRUE,FALSE)</formula>
    </cfRule>
  </conditionalFormatting>
  <conditionalFormatting sqref="AE30:AI30">
    <cfRule type="expression" dxfId="45" priority="43">
      <formula>IF(AND(AE30&gt;=0, RIGHT(TEXT(AE30,"0.#"),1)&lt;&gt;"."),TRUE,FALSE)</formula>
    </cfRule>
    <cfRule type="expression" dxfId="44" priority="44">
      <formula>IF(AND(AE30&gt;=0, RIGHT(TEXT(AE30,"0.#"),1)="."),TRUE,FALSE)</formula>
    </cfRule>
    <cfRule type="expression" dxfId="43" priority="45">
      <formula>IF(AND(AE30&lt;0, RIGHT(TEXT(AE30,"0.#"),1)&lt;&gt;"."),TRUE,FALSE)</formula>
    </cfRule>
    <cfRule type="expression" dxfId="42" priority="46">
      <formula>IF(AND(AE30&lt;0, RIGHT(TEXT(AE30,"0.#"),1)="."),TRUE,FALSE)</formula>
    </cfRule>
  </conditionalFormatting>
  <conditionalFormatting sqref="AJ30:AS30">
    <cfRule type="expression" dxfId="41" priority="39">
      <formula>IF(AND(AJ30&gt;=0, RIGHT(TEXT(AJ30,"0.#"),1)&lt;&gt;"."),TRUE,FALSE)</formula>
    </cfRule>
    <cfRule type="expression" dxfId="40" priority="40">
      <formula>IF(AND(AJ30&gt;=0, RIGHT(TEXT(AJ30,"0.#"),1)="."),TRUE,FALSE)</formula>
    </cfRule>
    <cfRule type="expression" dxfId="39" priority="41">
      <formula>IF(AND(AJ30&lt;0, RIGHT(TEXT(AJ30,"0.#"),1)&lt;&gt;"."),TRUE,FALSE)</formula>
    </cfRule>
    <cfRule type="expression" dxfId="38" priority="42">
      <formula>IF(AND(AJ30&lt;0, RIGHT(TEXT(AJ30,"0.#"),1)="."),TRUE,FALSE)</formula>
    </cfRule>
  </conditionalFormatting>
  <conditionalFormatting sqref="AE25:AI25">
    <cfRule type="expression" dxfId="37" priority="35">
      <formula>IF(AND(AE25&gt;=0, RIGHT(TEXT(AE25,"0.#"),1)&lt;&gt;"."),TRUE,FALSE)</formula>
    </cfRule>
    <cfRule type="expression" dxfId="36" priority="36">
      <formula>IF(AND(AE25&gt;=0, RIGHT(TEXT(AE25,"0.#"),1)="."),TRUE,FALSE)</formula>
    </cfRule>
    <cfRule type="expression" dxfId="35" priority="37">
      <formula>IF(AND(AE25&lt;0, RIGHT(TEXT(AE25,"0.#"),1)&lt;&gt;"."),TRUE,FALSE)</formula>
    </cfRule>
    <cfRule type="expression" dxfId="34" priority="38">
      <formula>IF(AND(AE25&lt;0, RIGHT(TEXT(AE25,"0.#"),1)="."),TRUE,FALSE)</formula>
    </cfRule>
  </conditionalFormatting>
  <conditionalFormatting sqref="AJ25:AS25">
    <cfRule type="expression" dxfId="33" priority="31">
      <formula>IF(AND(AJ25&gt;=0, RIGHT(TEXT(AJ25,"0.#"),1)&lt;&gt;"."),TRUE,FALSE)</formula>
    </cfRule>
    <cfRule type="expression" dxfId="32" priority="32">
      <formula>IF(AND(AJ25&gt;=0, RIGHT(TEXT(AJ25,"0.#"),1)="."),TRUE,FALSE)</formula>
    </cfRule>
    <cfRule type="expression" dxfId="31" priority="33">
      <formula>IF(AND(AJ25&lt;0, RIGHT(TEXT(AJ25,"0.#"),1)&lt;&gt;"."),TRUE,FALSE)</formula>
    </cfRule>
    <cfRule type="expression" dxfId="30" priority="34">
      <formula>IF(AND(AJ25&lt;0, RIGHT(TEXT(AJ25,"0.#"),1)="."),TRUE,FALSE)</formula>
    </cfRule>
  </conditionalFormatting>
  <conditionalFormatting sqref="P13:V17">
    <cfRule type="expression" dxfId="29" priority="29">
      <formula>IF(RIGHT(TEXT(P13,"0.#"),1)=".",FALSE,TRUE)</formula>
    </cfRule>
    <cfRule type="expression" dxfId="28" priority="30">
      <formula>IF(RIGHT(TEXT(P13,"0.#"),1)=".",TRUE,FALSE)</formula>
    </cfRule>
  </conditionalFormatting>
  <conditionalFormatting sqref="W13:AC17">
    <cfRule type="expression" dxfId="27" priority="27">
      <formula>IF(RIGHT(TEXT(W13,"0.#"),1)=".",FALSE,TRUE)</formula>
    </cfRule>
    <cfRule type="expression" dxfId="26" priority="28">
      <formula>IF(RIGHT(TEXT(W13,"0.#"),1)=".",TRUE,FALSE)</formula>
    </cfRule>
  </conditionalFormatting>
  <conditionalFormatting sqref="AD13:AJ17">
    <cfRule type="expression" dxfId="25" priority="25">
      <formula>IF(RIGHT(TEXT(AD13,"0.#"),1)=".",FALSE,TRUE)</formula>
    </cfRule>
    <cfRule type="expression" dxfId="24" priority="26">
      <formula>IF(RIGHT(TEXT(AD13,"0.#"),1)=".",TRUE,FALSE)</formula>
    </cfRule>
  </conditionalFormatting>
  <conditionalFormatting sqref="P19:V19">
    <cfRule type="expression" dxfId="23" priority="23">
      <formula>IF(RIGHT(TEXT(P19,"0.#"),1)=".",FALSE,TRUE)</formula>
    </cfRule>
    <cfRule type="expression" dxfId="22" priority="24">
      <formula>IF(RIGHT(TEXT(P19,"0.#"),1)=".",TRUE,FALSE)</formula>
    </cfRule>
  </conditionalFormatting>
  <conditionalFormatting sqref="W19:AC19">
    <cfRule type="expression" dxfId="21" priority="21">
      <formula>IF(RIGHT(TEXT(W19,"0.#"),1)=".",FALSE,TRUE)</formula>
    </cfRule>
    <cfRule type="expression" dxfId="20" priority="22">
      <formula>IF(RIGHT(TEXT(W19,"0.#"),1)=".",TRUE,FALSE)</formula>
    </cfRule>
  </conditionalFormatting>
  <conditionalFormatting sqref="L98">
    <cfRule type="expression" dxfId="19" priority="19">
      <formula>IF(RIGHT(TEXT(L98,"0.#"),1)=".",FALSE,TRUE)</formula>
    </cfRule>
    <cfRule type="expression" dxfId="18" priority="20">
      <formula>IF(RIGHT(TEXT(L98,"0.#"),1)=".",TRUE,FALSE)</formula>
    </cfRule>
  </conditionalFormatting>
  <conditionalFormatting sqref="L99">
    <cfRule type="expression" dxfId="17" priority="17">
      <formula>IF(RIGHT(TEXT(L99,"0.#"),1)=".",FALSE,TRUE)</formula>
    </cfRule>
    <cfRule type="expression" dxfId="16" priority="18">
      <formula>IF(RIGHT(TEXT(L99,"0.#"),1)=".",TRUE,FALSE)</formula>
    </cfRule>
  </conditionalFormatting>
  <conditionalFormatting sqref="AU236:AX236">
    <cfRule type="expression" dxfId="15" priority="13">
      <formula>IF(AND(AU236&gt;=0, RIGHT(TEXT(AU236,"0.#"),1)&lt;&gt;"."),TRUE,FALSE)</formula>
    </cfRule>
    <cfRule type="expression" dxfId="14" priority="14">
      <formula>IF(AND(AU236&gt;=0, RIGHT(TEXT(AU236,"0.#"),1)="."),TRUE,FALSE)</formula>
    </cfRule>
    <cfRule type="expression" dxfId="13" priority="15">
      <formula>IF(AND(AU236&lt;0, RIGHT(TEXT(AU236,"0.#"),1)&lt;&gt;"."),TRUE,FALSE)</formula>
    </cfRule>
    <cfRule type="expression" dxfId="12" priority="16">
      <formula>IF(AND(AU236&lt;0, RIGHT(TEXT(AU236,"0.#"),1)="."),TRUE,FALSE)</formula>
    </cfRule>
  </conditionalFormatting>
  <conditionalFormatting sqref="AU269:AX269">
    <cfRule type="expression" dxfId="11" priority="9">
      <formula>IF(AND(AU269&gt;=0, RIGHT(TEXT(AU269,"0.#"),1)&lt;&gt;"."),TRUE,FALSE)</formula>
    </cfRule>
    <cfRule type="expression" dxfId="10" priority="10">
      <formula>IF(AND(AU269&gt;=0, RIGHT(TEXT(AU269,"0.#"),1)="."),TRUE,FALSE)</formula>
    </cfRule>
    <cfRule type="expression" dxfId="9" priority="11">
      <formula>IF(AND(AU269&lt;0, RIGHT(TEXT(AU269,"0.#"),1)&lt;&gt;"."),TRUE,FALSE)</formula>
    </cfRule>
    <cfRule type="expression" dxfId="8" priority="12">
      <formula>IF(AND(AU269&lt;0, RIGHT(TEXT(AU269,"0.#"),1)="."),TRUE,FALSE)</formula>
    </cfRule>
  </conditionalFormatting>
  <conditionalFormatting sqref="AU302:AX303">
    <cfRule type="expression" dxfId="7" priority="5">
      <formula>IF(AND(AU302&gt;=0, RIGHT(TEXT(AU302,"0.#"),1)&lt;&gt;"."),TRUE,FALSE)</formula>
    </cfRule>
    <cfRule type="expression" dxfId="6" priority="6">
      <formula>IF(AND(AU302&gt;=0, RIGHT(TEXT(AU302,"0.#"),1)="."),TRUE,FALSE)</formula>
    </cfRule>
    <cfRule type="expression" dxfId="5" priority="7">
      <formula>IF(AND(AU302&lt;0, RIGHT(TEXT(AU302,"0.#"),1)&lt;&gt;"."),TRUE,FALSE)</formula>
    </cfRule>
    <cfRule type="expression" dxfId="4" priority="8">
      <formula>IF(AND(AU302&lt;0, RIGHT(TEXT(AU302,"0.#"),1)="."),TRUE,FALSE)</formula>
    </cfRule>
  </conditionalFormatting>
  <conditionalFormatting sqref="AU335:AX336">
    <cfRule type="expression" dxfId="3" priority="1">
      <formula>IF(AND(AU335&gt;=0, RIGHT(TEXT(AU335,"0.#"),1)&lt;&gt;"."),TRUE,FALSE)</formula>
    </cfRule>
    <cfRule type="expression" dxfId="2" priority="2">
      <formula>IF(AND(AU335&gt;=0, RIGHT(TEXT(AU335,"0.#"),1)="."),TRUE,FALSE)</formula>
    </cfRule>
    <cfRule type="expression" dxfId="1" priority="3">
      <formula>IF(AND(AU335&lt;0, RIGHT(TEXT(AU335,"0.#"),1)&lt;&gt;"."),TRUE,FALSE)</formula>
    </cfRule>
    <cfRule type="expression" dxfId="0"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5" manualBreakCount="5">
    <brk id="81" max="49" man="1"/>
    <brk id="119" max="49"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368</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t="s">
        <v>372</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t="s">
        <v>372</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t="s">
        <v>372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t="s">
        <v>372</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エネルギー対策特別会計電源開発促進勘定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平成27年度行政事業レビュー_核燃料サイクル関係推進調整等交付金</dc:title>
  <dc:creator>文部科学省</dc:creator>
  <cp:lastModifiedBy>文部科学省</cp:lastModifiedBy>
  <cp:lastPrinted>2015-09-01T06:44:08Z</cp:lastPrinted>
  <dcterms:created xsi:type="dcterms:W3CDTF">2012-03-13T00:50:25Z</dcterms:created>
  <dcterms:modified xsi:type="dcterms:W3CDTF">2015-09-02T12:01:00Z</dcterms:modified>
</cp:coreProperties>
</file>