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940" yWindow="-150" windowWidth="10635" windowHeight="80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<sst xmlns="http://schemas.openxmlformats.org/spreadsheetml/2006/main" count="749" uniqueCount="450">
  <si>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</si>
  <si>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</si>
  <si>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</si>
  <si>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</si>
  <si>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</si>
  <si>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</si>
  <si>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</si>
  <si>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</si>
  <si>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</si>
  <si>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</si>
  <si>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</si>
  <si>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</si>
  <si>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</si>
  <si>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</si>
  <si>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</si>
  <si>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</si>
  <si>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</si>
  <si>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</si>
  <si>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</si>
  <si>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</si>
  <si>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</si>
  <si>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</si>
  <si>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</si>
  <si>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</si>
  <si>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</si>
  <si>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</si>
  <si>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</si>
  <si>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</si>
  <si>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</si>
  <si>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</si>
  <si>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</si>
  <si>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</si>
  <si>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</si>
  <si>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</si>
  <si>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</si>
  <si>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</si>
  <si>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</si>
  <si>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</si>
  <si>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</si>
  <si>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</si>
  <si>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</si>
  <si>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</si>
  <si>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</si>
  <si>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</si>
  <si>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</si>
  <si>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</si>
  <si>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</si>
  <si>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</si>
  <si>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</si>
  <si>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</si>
  <si>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</si>
  <si>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</si>
  <si>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</si>
  <si>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</si>
  <si>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</si>
  <si>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</si>
  <si>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</si>
  <si>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</si>
  <si>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</si>
  <si>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</si>
  <si>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</si>
  <si>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</si>
  <si>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</si>
  <si>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</si>
  <si>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</si>
  <si>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</si>
  <si>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</si>
  <si>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</si>
  <si>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</si>
  <si>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</si>
  <si>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</si>
  <si>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</si>
  <si>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</si>
  <si>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</si>
  <si>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</si>
  <si>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</si>
  <si>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</si>
  <si>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</si>
  <si>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</si>
  <si>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</si>
  <si>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</si>
  <si>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</si>
  <si>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</si>
  <si>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</si>
  <si>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</si>
  <si>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</si>
  <si>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</si>
  <si>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</si>
  <si>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</si>
  <si>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</si>
  <si>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</si>
  <si>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</si>
  <si>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</si>
  <si>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</si>
  <si>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</si>
  <si>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</si>
  <si>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</si>
  <si>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</si>
  <si>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</si>
  <si>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</si>
  <si>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</si>
  <si>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</si>
  <si>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</si>
  <si>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</si>
  <si>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</si>
  <si>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</si>
  <si>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</si>
  <si>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</si>
  <si>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</si>
  <si>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</si>
  <si>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</si>
  <si>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</si>
  <si>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</si>
  <si>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</si>
  <si>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</si>
  <si>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</si>
  <si>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</si>
  <si>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</si>
  <si>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</si>
  <si>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</si>
  <si>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</si>
  <si>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</si>
  <si>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</si>
  <si>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</si>
  <si>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</si>
  <si>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</si>
  <si>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</si>
  <si>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</si>
  <si>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</si>
  <si>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</si>
  <si>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</si>
  <si>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</si>
  <si>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</si>
  <si>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</si>
  <si>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</si>
  <si>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</si>
  <si>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</si>
  <si>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</si>
  <si>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</si>
  <si>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</si>
  <si>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</si>
  <si>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</si>
  <si>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</si>
  <si>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</si>
  <si>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</si>
  <si>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</si>
  <si>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</si>
  <si>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</si>
  <si>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</si>
  <si>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</si>
  <si>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</si>
  <si>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</si>
  <si>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</si>
  <si>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</si>
  <si>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</si>
  <si>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</si>
  <si>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</si>
  <si>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</si>
  <si>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</si>
  <si>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</si>
  <si>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</si>
  <si>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</si>
  <si>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</si>
  <si>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</si>
  <si>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</si>
  <si>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</si>
  <si>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</si>
  <si>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</si>
  <si>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</si>
  <si>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</si>
  <si>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</si>
  <si>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</si>
  <si>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</si>
  <si>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</si>
  <si>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</si>
  <si>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</si>
  <si>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</si>
  <si>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</si>
  <si>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</si>
  <si>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</si>
  <si>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</si>
  <si>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</si>
  <si>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</si>
  <si>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</si>
  <si>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</si>
  <si>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</si>
  <si>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</si>
  <si>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</si>
  <si>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</si>
  <si>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</si>
  <si>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</si>
  <si>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</si>
  <si>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</si>
  <si>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</si>
  <si>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</si>
  <si>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</si>
  <si>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</si>
  <si>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</si>
  <si>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</si>
  <si>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</si>
  <si>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</si>
  <si>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</si>
  <si>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</si>
  <si>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</si>
  <si>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</si>
  <si>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</si>
  <si>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</si>
  <si>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</si>
  <si>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</si>
  <si>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</si>
  <si>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</si>
  <si>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</si>
  <si>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</si>
  <si>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</si>
  <si>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</si>
  <si>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</si>
  <si>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</si>
  <si>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</si>
  <si>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</si>
  <si>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</si>
  <si>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</si>
  <si>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</si>
  <si>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</si>
  <si>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</si>
  <si>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</si>
  <si>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</si>
  <si>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</si>
  <si>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</si>
  <si>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</si>
  <si>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</si>
  <si>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</si>
  <si>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</si>
  <si>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</si>
  <si>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</si>
  <si>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</si>
  <si>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</si>
  <si>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</si>
  <si>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</si>
  <si>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</si>
  <si>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</si>
  <si>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</si>
  <si>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</si>
  <si>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</si>
  <si>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</si>
  <si>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</si>
  <si>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</si>
  <si>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</si>
  <si>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</si>
  <si>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</si>
  <si>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</si>
  <si>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</si>
  <si>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</si>
  <si>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</si>
  <si>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</si>
  <si>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</si>
  <si>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</si>
  <si>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</si>
  <si>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</si>
  <si>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</si>
  <si>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</si>
  <si>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</si>
  <si>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</si>
  <si>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</si>
  <si>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</si>
  <si>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</si>
  <si>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</si>
  <si>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</si>
  <si>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</si>
  <si>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</si>
  <si>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</si>
  <si>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</si>
  <si>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</si>
  <si>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</si>
  <si>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</si>
  <si>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</si>
  <si>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</si>
  <si>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</si>
  <si>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</si>
  <si>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</si>
  <si>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</si>
  <si>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</si>
  <si>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</si>
  <si>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</si>
  <si>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</si>
  <si>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</si>
  <si>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</si>
  <si>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</si>
  <si>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</si>
  <si>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</si>
  <si>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</si>
  <si>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</si>
  <si>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</si>
  <si>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</si>
  <si>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</si>
  <si>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</si>
  <si>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</si>
  <si>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</si>
  <si>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</si>
  <si>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</si>
  <si>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</si>
  <si>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</si>
  <si>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</si>
  <si>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</si>
  <si>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</si>
  <si>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</si>
  <si>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</si>
  <si>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</si>
  <si>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</si>
  <si>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</si>
  <si>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</si>
  <si>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</si>
  <si>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</si>
  <si>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</si>
  <si>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</si>
  <si>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</si>
  <si>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</si>
  <si>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</si>
  <si>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</si>
  <si>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</si>
  <si>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</si>
  <si>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</si>
  <si>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</si>
  <si>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</si>
  <si>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</si>
  <si>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</si>
  <si>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</si>
  <si>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</si>
  <si>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</si>
  <si>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</si>
  <si>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</si>
  <si>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</si>
  <si>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</si>
  <si>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</si>
  <si>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</si>
  <si>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</si>
  <si>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</si>
  <si>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</si>
  <si>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</si>
  <si>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</si>
  <si>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</si>
  <si>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</si>
  <si>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</si>
  <si>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</si>
  <si>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</si>
  <si>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</si>
  <si>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</si>
  <si>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</si>
  <si>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</si>
  <si>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</si>
  <si>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</si>
  <si>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</si>
  <si>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</si>
  <si>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</si>
  <si>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</si>
  <si>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</si>
  <si>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</si>
  <si>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</si>
  <si>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</si>
  <si>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</si>
  <si>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</si>
  <si>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</si>
  <si>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</si>
  <si>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</si>
  <si>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</si>
  <si>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</si>
  <si>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</si>
  <si>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</si>
  <si>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</si>
  <si>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</si>
  <si>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</si>
  <si>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</si>
  <si>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</si>
  <si>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　</t>
  </si>
  <si>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</si>
  <si>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</si>
  <si>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</si>
  <si>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t>
  </si>
  <si>
    <t>特別会計に関する法律施行令
第51条第1項第18号</t>
    <rPh sb="0" eb="2">
      <t>トクベツ</t>
    </rPh>
    <rPh sb="2" eb="4">
      <t>カイケイ</t>
    </rPh>
    <rPh sb="5" eb="6">
      <t>カン</t>
    </rPh>
    <rPh sb="8" eb="10">
      <t>ホウリツ</t>
    </rPh>
    <rPh sb="10" eb="13">
      <t>セコウレイ</t>
    </rPh>
    <rPh sb="14" eb="15">
      <t>ダイ</t>
    </rPh>
    <rPh sb="17" eb="18">
      <t>ジョウ</t>
    </rPh>
    <rPh sb="18" eb="19">
      <t>ダイ</t>
    </rPh>
    <rPh sb="20" eb="21">
      <t>コウ</t>
    </rPh>
    <rPh sb="21" eb="22">
      <t>ダイ</t>
    </rPh>
    <rPh sb="24" eb="25">
      <t>ゴウ</t>
    </rPh>
    <phoneticPr fontId="5"/>
  </si>
  <si>
    <t>エネルギー基本計画（平成26年4月11日閣議決定）</t>
    <rPh sb="5" eb="7">
      <t>キホン</t>
    </rPh>
    <rPh sb="7" eb="9">
      <t>ケイカク</t>
    </rPh>
    <rPh sb="10" eb="12">
      <t>ヘイセイ</t>
    </rPh>
    <rPh sb="14" eb="15">
      <t>ネン</t>
    </rPh>
    <rPh sb="16" eb="17">
      <t>ガツ</t>
    </rPh>
    <rPh sb="19" eb="20">
      <t>ニチ</t>
    </rPh>
    <rPh sb="20" eb="22">
      <t>カクギ</t>
    </rPh>
    <rPh sb="22" eb="24">
      <t>ケッテイ</t>
    </rPh>
    <phoneticPr fontId="5"/>
  </si>
  <si>
    <t>件</t>
    <rPh sb="0" eb="1">
      <t>ケン</t>
    </rPh>
    <phoneticPr fontId="5"/>
  </si>
  <si>
    <t>原子力発電施設が設置された都道府県からの申請に基づき、補助金を交付する。</t>
    <rPh sb="0" eb="3">
      <t>ゲンシリョク</t>
    </rPh>
    <rPh sb="3" eb="5">
      <t>ハツデン</t>
    </rPh>
    <rPh sb="5" eb="7">
      <t>シセツ</t>
    </rPh>
    <rPh sb="8" eb="10">
      <t>セッチ</t>
    </rPh>
    <rPh sb="13" eb="17">
      <t>トドウフケン</t>
    </rPh>
    <rPh sb="20" eb="22">
      <t>シンセイ</t>
    </rPh>
    <rPh sb="23" eb="24">
      <t>モト</t>
    </rPh>
    <rPh sb="27" eb="30">
      <t>ホジョキン</t>
    </rPh>
    <rPh sb="31" eb="33">
      <t>コウフ</t>
    </rPh>
    <phoneticPr fontId="5"/>
  </si>
  <si>
    <t>執行額（百万円）／交付先件数（件）　　　　　　　　　　　　　　</t>
    <rPh sb="0" eb="2">
      <t>シッコウ</t>
    </rPh>
    <rPh sb="2" eb="3">
      <t>ガク</t>
    </rPh>
    <rPh sb="4" eb="7">
      <t>ヒャクマンエン</t>
    </rPh>
    <rPh sb="9" eb="11">
      <t>コウフ</t>
    </rPh>
    <rPh sb="11" eb="12">
      <t>サキ</t>
    </rPh>
    <rPh sb="12" eb="14">
      <t>ケンスウ</t>
    </rPh>
    <rPh sb="15" eb="16">
      <t>ケン</t>
    </rPh>
    <phoneticPr fontId="5"/>
  </si>
  <si>
    <t>百万円</t>
    <rPh sb="0" eb="3">
      <t>ヒャクマンエン</t>
    </rPh>
    <phoneticPr fontId="5"/>
  </si>
  <si>
    <t>　　71/2</t>
    <phoneticPr fontId="5"/>
  </si>
  <si>
    <t>　　95/2</t>
    <phoneticPr fontId="5"/>
  </si>
  <si>
    <t>原子力発電施設等研修事業費補助金</t>
    <rPh sb="0" eb="3">
      <t>ゲンシリョク</t>
    </rPh>
    <rPh sb="3" eb="5">
      <t>ハツデン</t>
    </rPh>
    <rPh sb="5" eb="7">
      <t>シセツ</t>
    </rPh>
    <rPh sb="7" eb="8">
      <t>ナド</t>
    </rPh>
    <rPh sb="8" eb="10">
      <t>ケンシュウ</t>
    </rPh>
    <rPh sb="10" eb="12">
      <t>ジギョウ</t>
    </rPh>
    <rPh sb="12" eb="13">
      <t>ヒ</t>
    </rPh>
    <rPh sb="13" eb="16">
      <t>ホジョキン</t>
    </rPh>
    <phoneticPr fontId="5"/>
  </si>
  <si>
    <t>A.福井県</t>
    <rPh sb="2" eb="5">
      <t>フクイケン</t>
    </rPh>
    <phoneticPr fontId="5"/>
  </si>
  <si>
    <t>E.</t>
    <phoneticPr fontId="5"/>
  </si>
  <si>
    <t>B.(公財)若狭湾エネルギー研究センター</t>
    <phoneticPr fontId="5"/>
  </si>
  <si>
    <t>役務費、テキスト修正費等</t>
    <phoneticPr fontId="5"/>
  </si>
  <si>
    <t>事業費</t>
    <rPh sb="0" eb="3">
      <t>ジギョウヒ</t>
    </rPh>
    <phoneticPr fontId="5"/>
  </si>
  <si>
    <t>一般事務費</t>
    <rPh sb="0" eb="2">
      <t>イッパン</t>
    </rPh>
    <rPh sb="2" eb="5">
      <t>ジムヒ</t>
    </rPh>
    <phoneticPr fontId="5"/>
  </si>
  <si>
    <t>一般管理費</t>
    <rPh sb="0" eb="2">
      <t>イッパン</t>
    </rPh>
    <rPh sb="2" eb="5">
      <t>カンリヒ</t>
    </rPh>
    <phoneticPr fontId="5"/>
  </si>
  <si>
    <t>直接費の8.4%</t>
    <rPh sb="0" eb="2">
      <t>チョクセツ</t>
    </rPh>
    <rPh sb="2" eb="3">
      <t>ヒ</t>
    </rPh>
    <phoneticPr fontId="5"/>
  </si>
  <si>
    <t>人件費、旅費、印刷製本費等</t>
    <phoneticPr fontId="5"/>
  </si>
  <si>
    <t>委託費</t>
    <rPh sb="0" eb="3">
      <t>イタクヒ</t>
    </rPh>
    <phoneticPr fontId="5"/>
  </si>
  <si>
    <t>C.青森県</t>
    <rPh sb="2" eb="5">
      <t>アオモリケン</t>
    </rPh>
    <phoneticPr fontId="5"/>
  </si>
  <si>
    <t>D.（株）青森原燃テクノロジーセンター</t>
    <phoneticPr fontId="5"/>
  </si>
  <si>
    <t>直接費の5%</t>
    <rPh sb="0" eb="2">
      <t>チョクセツ</t>
    </rPh>
    <rPh sb="2" eb="3">
      <t>ヒ</t>
    </rPh>
    <phoneticPr fontId="5"/>
  </si>
  <si>
    <t>謝金、旅費、会場費等</t>
    <phoneticPr fontId="5"/>
  </si>
  <si>
    <t>B.（公財）若狭湾エネルギー研究センター</t>
    <rPh sb="3" eb="5">
      <t>コウザイ</t>
    </rPh>
    <rPh sb="6" eb="9">
      <t>ワカサワン</t>
    </rPh>
    <rPh sb="14" eb="16">
      <t>ケンキュウ</t>
    </rPh>
    <phoneticPr fontId="5"/>
  </si>
  <si>
    <t>福井県</t>
    <rPh sb="0" eb="3">
      <t>フクイケン</t>
    </rPh>
    <phoneticPr fontId="5"/>
  </si>
  <si>
    <t>原子力発電施設等研修事業</t>
    <phoneticPr fontId="5"/>
  </si>
  <si>
    <t>－</t>
    <phoneticPr fontId="5"/>
  </si>
  <si>
    <t>-</t>
    <phoneticPr fontId="5"/>
  </si>
  <si>
    <t>原子力発電施設等研修事業</t>
    <rPh sb="0" eb="3">
      <t>ゲンシリョク</t>
    </rPh>
    <rPh sb="3" eb="5">
      <t>ハツデン</t>
    </rPh>
    <rPh sb="5" eb="7">
      <t>シセツ</t>
    </rPh>
    <rPh sb="7" eb="8">
      <t>トウ</t>
    </rPh>
    <rPh sb="8" eb="10">
      <t>ケンシュウ</t>
    </rPh>
    <rPh sb="10" eb="12">
      <t>ジギョウ</t>
    </rPh>
    <phoneticPr fontId="5"/>
  </si>
  <si>
    <t>－</t>
    <phoneticPr fontId="5"/>
  </si>
  <si>
    <t>（公財）若狭湾エネルギー研究センター</t>
    <phoneticPr fontId="5"/>
  </si>
  <si>
    <t>青森県</t>
    <rPh sb="0" eb="3">
      <t>アオモリケン</t>
    </rPh>
    <phoneticPr fontId="5"/>
  </si>
  <si>
    <t>（株）青森原燃テクノロジーセンター</t>
    <phoneticPr fontId="5"/>
  </si>
  <si>
    <t>原子力発電施設等研修事業</t>
    <phoneticPr fontId="5"/>
  </si>
  <si>
    <r>
      <rPr>
        <sz val="11"/>
        <rFont val="ＭＳ Ｐゴシック"/>
        <family val="3"/>
        <charset val="128"/>
      </rPr>
      <t>0513</t>
    </r>
    <phoneticPr fontId="5"/>
  </si>
  <si>
    <r>
      <rPr>
        <sz val="11"/>
        <rFont val="ＭＳ Ｐゴシック"/>
        <family val="3"/>
        <charset val="128"/>
      </rPr>
      <t>0513</t>
    </r>
    <phoneticPr fontId="5"/>
  </si>
  <si>
    <t>　　72/2</t>
    <phoneticPr fontId="5"/>
  </si>
  <si>
    <t>　　86/2</t>
    <phoneticPr fontId="5"/>
  </si>
  <si>
    <t>-</t>
    <phoneticPr fontId="5"/>
  </si>
  <si>
    <t>‐</t>
  </si>
  <si>
    <t>補助金の交付を受けた地方自治体では、企画競争により事業者を選定することにより競争性を確保している。</t>
    <rPh sb="0" eb="3">
      <t>ホジョキン</t>
    </rPh>
    <rPh sb="4" eb="6">
      <t>コウフ</t>
    </rPh>
    <rPh sb="7" eb="8">
      <t>ウ</t>
    </rPh>
    <rPh sb="10" eb="12">
      <t>チホウ</t>
    </rPh>
    <rPh sb="12" eb="15">
      <t>ジチタイ</t>
    </rPh>
    <rPh sb="18" eb="20">
      <t>キカク</t>
    </rPh>
    <rPh sb="20" eb="22">
      <t>キョウソウ</t>
    </rPh>
    <rPh sb="25" eb="28">
      <t>ジギョウシャ</t>
    </rPh>
    <rPh sb="29" eb="31">
      <t>センテイ</t>
    </rPh>
    <rPh sb="38" eb="41">
      <t>キョウソウセイ</t>
    </rPh>
    <rPh sb="42" eb="44">
      <t>カクホ</t>
    </rPh>
    <phoneticPr fontId="5"/>
  </si>
  <si>
    <t>レベルや内容の異なる各種の研修を実施することにより、地元企業等の原子力関連分野の技術向上を図っている。</t>
    <rPh sb="4" eb="6">
      <t>ナイヨウ</t>
    </rPh>
    <rPh sb="7" eb="8">
      <t>コト</t>
    </rPh>
    <rPh sb="10" eb="12">
      <t>カクシュ</t>
    </rPh>
    <rPh sb="13" eb="15">
      <t>ケンシュウ</t>
    </rPh>
    <rPh sb="16" eb="18">
      <t>ジッシ</t>
    </rPh>
    <rPh sb="26" eb="28">
      <t>ジモト</t>
    </rPh>
    <rPh sb="28" eb="31">
      <t>キギョウナド</t>
    </rPh>
    <rPh sb="32" eb="35">
      <t>ゲンシリョク</t>
    </rPh>
    <rPh sb="35" eb="37">
      <t>カンレン</t>
    </rPh>
    <rPh sb="37" eb="39">
      <t>ブンヤ</t>
    </rPh>
    <rPh sb="40" eb="42">
      <t>ギジュツ</t>
    </rPh>
    <rPh sb="42" eb="44">
      <t>コウジョウ</t>
    </rPh>
    <rPh sb="45" eb="46">
      <t>ハカ</t>
    </rPh>
    <phoneticPr fontId="5"/>
  </si>
  <si>
    <t>実際に原子力発電施設等が設置されている地方自治体を対象とした事業であり、交付先地方自治体が規格競争により事業者を決定するなど、実効性の高い事業となっている。</t>
    <rPh sb="0" eb="2">
      <t>ジッサイ</t>
    </rPh>
    <rPh sb="3" eb="6">
      <t>ゲンシリョク</t>
    </rPh>
    <rPh sb="6" eb="8">
      <t>ハツデン</t>
    </rPh>
    <rPh sb="8" eb="10">
      <t>シセツ</t>
    </rPh>
    <rPh sb="10" eb="11">
      <t>ナド</t>
    </rPh>
    <rPh sb="12" eb="14">
      <t>セッチ</t>
    </rPh>
    <rPh sb="19" eb="21">
      <t>チホウ</t>
    </rPh>
    <rPh sb="21" eb="24">
      <t>ジチタイ</t>
    </rPh>
    <rPh sb="25" eb="27">
      <t>タイショウ</t>
    </rPh>
    <rPh sb="30" eb="32">
      <t>ジギョウ</t>
    </rPh>
    <rPh sb="36" eb="38">
      <t>コウフ</t>
    </rPh>
    <rPh sb="38" eb="39">
      <t>サキ</t>
    </rPh>
    <rPh sb="39" eb="41">
      <t>チホウ</t>
    </rPh>
    <rPh sb="41" eb="44">
      <t>ジチタイ</t>
    </rPh>
    <rPh sb="45" eb="47">
      <t>キカク</t>
    </rPh>
    <rPh sb="47" eb="49">
      <t>キョウソウ</t>
    </rPh>
    <rPh sb="52" eb="55">
      <t>ジギョウシャ</t>
    </rPh>
    <rPh sb="56" eb="58">
      <t>ケッテイ</t>
    </rPh>
    <rPh sb="63" eb="66">
      <t>ジッコウセイ</t>
    </rPh>
    <rPh sb="67" eb="68">
      <t>タカ</t>
    </rPh>
    <rPh sb="69" eb="71">
      <t>ジギョウ</t>
    </rPh>
    <phoneticPr fontId="5"/>
  </si>
  <si>
    <t>申請が見込まれた都道府県へ補助金を交付している。</t>
    <rPh sb="0" eb="2">
      <t>シンセイ</t>
    </rPh>
    <rPh sb="3" eb="5">
      <t>ミコ</t>
    </rPh>
    <rPh sb="8" eb="12">
      <t>トドウフケン</t>
    </rPh>
    <rPh sb="13" eb="16">
      <t>ホジョキン</t>
    </rPh>
    <rPh sb="17" eb="19">
      <t>コウフ</t>
    </rPh>
    <phoneticPr fontId="5"/>
  </si>
  <si>
    <t>レベルや内容の異なる各種の研修を実施するとともに受講者や受講企業に対して受講後アンケートやフォローアップ調査を実施し、研修のニーズや成果を把握することにより、事業の有効性を確保している。</t>
    <rPh sb="4" eb="6">
      <t>ナイヨウ</t>
    </rPh>
    <rPh sb="7" eb="8">
      <t>コト</t>
    </rPh>
    <rPh sb="10" eb="12">
      <t>カクシュ</t>
    </rPh>
    <rPh sb="13" eb="15">
      <t>ケンシュウ</t>
    </rPh>
    <rPh sb="16" eb="18">
      <t>ジッシ</t>
    </rPh>
    <rPh sb="24" eb="27">
      <t>ジュコウシャ</t>
    </rPh>
    <rPh sb="28" eb="30">
      <t>ジュコウ</t>
    </rPh>
    <rPh sb="30" eb="32">
      <t>キギョウ</t>
    </rPh>
    <rPh sb="33" eb="34">
      <t>タイ</t>
    </rPh>
    <rPh sb="36" eb="38">
      <t>ジュコウ</t>
    </rPh>
    <rPh sb="38" eb="39">
      <t>ゴ</t>
    </rPh>
    <rPh sb="52" eb="54">
      <t>チョウサ</t>
    </rPh>
    <rPh sb="55" eb="57">
      <t>ジッシ</t>
    </rPh>
    <rPh sb="59" eb="61">
      <t>ケンシュウ</t>
    </rPh>
    <rPh sb="66" eb="68">
      <t>セイカ</t>
    </rPh>
    <rPh sb="69" eb="71">
      <t>ハアク</t>
    </rPh>
    <rPh sb="79" eb="81">
      <t>ジギョウ</t>
    </rPh>
    <rPh sb="82" eb="85">
      <t>ユウコウセイ</t>
    </rPh>
    <rPh sb="86" eb="88">
      <t>カクホ</t>
    </rPh>
    <phoneticPr fontId="5"/>
  </si>
  <si>
    <t>原子力発電施設等が設置されている都道府県が実施する原子力関連基礎基礎知識や原子力関連技術のレベル向上を図るための研修事業であり、研修は着実に実施され、地元企業等の原子力関連分野における技術レベルの向上に貢献したところである。</t>
    <rPh sb="0" eb="3">
      <t>ゲンシリョク</t>
    </rPh>
    <rPh sb="3" eb="5">
      <t>ハツデン</t>
    </rPh>
    <rPh sb="5" eb="7">
      <t>シセツ</t>
    </rPh>
    <rPh sb="7" eb="8">
      <t>ナド</t>
    </rPh>
    <rPh sb="9" eb="11">
      <t>セッチ</t>
    </rPh>
    <rPh sb="16" eb="20">
      <t>トドウフケン</t>
    </rPh>
    <rPh sb="21" eb="23">
      <t>ジッシ</t>
    </rPh>
    <rPh sb="25" eb="28">
      <t>ゲンシリョク</t>
    </rPh>
    <rPh sb="28" eb="30">
      <t>カンレン</t>
    </rPh>
    <rPh sb="30" eb="32">
      <t>キソ</t>
    </rPh>
    <rPh sb="32" eb="34">
      <t>キソ</t>
    </rPh>
    <rPh sb="34" eb="36">
      <t>チシキ</t>
    </rPh>
    <rPh sb="37" eb="40">
      <t>ゲンシリョク</t>
    </rPh>
    <rPh sb="40" eb="42">
      <t>カンレン</t>
    </rPh>
    <rPh sb="42" eb="44">
      <t>ギジュツ</t>
    </rPh>
    <rPh sb="48" eb="50">
      <t>コウジョウ</t>
    </rPh>
    <rPh sb="51" eb="52">
      <t>ハカ</t>
    </rPh>
    <rPh sb="56" eb="58">
      <t>ケンシュウ</t>
    </rPh>
    <rPh sb="58" eb="60">
      <t>ジギョウ</t>
    </rPh>
    <rPh sb="64" eb="66">
      <t>ケンシュウ</t>
    </rPh>
    <rPh sb="67" eb="69">
      <t>チャクジツ</t>
    </rPh>
    <rPh sb="70" eb="72">
      <t>ジッシ</t>
    </rPh>
    <rPh sb="75" eb="77">
      <t>ジモト</t>
    </rPh>
    <rPh sb="77" eb="79">
      <t>キギョウ</t>
    </rPh>
    <rPh sb="79" eb="80">
      <t>ナド</t>
    </rPh>
    <rPh sb="81" eb="84">
      <t>ゲンシリョク</t>
    </rPh>
    <rPh sb="84" eb="86">
      <t>カンレン</t>
    </rPh>
    <rPh sb="86" eb="88">
      <t>ブンヤ</t>
    </rPh>
    <rPh sb="92" eb="94">
      <t>ギジュツ</t>
    </rPh>
    <rPh sb="98" eb="100">
      <t>コウジョウ</t>
    </rPh>
    <rPh sb="101" eb="103">
      <t>コウケン</t>
    </rPh>
    <phoneticPr fontId="5"/>
  </si>
  <si>
    <t>引き続き、交付決定に当たっては、事業内容の精査を行い、補助要項等に基づき補助事業者が経済的・効率的・効果的な執行を行うなど、経費の効率化を進めるともに、受講者や受講企業に対してアンケート等を行い、研究のニーズや成果を把握することにより、事業の有効性の確保を一層進める。</t>
    <rPh sb="0" eb="1">
      <t>ヒ</t>
    </rPh>
    <rPh sb="2" eb="3">
      <t>ツヅ</t>
    </rPh>
    <rPh sb="5" eb="7">
      <t>コウフ</t>
    </rPh>
    <rPh sb="7" eb="9">
      <t>ケッテイ</t>
    </rPh>
    <rPh sb="10" eb="11">
      <t>ア</t>
    </rPh>
    <rPh sb="16" eb="18">
      <t>ジギョウ</t>
    </rPh>
    <rPh sb="18" eb="20">
      <t>ナイヨウ</t>
    </rPh>
    <rPh sb="21" eb="23">
      <t>セイサ</t>
    </rPh>
    <rPh sb="24" eb="25">
      <t>オコナ</t>
    </rPh>
    <rPh sb="27" eb="29">
      <t>ホジョ</t>
    </rPh>
    <rPh sb="29" eb="31">
      <t>ヨウコウ</t>
    </rPh>
    <rPh sb="31" eb="32">
      <t>ナド</t>
    </rPh>
    <rPh sb="33" eb="34">
      <t>モト</t>
    </rPh>
    <rPh sb="36" eb="38">
      <t>ホジョ</t>
    </rPh>
    <rPh sb="38" eb="40">
      <t>ジギョウ</t>
    </rPh>
    <rPh sb="40" eb="41">
      <t>シャ</t>
    </rPh>
    <rPh sb="42" eb="44">
      <t>ケイザイ</t>
    </rPh>
    <rPh sb="44" eb="45">
      <t>テキ</t>
    </rPh>
    <rPh sb="46" eb="48">
      <t>コウリツ</t>
    </rPh>
    <rPh sb="48" eb="49">
      <t>テキ</t>
    </rPh>
    <rPh sb="50" eb="53">
      <t>コウカテキ</t>
    </rPh>
    <rPh sb="54" eb="56">
      <t>シッコウ</t>
    </rPh>
    <rPh sb="57" eb="58">
      <t>オコナ</t>
    </rPh>
    <rPh sb="62" eb="64">
      <t>ケイヒ</t>
    </rPh>
    <rPh sb="65" eb="68">
      <t>コウリツカ</t>
    </rPh>
    <rPh sb="69" eb="70">
      <t>スス</t>
    </rPh>
    <rPh sb="76" eb="79">
      <t>ジュコウシャ</t>
    </rPh>
    <rPh sb="80" eb="82">
      <t>ジュコウ</t>
    </rPh>
    <rPh sb="82" eb="84">
      <t>キギョウ</t>
    </rPh>
    <rPh sb="85" eb="86">
      <t>タイ</t>
    </rPh>
    <rPh sb="93" eb="94">
      <t>ナド</t>
    </rPh>
    <rPh sb="95" eb="96">
      <t>オコナ</t>
    </rPh>
    <rPh sb="98" eb="100">
      <t>ケンキュウ</t>
    </rPh>
    <rPh sb="105" eb="107">
      <t>セイカ</t>
    </rPh>
    <rPh sb="108" eb="110">
      <t>ハアク</t>
    </rPh>
    <rPh sb="118" eb="120">
      <t>ジギョウ</t>
    </rPh>
    <rPh sb="121" eb="124">
      <t>ユウコウセイ</t>
    </rPh>
    <rPh sb="125" eb="127">
      <t>カクホ</t>
    </rPh>
    <rPh sb="128" eb="130">
      <t>イッソウ</t>
    </rPh>
    <rPh sb="130" eb="131">
      <t>スス</t>
    </rPh>
    <phoneticPr fontId="5"/>
  </si>
  <si>
    <t>エネルギー基本計画（平成26年4月閣議決定）を踏まえた事業であり、社会のニーズを明確に反映している。</t>
    <rPh sb="5" eb="7">
      <t>キホン</t>
    </rPh>
    <rPh sb="7" eb="9">
      <t>ケイカク</t>
    </rPh>
    <rPh sb="10" eb="12">
      <t>ヘイセイ</t>
    </rPh>
    <rPh sb="14" eb="15">
      <t>ネン</t>
    </rPh>
    <rPh sb="16" eb="17">
      <t>ガツ</t>
    </rPh>
    <rPh sb="17" eb="19">
      <t>カクギ</t>
    </rPh>
    <rPh sb="19" eb="21">
      <t>ケッテイ</t>
    </rPh>
    <rPh sb="23" eb="24">
      <t>フ</t>
    </rPh>
    <rPh sb="27" eb="29">
      <t>ジギョウ</t>
    </rPh>
    <rPh sb="33" eb="35">
      <t>シャカイ</t>
    </rPh>
    <rPh sb="40" eb="42">
      <t>メイカク</t>
    </rPh>
    <rPh sb="43" eb="45">
      <t>ハンエイ</t>
    </rPh>
    <phoneticPr fontId="5"/>
  </si>
  <si>
    <t>エネルギーの安定供給、安全の確保及び地元地域の産業育成等の観点から、国が電源立地対策として主体的に取り組むべき事業であり、地方自治体、民間等に委ねることができない。</t>
    <rPh sb="6" eb="8">
      <t>アンテイ</t>
    </rPh>
    <rPh sb="8" eb="10">
      <t>キョウキュウ</t>
    </rPh>
    <rPh sb="11" eb="13">
      <t>アンゼン</t>
    </rPh>
    <rPh sb="14" eb="16">
      <t>カクホ</t>
    </rPh>
    <rPh sb="16" eb="17">
      <t>オヨ</t>
    </rPh>
    <rPh sb="18" eb="20">
      <t>ジモト</t>
    </rPh>
    <rPh sb="20" eb="22">
      <t>チイキ</t>
    </rPh>
    <rPh sb="23" eb="25">
      <t>サンギョウ</t>
    </rPh>
    <rPh sb="25" eb="27">
      <t>イクセイ</t>
    </rPh>
    <rPh sb="27" eb="28">
      <t>ナド</t>
    </rPh>
    <rPh sb="29" eb="31">
      <t>カンテン</t>
    </rPh>
    <rPh sb="34" eb="35">
      <t>クニ</t>
    </rPh>
    <rPh sb="36" eb="38">
      <t>デンゲン</t>
    </rPh>
    <rPh sb="38" eb="40">
      <t>リッチ</t>
    </rPh>
    <rPh sb="40" eb="42">
      <t>タイサク</t>
    </rPh>
    <rPh sb="45" eb="48">
      <t>シュタイテキ</t>
    </rPh>
    <rPh sb="49" eb="50">
      <t>ト</t>
    </rPh>
    <rPh sb="51" eb="52">
      <t>ク</t>
    </rPh>
    <rPh sb="55" eb="57">
      <t>ジギョウ</t>
    </rPh>
    <rPh sb="61" eb="63">
      <t>チホウ</t>
    </rPh>
    <rPh sb="63" eb="66">
      <t>ジチタイ</t>
    </rPh>
    <rPh sb="67" eb="69">
      <t>ミンカン</t>
    </rPh>
    <rPh sb="69" eb="70">
      <t>ナド</t>
    </rPh>
    <rPh sb="71" eb="72">
      <t>ユダ</t>
    </rPh>
    <phoneticPr fontId="5"/>
  </si>
  <si>
    <t>エネルギーの安定供給、安全の確保及び地元地域の産業育成等の観点から、必要かつ適切な事業であり、政策体系の中で優先度が高い。</t>
    <rPh sb="6" eb="8">
      <t>アンテイ</t>
    </rPh>
    <rPh sb="8" eb="10">
      <t>キョウキュウ</t>
    </rPh>
    <rPh sb="11" eb="13">
      <t>アンゼン</t>
    </rPh>
    <rPh sb="14" eb="16">
      <t>カクホ</t>
    </rPh>
    <rPh sb="16" eb="17">
      <t>オヨ</t>
    </rPh>
    <rPh sb="18" eb="20">
      <t>ジモト</t>
    </rPh>
    <rPh sb="20" eb="22">
      <t>チイキ</t>
    </rPh>
    <rPh sb="23" eb="25">
      <t>サンギョウ</t>
    </rPh>
    <rPh sb="25" eb="27">
      <t>イクセイ</t>
    </rPh>
    <rPh sb="27" eb="28">
      <t>ナド</t>
    </rPh>
    <rPh sb="29" eb="31">
      <t>カンテン</t>
    </rPh>
    <rPh sb="34" eb="36">
      <t>ヒツヨウ</t>
    </rPh>
    <rPh sb="38" eb="40">
      <t>テキセツ</t>
    </rPh>
    <rPh sb="41" eb="43">
      <t>ジギョウ</t>
    </rPh>
    <rPh sb="47" eb="49">
      <t>セイサク</t>
    </rPh>
    <rPh sb="49" eb="51">
      <t>タイケイ</t>
    </rPh>
    <rPh sb="52" eb="53">
      <t>ナカ</t>
    </rPh>
    <rPh sb="54" eb="57">
      <t>ユウセンド</t>
    </rPh>
    <rPh sb="58" eb="59">
      <t>タカ</t>
    </rPh>
    <phoneticPr fontId="5"/>
  </si>
  <si>
    <t>地元企業等の原子力関連分野の技術向上を目的として国が実施する事業であり、負担関係（国側の負担）は妥当である。</t>
    <rPh sb="0" eb="2">
      <t>ジモト</t>
    </rPh>
    <rPh sb="2" eb="4">
      <t>キギョウ</t>
    </rPh>
    <rPh sb="4" eb="5">
      <t>ナド</t>
    </rPh>
    <rPh sb="6" eb="9">
      <t>ゲンシリョク</t>
    </rPh>
    <rPh sb="9" eb="11">
      <t>カンレン</t>
    </rPh>
    <rPh sb="11" eb="13">
      <t>ブンヤ</t>
    </rPh>
    <rPh sb="14" eb="16">
      <t>ギジュツ</t>
    </rPh>
    <rPh sb="16" eb="18">
      <t>コウジョウ</t>
    </rPh>
    <rPh sb="19" eb="21">
      <t>モクテキ</t>
    </rPh>
    <rPh sb="24" eb="25">
      <t>クニ</t>
    </rPh>
    <rPh sb="26" eb="28">
      <t>ジッシ</t>
    </rPh>
    <rPh sb="30" eb="32">
      <t>ジギョウ</t>
    </rPh>
    <rPh sb="36" eb="38">
      <t>フタン</t>
    </rPh>
    <rPh sb="38" eb="40">
      <t>カンケイ</t>
    </rPh>
    <rPh sb="41" eb="43">
      <t>クニガワ</t>
    </rPh>
    <rPh sb="44" eb="46">
      <t>フタン</t>
    </rPh>
    <rPh sb="48" eb="50">
      <t>ダトウ</t>
    </rPh>
    <phoneticPr fontId="5"/>
  </si>
  <si>
    <t>補助金交付決定の際に費目・使途を精査した研修事業計画に基づき、適正に実施されており、資金の流れは中間段階でも合理的である。</t>
    <rPh sb="0" eb="3">
      <t>ホジョキン</t>
    </rPh>
    <rPh sb="3" eb="5">
      <t>コウフ</t>
    </rPh>
    <rPh sb="5" eb="7">
      <t>ケッテイ</t>
    </rPh>
    <rPh sb="8" eb="9">
      <t>サイ</t>
    </rPh>
    <rPh sb="10" eb="12">
      <t>ヒモク</t>
    </rPh>
    <rPh sb="13" eb="15">
      <t>シト</t>
    </rPh>
    <rPh sb="16" eb="18">
      <t>セイサ</t>
    </rPh>
    <rPh sb="20" eb="22">
      <t>ケンシュウ</t>
    </rPh>
    <rPh sb="22" eb="24">
      <t>ジギョウ</t>
    </rPh>
    <rPh sb="24" eb="26">
      <t>ケイカク</t>
    </rPh>
    <rPh sb="27" eb="28">
      <t>モト</t>
    </rPh>
    <rPh sb="31" eb="33">
      <t>テキセイ</t>
    </rPh>
    <rPh sb="34" eb="36">
      <t>ジッシ</t>
    </rPh>
    <rPh sb="42" eb="44">
      <t>シキン</t>
    </rPh>
    <rPh sb="45" eb="46">
      <t>ナガ</t>
    </rPh>
    <rPh sb="48" eb="50">
      <t>チュウカン</t>
    </rPh>
    <rPh sb="50" eb="52">
      <t>ダンカイ</t>
    </rPh>
    <rPh sb="54" eb="57">
      <t>ゴウリテキ</t>
    </rPh>
    <phoneticPr fontId="5"/>
  </si>
  <si>
    <t>補助金交付決定に際に費目・使途の精査を行い、額の確定もなされることから、真に必要なものに限定されている。</t>
    <rPh sb="0" eb="3">
      <t>ホジョキン</t>
    </rPh>
    <rPh sb="3" eb="5">
      <t>コウフ</t>
    </rPh>
    <rPh sb="5" eb="7">
      <t>ケッテイ</t>
    </rPh>
    <rPh sb="8" eb="9">
      <t>サイ</t>
    </rPh>
    <rPh sb="10" eb="12">
      <t>ヒモク</t>
    </rPh>
    <rPh sb="13" eb="15">
      <t>シト</t>
    </rPh>
    <rPh sb="16" eb="18">
      <t>セイサ</t>
    </rPh>
    <rPh sb="19" eb="20">
      <t>オコナ</t>
    </rPh>
    <rPh sb="22" eb="23">
      <t>ガク</t>
    </rPh>
    <rPh sb="24" eb="26">
      <t>カクテイ</t>
    </rPh>
    <rPh sb="36" eb="37">
      <t>シン</t>
    </rPh>
    <rPh sb="38" eb="40">
      <t>ヒツヨウ</t>
    </rPh>
    <rPh sb="44" eb="46">
      <t>ゲンテイ</t>
    </rPh>
    <phoneticPr fontId="5"/>
  </si>
  <si>
    <t>補助金の交付を受けた地方自治体が企画競争により選定した事業者の規定に基づき、コスト削減や効率化に向けた工夫が行われている。</t>
    <rPh sb="0" eb="3">
      <t>ホジョキン</t>
    </rPh>
    <rPh sb="4" eb="6">
      <t>コウフ</t>
    </rPh>
    <rPh sb="7" eb="8">
      <t>ウ</t>
    </rPh>
    <rPh sb="10" eb="12">
      <t>チホウ</t>
    </rPh>
    <rPh sb="12" eb="15">
      <t>ジチタイ</t>
    </rPh>
    <rPh sb="16" eb="18">
      <t>キカク</t>
    </rPh>
    <rPh sb="18" eb="20">
      <t>キョウソウ</t>
    </rPh>
    <rPh sb="23" eb="25">
      <t>センテイ</t>
    </rPh>
    <rPh sb="27" eb="30">
      <t>ジギョウシャ</t>
    </rPh>
    <rPh sb="31" eb="33">
      <t>キテイ</t>
    </rPh>
    <rPh sb="34" eb="35">
      <t>モト</t>
    </rPh>
    <rPh sb="41" eb="43">
      <t>サクゲン</t>
    </rPh>
    <rPh sb="44" eb="47">
      <t>コウリツカ</t>
    </rPh>
    <rPh sb="48" eb="49">
      <t>ム</t>
    </rPh>
    <rPh sb="51" eb="53">
      <t>クフウ</t>
    </rPh>
    <rPh sb="54" eb="55">
      <t>オコナ</t>
    </rPh>
    <phoneticPr fontId="5"/>
  </si>
  <si>
    <t>使途・費目の精査を行ったうえで交付を決定しており、単位当たりコスト等の水準は妥当である。</t>
    <rPh sb="0" eb="2">
      <t>シト</t>
    </rPh>
    <rPh sb="3" eb="5">
      <t>ヒモク</t>
    </rPh>
    <rPh sb="6" eb="8">
      <t>セイサ</t>
    </rPh>
    <rPh sb="9" eb="10">
      <t>オコナ</t>
    </rPh>
    <rPh sb="15" eb="17">
      <t>コウフ</t>
    </rPh>
    <rPh sb="18" eb="20">
      <t>ケッテイ</t>
    </rPh>
    <rPh sb="25" eb="27">
      <t>タンイ</t>
    </rPh>
    <rPh sb="27" eb="28">
      <t>ア</t>
    </rPh>
    <rPh sb="33" eb="34">
      <t>ナド</t>
    </rPh>
    <rPh sb="35" eb="37">
      <t>スイジュン</t>
    </rPh>
    <rPh sb="38" eb="40">
      <t>ダトウ</t>
    </rPh>
    <phoneticPr fontId="5"/>
  </si>
  <si>
    <t>原子力発電施設等の所在している都道府県（電源立地地域）の計画と申請に基づき、当該都道府県が実施する原子力関連基礎知識や原子力関連技術のレベル向上を図るための研修事業に対する補助を行う（補助率：定額）。</t>
    <rPh sb="38" eb="40">
      <t>トウガイ</t>
    </rPh>
    <rPh sb="40" eb="44">
      <t>トドウフケン</t>
    </rPh>
    <rPh sb="45" eb="47">
      <t>ジッシ</t>
    </rPh>
    <rPh sb="49" eb="52">
      <t>ゲンシリョク</t>
    </rPh>
    <rPh sb="52" eb="54">
      <t>カンレン</t>
    </rPh>
    <rPh sb="54" eb="56">
      <t>キソ</t>
    </rPh>
    <rPh sb="56" eb="58">
      <t>チシキ</t>
    </rPh>
    <rPh sb="59" eb="62">
      <t>ゲンシリョク</t>
    </rPh>
    <rPh sb="62" eb="64">
      <t>カンレン</t>
    </rPh>
    <rPh sb="64" eb="66">
      <t>ギジュツ</t>
    </rPh>
    <rPh sb="70" eb="72">
      <t>コウジョウ</t>
    </rPh>
    <rPh sb="73" eb="74">
      <t>ハカ</t>
    </rPh>
    <rPh sb="78" eb="80">
      <t>ケンシュウ</t>
    </rPh>
    <rPh sb="80" eb="82">
      <t>ジギョウ</t>
    </rPh>
    <rPh sb="83" eb="84">
      <t>タイ</t>
    </rPh>
    <rPh sb="86" eb="88">
      <t>ホジョ</t>
    </rPh>
    <rPh sb="89" eb="90">
      <t>オコナ</t>
    </rPh>
    <rPh sb="92" eb="95">
      <t>ホジョリツ</t>
    </rPh>
    <rPh sb="96" eb="98">
      <t>テイガク</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</si>
  <si>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の所在している都道府県（電源立地地域）が行う、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ことを目的とする。</t>
    <rPh sb="129" eb="132">
      <t>ゲンシリョク</t>
    </rPh>
    <rPh sb="132" eb="134">
      <t>ハツデン</t>
    </rPh>
    <rPh sb="134" eb="136">
      <t>シセツ</t>
    </rPh>
    <rPh sb="136" eb="137">
      <t>トウ</t>
    </rPh>
    <rPh sb="138" eb="140">
      <t>ショザイ</t>
    </rPh>
    <rPh sb="144" eb="148">
      <t>トドウフケン</t>
    </rPh>
    <rPh sb="149" eb="151">
      <t>デンゲン</t>
    </rPh>
    <rPh sb="151" eb="153">
      <t>リッチ</t>
    </rPh>
    <rPh sb="153" eb="155">
      <t>チイキ</t>
    </rPh>
    <rPh sb="157" eb="158">
      <t>オコナ</t>
    </rPh>
    <rPh sb="160" eb="163">
      <t>ゲンシリョク</t>
    </rPh>
    <rPh sb="163" eb="165">
      <t>シュウヘン</t>
    </rPh>
    <rPh sb="165" eb="167">
      <t>ブンヤ</t>
    </rPh>
    <rPh sb="168" eb="170">
      <t>ギジュツ</t>
    </rPh>
    <rPh sb="170" eb="171">
      <t>シャ</t>
    </rPh>
    <rPh sb="172" eb="173">
      <t>タイ</t>
    </rPh>
    <rPh sb="175" eb="178">
      <t>ゲンシリョク</t>
    </rPh>
    <rPh sb="178" eb="180">
      <t>キソ</t>
    </rPh>
    <rPh sb="180" eb="182">
      <t>チシキ</t>
    </rPh>
    <rPh sb="182" eb="183">
      <t>ナド</t>
    </rPh>
    <rPh sb="184" eb="186">
      <t>ケンシュウ</t>
    </rPh>
    <rPh sb="187" eb="190">
      <t>ゲンシリョク</t>
    </rPh>
    <rPh sb="190" eb="192">
      <t>カンレン</t>
    </rPh>
    <rPh sb="192" eb="194">
      <t>ギョウム</t>
    </rPh>
    <rPh sb="194" eb="197">
      <t>ジュウジシャ</t>
    </rPh>
    <rPh sb="199" eb="202">
      <t>ゲンシリョク</t>
    </rPh>
    <rPh sb="202" eb="203">
      <t>オヨ</t>
    </rPh>
    <rPh sb="204" eb="207">
      <t>ゲンシリョク</t>
    </rPh>
    <rPh sb="207" eb="209">
      <t>カンレン</t>
    </rPh>
    <rPh sb="210" eb="212">
      <t>キソ</t>
    </rPh>
    <rPh sb="212" eb="214">
      <t>チシキ</t>
    </rPh>
    <rPh sb="214" eb="215">
      <t>ナド</t>
    </rPh>
    <rPh sb="216" eb="218">
      <t>ケンシュウ</t>
    </rPh>
    <rPh sb="218" eb="219">
      <t>オヨ</t>
    </rPh>
    <rPh sb="220" eb="222">
      <t>ジモト</t>
    </rPh>
    <rPh sb="222" eb="224">
      <t>キギョウ</t>
    </rPh>
    <rPh sb="225" eb="228">
      <t>ゲンシリョク</t>
    </rPh>
    <rPh sb="228" eb="230">
      <t>カンレン</t>
    </rPh>
    <rPh sb="230" eb="232">
      <t>ギジュツ</t>
    </rPh>
    <rPh sb="236" eb="238">
      <t>コウジョウ</t>
    </rPh>
    <rPh sb="239" eb="240">
      <t>ハカ</t>
    </rPh>
    <rPh sb="244" eb="246">
      <t>ジギョウ</t>
    </rPh>
    <rPh sb="247" eb="248">
      <t>タイ</t>
    </rPh>
    <rPh sb="250" eb="253">
      <t>ホジョキン</t>
    </rPh>
    <rPh sb="254" eb="256">
      <t>コウフ</t>
    </rPh>
    <rPh sb="261" eb="263">
      <t>モクテキ</t>
    </rPh>
    <phoneticPr fontId="5"/>
  </si>
  <si>
    <t>本補助金により実施される研修数
（目標最終年度欄には27年度事業の目標値を記載している）</t>
    <rPh sb="0" eb="1">
      <t>ホン</t>
    </rPh>
    <rPh sb="1" eb="4">
      <t>ホジョキン</t>
    </rPh>
    <rPh sb="7" eb="9">
      <t>ジッシ</t>
    </rPh>
    <rPh sb="12" eb="14">
      <t>ケンシュウ</t>
    </rPh>
    <rPh sb="14" eb="15">
      <t>スウ</t>
    </rPh>
    <phoneticPr fontId="5"/>
  </si>
  <si>
    <t>地元企業等の原子力関連分野の技術向上を図るため、原子力発電施設等の所在している都道府県が、原子力関連業務従事者等への原子力及び原子力関連の基礎知識等の研修を行う。</t>
    <rPh sb="24" eb="27">
      <t>ゲンシリョク</t>
    </rPh>
    <rPh sb="27" eb="29">
      <t>ハツデン</t>
    </rPh>
    <rPh sb="29" eb="32">
      <t>シセツナド</t>
    </rPh>
    <rPh sb="33" eb="35">
      <t>ショザイ</t>
    </rPh>
    <rPh sb="39" eb="43">
      <t>トドウフ_x0000__x0018_</t>
    </rPh>
    <rPh sb="45" eb="48">
      <t>_x0003__x0006__x001B__x0002_
_x001D_</t>
    </rPh>
    <rPh sb="48" eb="50">
      <t>_x0003__x000F_!_x0002_</t>
    </rPh>
    <rPh sb="50" eb="52">
      <t>_x0013_'_x0004__x0019_</t>
    </rPh>
    <rPh sb="52" eb="55">
      <t>-_x0003__x001F_0_x0002_#</t>
    </rPh>
    <rPh sb="55" eb="56">
      <t>2_x0002_</t>
    </rPh>
    <rPh sb="58" eb="61">
      <t>'4_x0003_-7_x0001_</t>
    </rPh>
    <rPh sb="61" eb="62">
      <t>/:</t>
    </rPh>
    <rPh sb="63" eb="66">
      <t>_x0003_5=_x0001_7?</t>
    </rPh>
    <rPh sb="66" eb="68">
      <t>_x0003_=B_x0002_</t>
    </rPh>
    <rPh sb="69" eb="71">
      <t>AE</t>
    </rPh>
    <rPh sb="71" eb="74">
      <t>_x0002_CG_x0003_H</t>
    </rPh>
    <rPh sb="75" eb="77">
      <t>K_x0002_MN_x0001_</t>
    </rPh>
    <rPh sb="78" eb="79">
      <t/>
    </rPh>
    <phoneticPr fontId="5"/>
  </si>
  <si>
    <t>百万円/件</t>
    <rPh sb="0" eb="1">
      <t>ヒャク</t>
    </rPh>
    <rPh sb="1" eb="3">
      <t>マンエン</t>
    </rPh>
    <rPh sb="4" eb="5">
      <t>ケン</t>
    </rPh>
    <phoneticPr fontId="5"/>
  </si>
  <si>
    <t>本件は補助金のため、支出先上位１０者リストの入札者数及び落札率は「－」としている。</t>
    <phoneticPr fontId="5"/>
  </si>
  <si>
    <t>0460</t>
    <phoneticPr fontId="5"/>
  </si>
  <si>
    <t>-</t>
    <phoneticPr fontId="5"/>
  </si>
  <si>
    <t>-</t>
    <phoneticPr fontId="5"/>
  </si>
  <si>
    <t>-</t>
    <phoneticPr fontId="5"/>
  </si>
  <si>
    <t>0277</t>
    <phoneticPr fontId="5"/>
  </si>
  <si>
    <t>政策目標9:科学技術の戦略的重点化
施策目標:9-5 原子力・核融合分野の研究・開発・利用（紛争解決を含む）の推進</t>
    <phoneticPr fontId="5"/>
  </si>
  <si>
    <t>研究開発戦略官（新型炉・原子力人材育成担当）髙谷　浩樹</t>
    <rPh sb="0" eb="2">
      <t>ケンキュウ</t>
    </rPh>
    <rPh sb="2" eb="4">
      <t>カイハツ</t>
    </rPh>
    <rPh sb="4" eb="7">
      <t>センリャクカン</t>
    </rPh>
    <rPh sb="8" eb="10">
      <t>シンガタ</t>
    </rPh>
    <rPh sb="10" eb="11">
      <t>ロ</t>
    </rPh>
    <rPh sb="12" eb="15">
      <t>ゲンシリョク</t>
    </rPh>
    <rPh sb="15" eb="17">
      <t>ジンザイ</t>
    </rPh>
    <rPh sb="17" eb="19">
      <t>イクセイ</t>
    </rPh>
    <rPh sb="19" eb="21">
      <t>タントウ</t>
    </rPh>
    <rPh sb="22" eb="24">
      <t>タカヤ</t>
    </rPh>
    <rPh sb="25" eb="27">
      <t>ヒロキ</t>
    </rPh>
    <phoneticPr fontId="5"/>
  </si>
  <si>
    <t>研究開発戦略官付
（新型炉・原子力人材育成担当）</t>
    <rPh sb="0" eb="2">
      <t>ケンキュウ</t>
    </rPh>
    <rPh sb="2" eb="4">
      <t>カイハツ</t>
    </rPh>
    <rPh sb="4" eb="7">
      <t>センリャクカン</t>
    </rPh>
    <rPh sb="7" eb="8">
      <t>ツ</t>
    </rPh>
    <rPh sb="10" eb="12">
      <t>シンガタ</t>
    </rPh>
    <rPh sb="12" eb="13">
      <t>ロ</t>
    </rPh>
    <rPh sb="14" eb="17">
      <t>ゲンシリョク</t>
    </rPh>
    <rPh sb="17" eb="19">
      <t>ジンザイ</t>
    </rPh>
    <rPh sb="19" eb="21">
      <t>イクセイ</t>
    </rPh>
    <rPh sb="21" eb="23">
      <t>タントウ</t>
    </rPh>
    <phoneticPr fontId="5"/>
  </si>
  <si>
    <t>執行等改善</t>
  </si>
  <si>
    <t>行政事業レビュー推進チームの所見を踏まえ、引き続き事業の目的に則り着実に実施する。実施にあたっては、①引き続き事業内容の精査や、補助要項等に基づき補助事業者が経済的・効率的・効果的な執行を行う様に促す。②事業の効果を高めるための客観的な手法による評価の検討や受講者や受講企業に対しアンケート等を行い、研修のニーズやフォローアップ調査を引き続き行い、より効果的な事業が行われるように努める。
なお、本事業については、事業内容の精査や事業の効果的・効率的な実施等により、執行額が予定よりも下回る結果となったと分析しており、平成２７年度予算に▲１０百万円を反映している。また、平成２６年度において、一部研修について希望者がなく、講座開設を取りやめたため、成果実績が目標値を下回る結果となったことから、アンケートの設問・回答選択肢の設定を見直すことで、受講者や受講企業のニーズにより適切に対応できるよう努める。</t>
    <phoneticPr fontId="5"/>
  </si>
  <si>
    <t>１．事業評価の観点：この事業は、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ことにより、原子力発電施設等が立地する地域の技術基盤の向上・産業育成を図ることを目的としており、長期継続事業、事業の効率化の観点から検証を行った。
２．所見：本事業は長期継続事業であるが、引き続き事業の目的に則り着実に実施するとともに、執行率が低下し、成果目標(本補助金により実施される研修数)が目標値を下回っていることから、事業計画について検討を行うべきである。併せて、事業実施にあたっては、予算の硬直化を防ぐため、事業内容の精査や、補助事業者による執行が交付要綱等に基づく経済的・効率的・効果的なものとなるよう促し、経費の効率化を図るとともに、事業の効果をより高めるための補助事業者における客観的な手法による評価やフォローアップ調査の充実を図るべきである。</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</si>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</sst>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85725</xdr:rowOff>
        </xdr:from>
        <xdr:to>
          <xdr:col>44</xdr:col>
          <xdr:colOff>114300</xdr:colOff>
          <xdr:row>229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152400</xdr:rowOff>
        </xdr:from>
        <xdr:to>
          <xdr:col>44</xdr:col>
          <xdr:colOff>114300</xdr:colOff>
          <xdr:row>475</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41</xdr:col>
      <xdr:colOff>147170</xdr:colOff>
      <xdr:row>154</xdr:row>
      <xdr:rowOff>315632</xdr:rowOff>
    </xdr:from>
    <xdr:to>
      <xdr:col>41</xdr:col>
      <xdr:colOff>147170</xdr:colOff>
      <xdr:row>159</xdr:row>
      <xdr:rowOff>192741</xdr:rowOff>
    </xdr:to>
    <xdr:sp macro="" textlink="">
      <xdr:nvSpPr>
        <xdr:cNvPr id="77" name="Line 19"/>
        <xdr:cNvSpPr>
          <a:spLocks noChangeShapeType="1"/>
        </xdr:cNvSpPr>
      </xdr:nvSpPr>
      <xdr:spPr bwMode="auto">
        <a:xfrm>
          <a:off x="8478370" y="38098132"/>
          <a:ext cx="0" cy="1655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145783</xdr:colOff>
      <xdr:row>158</xdr:row>
      <xdr:rowOff>272596</xdr:rowOff>
    </xdr:from>
    <xdr:to>
      <xdr:col>21</xdr:col>
      <xdr:colOff>141675</xdr:colOff>
      <xdr:row>159</xdr:row>
      <xdr:rowOff>125798</xdr:rowOff>
    </xdr:to>
    <xdr:sp macro="" textlink="">
      <xdr:nvSpPr>
        <xdr:cNvPr id="78" name="Text Box 20"/>
        <xdr:cNvSpPr txBox="1">
          <a:spLocks noChangeArrowheads="1"/>
        </xdr:cNvSpPr>
      </xdr:nvSpPr>
      <xdr:spPr bwMode="auto">
        <a:xfrm>
          <a:off x="2990583" y="39477496"/>
          <a:ext cx="1418292" cy="20880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133457</xdr:colOff>
      <xdr:row>158</xdr:row>
      <xdr:rowOff>253546</xdr:rowOff>
    </xdr:from>
    <xdr:to>
      <xdr:col>42</xdr:col>
      <xdr:colOff>129348</xdr:colOff>
      <xdr:row>159</xdr:row>
      <xdr:rowOff>125798</xdr:rowOff>
    </xdr:to>
    <xdr:sp macro="" textlink="">
      <xdr:nvSpPr>
        <xdr:cNvPr id="79" name="Text Box 21"/>
        <xdr:cNvSpPr txBox="1">
          <a:spLocks noChangeArrowheads="1"/>
        </xdr:cNvSpPr>
      </xdr:nvSpPr>
      <xdr:spPr bwMode="auto">
        <a:xfrm>
          <a:off x="7245457" y="39458446"/>
          <a:ext cx="1418291" cy="22785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84525</xdr:colOff>
      <xdr:row>141</xdr:row>
      <xdr:rowOff>0</xdr:rowOff>
    </xdr:from>
    <xdr:to>
      <xdr:col>36</xdr:col>
      <xdr:colOff>161445</xdr:colOff>
      <xdr:row>145</xdr:row>
      <xdr:rowOff>59204</xdr:rowOff>
    </xdr:to>
    <xdr:sp macro="" textlink="">
      <xdr:nvSpPr>
        <xdr:cNvPr id="80" name="Text Box 1"/>
        <xdr:cNvSpPr txBox="1">
          <a:spLocks noChangeArrowheads="1"/>
        </xdr:cNvSpPr>
      </xdr:nvSpPr>
      <xdr:spPr bwMode="auto">
        <a:xfrm>
          <a:off x="4351725" y="33159700"/>
          <a:ext cx="3124920" cy="148160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3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８６百万円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151</xdr:row>
      <xdr:rowOff>275291</xdr:rowOff>
    </xdr:from>
    <xdr:to>
      <xdr:col>28</xdr:col>
      <xdr:colOff>128041</xdr:colOff>
      <xdr:row>154</xdr:row>
      <xdr:rowOff>315365</xdr:rowOff>
    </xdr:to>
    <xdr:sp macro="" textlink="">
      <xdr:nvSpPr>
        <xdr:cNvPr id="81" name="Text Box 2"/>
        <xdr:cNvSpPr txBox="1">
          <a:spLocks noChangeArrowheads="1"/>
        </xdr:cNvSpPr>
      </xdr:nvSpPr>
      <xdr:spPr bwMode="auto">
        <a:xfrm>
          <a:off x="2438400" y="36990991"/>
          <a:ext cx="3379241" cy="110687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3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83297</xdr:colOff>
      <xdr:row>149</xdr:row>
      <xdr:rowOff>291726</xdr:rowOff>
    </xdr:from>
    <xdr:to>
      <xdr:col>20</xdr:col>
      <xdr:colOff>83297</xdr:colOff>
      <xdr:row>151</xdr:row>
      <xdr:rowOff>243354</xdr:rowOff>
    </xdr:to>
    <xdr:sp macro="" textlink="">
      <xdr:nvSpPr>
        <xdr:cNvPr id="82" name="Line 3"/>
        <xdr:cNvSpPr>
          <a:spLocks noChangeShapeType="1"/>
        </xdr:cNvSpPr>
      </xdr:nvSpPr>
      <xdr:spPr bwMode="auto">
        <a:xfrm>
          <a:off x="4147297" y="36296226"/>
          <a:ext cx="0" cy="6628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202453</xdr:colOff>
      <xdr:row>149</xdr:row>
      <xdr:rowOff>272676</xdr:rowOff>
    </xdr:from>
    <xdr:to>
      <xdr:col>37</xdr:col>
      <xdr:colOff>202453</xdr:colOff>
      <xdr:row>151</xdr:row>
      <xdr:rowOff>262404</xdr:rowOff>
    </xdr:to>
    <xdr:sp macro="" textlink="">
      <xdr:nvSpPr>
        <xdr:cNvPr id="83" name="Line 4"/>
        <xdr:cNvSpPr>
          <a:spLocks noChangeShapeType="1"/>
        </xdr:cNvSpPr>
      </xdr:nvSpPr>
      <xdr:spPr bwMode="auto">
        <a:xfrm>
          <a:off x="7720853" y="36277176"/>
          <a:ext cx="0" cy="700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102347</xdr:colOff>
      <xdr:row>149</xdr:row>
      <xdr:rowOff>272676</xdr:rowOff>
    </xdr:from>
    <xdr:to>
      <xdr:col>37</xdr:col>
      <xdr:colOff>202453</xdr:colOff>
      <xdr:row>149</xdr:row>
      <xdr:rowOff>272676</xdr:rowOff>
    </xdr:to>
    <xdr:sp macro="" textlink="">
      <xdr:nvSpPr>
        <xdr:cNvPr id="84" name="Line 5"/>
        <xdr:cNvSpPr>
          <a:spLocks noChangeShapeType="1"/>
        </xdr:cNvSpPr>
      </xdr:nvSpPr>
      <xdr:spPr bwMode="auto">
        <a:xfrm>
          <a:off x="4166347" y="36277176"/>
          <a:ext cx="355450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145783</xdr:colOff>
      <xdr:row>150</xdr:row>
      <xdr:rowOff>326838</xdr:rowOff>
    </xdr:from>
    <xdr:to>
      <xdr:col>19</xdr:col>
      <xdr:colOff>198505</xdr:colOff>
      <xdr:row>151</xdr:row>
      <xdr:rowOff>218141</xdr:rowOff>
    </xdr:to>
    <xdr:sp macro="" textlink="">
      <xdr:nvSpPr>
        <xdr:cNvPr id="85" name="Text Box 6"/>
        <xdr:cNvSpPr txBox="1">
          <a:spLocks noChangeArrowheads="1"/>
        </xdr:cNvSpPr>
      </xdr:nvSpPr>
      <xdr:spPr bwMode="auto">
        <a:xfrm>
          <a:off x="2990583" y="36686938"/>
          <a:ext cx="1068722" cy="24690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196850</xdr:colOff>
      <xdr:row>148</xdr:row>
      <xdr:rowOff>146423</xdr:rowOff>
    </xdr:from>
    <xdr:to>
      <xdr:col>28</xdr:col>
      <xdr:colOff>196850</xdr:colOff>
      <xdr:row>149</xdr:row>
      <xdr:rowOff>272676</xdr:rowOff>
    </xdr:to>
    <xdr:sp macro="" textlink="">
      <xdr:nvSpPr>
        <xdr:cNvPr id="86" name="Line 7"/>
        <xdr:cNvSpPr>
          <a:spLocks noChangeShapeType="1"/>
        </xdr:cNvSpPr>
      </xdr:nvSpPr>
      <xdr:spPr bwMode="auto">
        <a:xfrm>
          <a:off x="5886450" y="35795323"/>
          <a:ext cx="0" cy="4818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117929</xdr:colOff>
      <xdr:row>151</xdr:row>
      <xdr:rowOff>275291</xdr:rowOff>
    </xdr:from>
    <xdr:to>
      <xdr:col>46</xdr:col>
      <xdr:colOff>18143</xdr:colOff>
      <xdr:row>154</xdr:row>
      <xdr:rowOff>315365</xdr:rowOff>
    </xdr:to>
    <xdr:sp macro="" textlink="">
      <xdr:nvSpPr>
        <xdr:cNvPr id="87" name="Text Box 8"/>
        <xdr:cNvSpPr txBox="1">
          <a:spLocks noChangeArrowheads="1"/>
        </xdr:cNvSpPr>
      </xdr:nvSpPr>
      <xdr:spPr bwMode="auto">
        <a:xfrm>
          <a:off x="6010729" y="36990991"/>
          <a:ext cx="3354614" cy="110687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3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160991</xdr:colOff>
      <xdr:row>145</xdr:row>
      <xdr:rowOff>173317</xdr:rowOff>
    </xdr:from>
    <xdr:to>
      <xdr:col>38</xdr:col>
      <xdr:colOff>8778</xdr:colOff>
      <xdr:row>148</xdr:row>
      <xdr:rowOff>70223</xdr:rowOff>
    </xdr:to>
    <xdr:grpSp>
      <xdr:nvGrpSpPr>
        <xdr:cNvPr id="88" name="Group 9"/>
        <xdr:cNvGrpSpPr>
          <a:grpSpLocks/>
        </xdr:cNvGrpSpPr>
      </xdr:nvGrpSpPr>
      <xdr:grpSpPr bwMode="auto">
        <a:xfrm>
          <a:off x="3993403" y="35001199"/>
          <a:ext cx="3680199" cy="939053"/>
          <a:chOff x="348" y="1558"/>
          <a:chExt cx="331" cy="79"/>
        </a:xfrm>
      </xdr:grpSpPr>
      <xdr:sp macro="" textlink="">
        <xdr:nvSpPr>
          <xdr:cNvPr id="89" name="AutoShape 10"/>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0" name="Text Box 11"/>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97117</xdr:colOff>
      <xdr:row>150</xdr:row>
      <xdr:rowOff>326838</xdr:rowOff>
    </xdr:from>
    <xdr:to>
      <xdr:col>37</xdr:col>
      <xdr:colOff>151333</xdr:colOff>
      <xdr:row>151</xdr:row>
      <xdr:rowOff>218141</xdr:rowOff>
    </xdr:to>
    <xdr:sp macro="" textlink="">
      <xdr:nvSpPr>
        <xdr:cNvPr id="91" name="Text Box 15"/>
        <xdr:cNvSpPr txBox="1">
          <a:spLocks noChangeArrowheads="1"/>
        </xdr:cNvSpPr>
      </xdr:nvSpPr>
      <xdr:spPr bwMode="auto">
        <a:xfrm>
          <a:off x="6599517" y="36686938"/>
          <a:ext cx="1070216" cy="24690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127908</xdr:colOff>
      <xdr:row>159</xdr:row>
      <xdr:rowOff>173423</xdr:rowOff>
    </xdr:from>
    <xdr:to>
      <xdr:col>27</xdr:col>
      <xdr:colOff>147678</xdr:colOff>
      <xdr:row>163</xdr:row>
      <xdr:rowOff>250184</xdr:rowOff>
    </xdr:to>
    <xdr:sp macro="" textlink="">
      <xdr:nvSpPr>
        <xdr:cNvPr id="92" name="Text Box 16"/>
        <xdr:cNvSpPr txBox="1">
          <a:spLocks noChangeArrowheads="1"/>
        </xdr:cNvSpPr>
      </xdr:nvSpPr>
      <xdr:spPr bwMode="auto">
        <a:xfrm>
          <a:off x="2566308" y="39733923"/>
          <a:ext cx="3067770" cy="149916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4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98292</xdr:colOff>
      <xdr:row>159</xdr:row>
      <xdr:rowOff>173423</xdr:rowOff>
    </xdr:from>
    <xdr:to>
      <xdr:col>45</xdr:col>
      <xdr:colOff>118062</xdr:colOff>
      <xdr:row>163</xdr:row>
      <xdr:rowOff>250184</xdr:rowOff>
    </xdr:to>
    <xdr:sp macro="" textlink="">
      <xdr:nvSpPr>
        <xdr:cNvPr id="93" name="Text Box 17"/>
        <xdr:cNvSpPr txBox="1">
          <a:spLocks noChangeArrowheads="1"/>
        </xdr:cNvSpPr>
      </xdr:nvSpPr>
      <xdr:spPr bwMode="auto">
        <a:xfrm>
          <a:off x="6194292" y="39733923"/>
          <a:ext cx="3067770" cy="149916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4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166967</xdr:colOff>
      <xdr:row>154</xdr:row>
      <xdr:rowOff>315632</xdr:rowOff>
    </xdr:from>
    <xdr:to>
      <xdr:col>15</xdr:col>
      <xdr:colOff>166967</xdr:colOff>
      <xdr:row>159</xdr:row>
      <xdr:rowOff>192741</xdr:rowOff>
    </xdr:to>
    <xdr:sp macro="" textlink="">
      <xdr:nvSpPr>
        <xdr:cNvPr id="94" name="Line 18"/>
        <xdr:cNvSpPr>
          <a:spLocks noChangeShapeType="1"/>
        </xdr:cNvSpPr>
      </xdr:nvSpPr>
      <xdr:spPr bwMode="auto">
        <a:xfrm>
          <a:off x="3214967" y="38098132"/>
          <a:ext cx="0" cy="1655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5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372</v>
      </c>
      <c r="AR2" s="677"/>
      <c r="AS2" s="59" t="str">
        <f>IF(OR(AQ2="　", AQ2=""), "", "-")</f>
        <v/>
      </c>
      <c r="AT2" s="678">
        <v>267</v>
      </c>
      <c r="AU2" s="678"/>
      <c r="AV2" s="60" t="str">
        <f>IF(AW2="", "", "-")</f>
        <v/>
      </c>
      <c r="AW2" s="679"/>
      <c r="AX2" s="679"/>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374</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385</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436" t="s">
        <v>2</v>
      </c>
      <c r="AR4" s="431"/>
      <c r="AS4" s="431"/>
      <c r="AT4" s="431"/>
      <c r="AU4" s="431"/>
      <c r="AV4" s="431"/>
      <c r="AW4" s="431"/>
      <c r="AX4" s="437"/>
    </row>
    <row r="5" spans="1:50" ht="42" customHeight="1" x14ac:dyDescent="0.15">
      <c r="A5" s="438" t="s">
        <v>93</v>
      </c>
      <c r="B5" s="439"/>
      <c r="C5" s="439"/>
      <c r="D5" s="439"/>
      <c r="E5" s="439"/>
      <c r="F5" s="440"/>
      <c r="G5" s="651" t="s">
        <v>195</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t="s">
        <v>445</v>
      </c>
      <c r="AF5" s="449"/>
      <c r="AG5" s="449"/>
      <c r="AH5" s="449"/>
      <c r="AI5" s="449"/>
      <c r="AJ5" s="449"/>
      <c r="AK5" s="449"/>
      <c r="AL5" s="449"/>
      <c r="AM5" s="449"/>
      <c r="AN5" s="449"/>
      <c r="AO5" s="449"/>
      <c r="AP5" s="450"/>
      <c r="AQ5" s="451" t="s">
        <v>444</v>
      </c>
      <c r="AR5" s="452"/>
      <c r="AS5" s="452"/>
      <c r="AT5" s="452"/>
      <c r="AU5" s="452"/>
      <c r="AV5" s="452"/>
      <c r="AW5" s="452"/>
      <c r="AX5" s="453"/>
    </row>
    <row r="6" spans="1:50" ht="47.25" customHeight="1" x14ac:dyDescent="0.15">
      <c r="A6" s="456" t="s">
        <v>4</v>
      </c>
      <c r="B6" s="457"/>
      <c r="C6" s="457"/>
      <c r="D6" s="457"/>
      <c r="E6" s="457"/>
      <c r="F6" s="457"/>
      <c r="G6" s="458" t="str">
        <f>入力規則等!F39</f>
        <v>エネルギー対策特別会計電源開発促進勘定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443</v>
      </c>
      <c r="AF6" s="463"/>
      <c r="AG6" s="463"/>
      <c r="AH6" s="463"/>
      <c r="AI6" s="463"/>
      <c r="AJ6" s="463"/>
      <c r="AK6" s="463"/>
      <c r="AL6" s="463"/>
      <c r="AM6" s="463"/>
      <c r="AN6" s="463"/>
      <c r="AO6" s="463"/>
      <c r="AP6" s="463"/>
      <c r="AQ6" s="464"/>
      <c r="AR6" s="464"/>
      <c r="AS6" s="464"/>
      <c r="AT6" s="464"/>
      <c r="AU6" s="464"/>
      <c r="AV6" s="464"/>
      <c r="AW6" s="464"/>
      <c r="AX6" s="465"/>
    </row>
    <row r="7" spans="1:50" ht="37.5" customHeight="1" x14ac:dyDescent="0.15">
      <c r="A7" s="480" t="s">
        <v>25</v>
      </c>
      <c r="B7" s="481"/>
      <c r="C7" s="481"/>
      <c r="D7" s="481"/>
      <c r="E7" s="481"/>
      <c r="F7" s="481"/>
      <c r="G7" s="482" t="s">
        <v>377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378</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32" t="s">
        <v>308</v>
      </c>
      <c r="B8" s="633"/>
      <c r="C8" s="633"/>
      <c r="D8" s="633"/>
      <c r="E8" s="633"/>
      <c r="F8" s="634"/>
      <c r="G8" s="629" t="str">
        <f>入力規則等!A26</f>
        <v>科学技術・イノベーション</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433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2.5" customHeight="1" x14ac:dyDescent="0.15">
      <c r="A10" s="184" t="s">
        <v>36</v>
      </c>
      <c r="B10" s="185"/>
      <c r="C10" s="185"/>
      <c r="D10" s="185"/>
      <c r="E10" s="185"/>
      <c r="F10" s="185"/>
      <c r="G10" s="186" t="s">
        <v>432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80</v>
      </c>
      <c r="Q13" s="176"/>
      <c r="R13" s="176"/>
      <c r="S13" s="176"/>
      <c r="T13" s="176"/>
      <c r="U13" s="176"/>
      <c r="V13" s="177"/>
      <c r="W13" s="175">
        <v>80</v>
      </c>
      <c r="X13" s="176"/>
      <c r="Y13" s="176"/>
      <c r="Z13" s="176"/>
      <c r="AA13" s="176"/>
      <c r="AB13" s="176"/>
      <c r="AC13" s="177"/>
      <c r="AD13" s="175">
        <v>105</v>
      </c>
      <c r="AE13" s="176"/>
      <c r="AF13" s="176"/>
      <c r="AG13" s="176"/>
      <c r="AH13" s="176"/>
      <c r="AI13" s="176"/>
      <c r="AJ13" s="177"/>
      <c r="AK13" s="175">
        <v>95</v>
      </c>
      <c r="AL13" s="176"/>
      <c r="AM13" s="176"/>
      <c r="AN13" s="176"/>
      <c r="AO13" s="176"/>
      <c r="AP13" s="176"/>
      <c r="AQ13" s="177"/>
      <c r="AR13" s="189">
        <v>95</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439</v>
      </c>
      <c r="Q14" s="176"/>
      <c r="R14" s="176"/>
      <c r="S14" s="176"/>
      <c r="T14" s="176"/>
      <c r="U14" s="176"/>
      <c r="V14" s="177"/>
      <c r="W14" s="175" t="s">
        <v>439</v>
      </c>
      <c r="X14" s="176"/>
      <c r="Y14" s="176"/>
      <c r="Z14" s="176"/>
      <c r="AA14" s="176"/>
      <c r="AB14" s="176"/>
      <c r="AC14" s="177"/>
      <c r="AD14" s="175" t="s">
        <v>439</v>
      </c>
      <c r="AE14" s="176"/>
      <c r="AF14" s="176"/>
      <c r="AG14" s="176"/>
      <c r="AH14" s="176"/>
      <c r="AI14" s="176"/>
      <c r="AJ14" s="177"/>
      <c r="AK14" s="175" t="s">
        <v>441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440</v>
      </c>
      <c r="Q15" s="176"/>
      <c r="R15" s="176"/>
      <c r="S15" s="176"/>
      <c r="T15" s="176"/>
      <c r="U15" s="176"/>
      <c r="V15" s="177"/>
      <c r="W15" s="175" t="s">
        <v>441</v>
      </c>
      <c r="X15" s="176"/>
      <c r="Y15" s="176"/>
      <c r="Z15" s="176"/>
      <c r="AA15" s="176"/>
      <c r="AB15" s="176"/>
      <c r="AC15" s="177"/>
      <c r="AD15" s="175" t="s">
        <v>440</v>
      </c>
      <c r="AE15" s="176"/>
      <c r="AF15" s="176"/>
      <c r="AG15" s="176"/>
      <c r="AH15" s="176"/>
      <c r="AI15" s="176"/>
      <c r="AJ15" s="177"/>
      <c r="AK15" s="175" t="s">
        <v>440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441</v>
      </c>
      <c r="Q16" s="176"/>
      <c r="R16" s="176"/>
      <c r="S16" s="176"/>
      <c r="T16" s="176"/>
      <c r="U16" s="176"/>
      <c r="V16" s="177"/>
      <c r="W16" s="175" t="s">
        <v>441</v>
      </c>
      <c r="X16" s="176"/>
      <c r="Y16" s="176"/>
      <c r="Z16" s="176"/>
      <c r="AA16" s="176"/>
      <c r="AB16" s="176"/>
      <c r="AC16" s="177"/>
      <c r="AD16" s="175" t="s">
        <v>440</v>
      </c>
      <c r="AE16" s="176"/>
      <c r="AF16" s="176"/>
      <c r="AG16" s="176"/>
      <c r="AH16" s="176"/>
      <c r="AI16" s="176"/>
      <c r="AJ16" s="177"/>
      <c r="AK16" s="175" t="s">
        <v>441</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v>0</v>
      </c>
      <c r="Q17" s="176"/>
      <c r="R17" s="176"/>
      <c r="S17" s="176"/>
      <c r="T17" s="176"/>
      <c r="U17" s="176"/>
      <c r="V17" s="177"/>
      <c r="W17" s="175">
        <v>0</v>
      </c>
      <c r="X17" s="176"/>
      <c r="Y17" s="176"/>
      <c r="Z17" s="176"/>
      <c r="AA17" s="176"/>
      <c r="AB17" s="176"/>
      <c r="AC17" s="177"/>
      <c r="AD17" s="175" t="s">
        <v>439</v>
      </c>
      <c r="AE17" s="176"/>
      <c r="AF17" s="176"/>
      <c r="AG17" s="176"/>
      <c r="AH17" s="176"/>
      <c r="AI17" s="176"/>
      <c r="AJ17" s="177"/>
      <c r="AK17" s="175" t="s">
        <v>441</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80</v>
      </c>
      <c r="Q18" s="647"/>
      <c r="R18" s="647"/>
      <c r="S18" s="647"/>
      <c r="T18" s="647"/>
      <c r="U18" s="647"/>
      <c r="V18" s="648"/>
      <c r="W18" s="646">
        <f>SUM(W13:AC17)</f>
        <v>80</v>
      </c>
      <c r="X18" s="647"/>
      <c r="Y18" s="647"/>
      <c r="Z18" s="647"/>
      <c r="AA18" s="647"/>
      <c r="AB18" s="647"/>
      <c r="AC18" s="648"/>
      <c r="AD18" s="646">
        <f t="shared" ref="AD18" si="0">SUM(AD13:AJ17)</f>
        <v>105</v>
      </c>
      <c r="AE18" s="647"/>
      <c r="AF18" s="647"/>
      <c r="AG18" s="647"/>
      <c r="AH18" s="647"/>
      <c r="AI18" s="647"/>
      <c r="AJ18" s="648"/>
      <c r="AK18" s="646">
        <f t="shared" ref="AK18" si="1">SUM(AK13:AQ17)</f>
        <v>95</v>
      </c>
      <c r="AL18" s="647"/>
      <c r="AM18" s="647"/>
      <c r="AN18" s="647"/>
      <c r="AO18" s="647"/>
      <c r="AP18" s="647"/>
      <c r="AQ18" s="648"/>
      <c r="AR18" s="646">
        <f t="shared" ref="AR18" si="2">SUM(AR13:AX17)</f>
        <v>95</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v>72</v>
      </c>
      <c r="Q19" s="176"/>
      <c r="R19" s="176"/>
      <c r="S19" s="176"/>
      <c r="T19" s="176"/>
      <c r="U19" s="176"/>
      <c r="V19" s="177"/>
      <c r="W19" s="175">
        <v>71</v>
      </c>
      <c r="X19" s="176"/>
      <c r="Y19" s="176"/>
      <c r="Z19" s="176"/>
      <c r="AA19" s="176"/>
      <c r="AB19" s="176"/>
      <c r="AC19" s="177"/>
      <c r="AD19" s="175">
        <v>86</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f>IF(P18=0, "-", P19/P18)</f>
        <v>0.9</v>
      </c>
      <c r="Q20" s="650"/>
      <c r="R20" s="650"/>
      <c r="S20" s="650"/>
      <c r="T20" s="650"/>
      <c r="U20" s="650"/>
      <c r="V20" s="650"/>
      <c r="W20" s="650">
        <f>IF(W18=0, "-", W19/W18)</f>
        <v>0.88749999999999996</v>
      </c>
      <c r="X20" s="650"/>
      <c r="Y20" s="650"/>
      <c r="Z20" s="650"/>
      <c r="AA20" s="650"/>
      <c r="AB20" s="650"/>
      <c r="AC20" s="650"/>
      <c r="AD20" s="650">
        <f>IF(AD18=0, "-", AD19/AD18)</f>
        <v>0.81904761904761902</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415</v>
      </c>
      <c r="AV22" s="71"/>
      <c r="AW22" s="72" t="s">
        <v>355</v>
      </c>
      <c r="AX22" s="73"/>
    </row>
    <row r="23" spans="1:50" ht="22.5" customHeight="1" x14ac:dyDescent="0.15">
      <c r="A23" s="130"/>
      <c r="B23" s="128"/>
      <c r="C23" s="128"/>
      <c r="D23" s="128"/>
      <c r="E23" s="128"/>
      <c r="F23" s="129"/>
      <c r="G23" s="74" t="s">
        <v>435</v>
      </c>
      <c r="H23" s="75"/>
      <c r="I23" s="75"/>
      <c r="J23" s="75"/>
      <c r="K23" s="75"/>
      <c r="L23" s="75"/>
      <c r="M23" s="75"/>
      <c r="N23" s="75"/>
      <c r="O23" s="76"/>
      <c r="P23" s="219" t="s">
        <v>434</v>
      </c>
      <c r="Q23" s="234"/>
      <c r="R23" s="234"/>
      <c r="S23" s="234"/>
      <c r="T23" s="234"/>
      <c r="U23" s="234"/>
      <c r="V23" s="234"/>
      <c r="W23" s="234"/>
      <c r="X23" s="235"/>
      <c r="Y23" s="228" t="s">
        <v>14</v>
      </c>
      <c r="Z23" s="229"/>
      <c r="AA23" s="230"/>
      <c r="AB23" s="167" t="s">
        <v>379</v>
      </c>
      <c r="AC23" s="168"/>
      <c r="AD23" s="168"/>
      <c r="AE23" s="88">
        <v>51</v>
      </c>
      <c r="AF23" s="89"/>
      <c r="AG23" s="89"/>
      <c r="AH23" s="89"/>
      <c r="AI23" s="90"/>
      <c r="AJ23" s="88">
        <v>51</v>
      </c>
      <c r="AK23" s="89"/>
      <c r="AL23" s="89"/>
      <c r="AM23" s="89"/>
      <c r="AN23" s="90"/>
      <c r="AO23" s="88">
        <v>59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379</v>
      </c>
      <c r="AC24" s="197"/>
      <c r="AD24" s="197"/>
      <c r="AE24" s="88">
        <v>51</v>
      </c>
      <c r="AF24" s="89"/>
      <c r="AG24" s="89"/>
      <c r="AH24" s="89"/>
      <c r="AI24" s="90"/>
      <c r="AJ24" s="88">
        <v>51</v>
      </c>
      <c r="AK24" s="89"/>
      <c r="AL24" s="89"/>
      <c r="AM24" s="89"/>
      <c r="AN24" s="90"/>
      <c r="AO24" s="88">
        <v>60</v>
      </c>
      <c r="AP24" s="89"/>
      <c r="AQ24" s="89"/>
      <c r="AR24" s="89"/>
      <c r="AS24" s="90"/>
      <c r="AT24" s="88">
        <v>62</v>
      </c>
      <c r="AU24" s="89"/>
      <c r="AV24" s="89"/>
      <c r="AW24" s="89"/>
      <c r="AX24" s="348"/>
    </row>
    <row r="25" spans="1:50" ht="6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98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380</v>
      </c>
      <c r="H68" s="234"/>
      <c r="I68" s="234"/>
      <c r="J68" s="234"/>
      <c r="K68" s="234"/>
      <c r="L68" s="234"/>
      <c r="M68" s="234"/>
      <c r="N68" s="234"/>
      <c r="O68" s="234"/>
      <c r="P68" s="234"/>
      <c r="Q68" s="234"/>
      <c r="R68" s="234"/>
      <c r="S68" s="234"/>
      <c r="T68" s="234"/>
      <c r="U68" s="234"/>
      <c r="V68" s="234"/>
      <c r="W68" s="234"/>
      <c r="X68" s="235"/>
      <c r="Y68" s="615" t="s">
        <v>66</v>
      </c>
      <c r="Z68" s="616"/>
      <c r="AA68" s="617"/>
      <c r="AB68" s="111" t="s">
        <v>379</v>
      </c>
      <c r="AC68" s="112"/>
      <c r="AD68" s="113"/>
      <c r="AE68" s="88">
        <v>2</v>
      </c>
      <c r="AF68" s="89"/>
      <c r="AG68" s="89"/>
      <c r="AH68" s="89"/>
      <c r="AI68" s="90"/>
      <c r="AJ68" s="88">
        <v>2</v>
      </c>
      <c r="AK68" s="89"/>
      <c r="AL68" s="89"/>
      <c r="AM68" s="89"/>
      <c r="AN68" s="90"/>
      <c r="AO68" s="88">
        <v>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379</v>
      </c>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381</v>
      </c>
      <c r="H83" s="295"/>
      <c r="I83" s="295"/>
      <c r="J83" s="295"/>
      <c r="K83" s="295"/>
      <c r="L83" s="295"/>
      <c r="M83" s="295"/>
      <c r="N83" s="295"/>
      <c r="O83" s="295"/>
      <c r="P83" s="295"/>
      <c r="Q83" s="295"/>
      <c r="R83" s="295"/>
      <c r="S83" s="295"/>
      <c r="T83" s="295"/>
      <c r="U83" s="295"/>
      <c r="V83" s="295"/>
      <c r="W83" s="295"/>
      <c r="X83" s="295"/>
      <c r="Y83" s="534" t="s">
        <v>17</v>
      </c>
      <c r="Z83" s="535"/>
      <c r="AA83" s="536"/>
      <c r="AB83" s="662" t="s">
        <v>382</v>
      </c>
      <c r="AC83" s="115"/>
      <c r="AD83" s="116"/>
      <c r="AE83" s="205">
        <v>36</v>
      </c>
      <c r="AF83" s="206"/>
      <c r="AG83" s="206"/>
      <c r="AH83" s="206"/>
      <c r="AI83" s="206"/>
      <c r="AJ83" s="205">
        <v>36</v>
      </c>
      <c r="AK83" s="206"/>
      <c r="AL83" s="206"/>
      <c r="AM83" s="206"/>
      <c r="AN83" s="206"/>
      <c r="AO83" s="205">
        <v>43</v>
      </c>
      <c r="AP83" s="206"/>
      <c r="AQ83" s="206"/>
      <c r="AR83" s="206"/>
      <c r="AS83" s="206"/>
      <c r="AT83" s="88">
        <v>48</v>
      </c>
      <c r="AU83" s="89"/>
      <c r="AV83" s="89"/>
      <c r="AW83" s="89"/>
      <c r="AX83" s="348"/>
    </row>
    <row r="84" spans="1:60" ht="42"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436</v>
      </c>
      <c r="AC84" s="92"/>
      <c r="AD84" s="93"/>
      <c r="AE84" s="663" t="s">
        <v>413</v>
      </c>
      <c r="AF84" s="92"/>
      <c r="AG84" s="92"/>
      <c r="AH84" s="92"/>
      <c r="AI84" s="93"/>
      <c r="AJ84" s="663" t="s">
        <v>383</v>
      </c>
      <c r="AK84" s="92"/>
      <c r="AL84" s="92"/>
      <c r="AM84" s="92"/>
      <c r="AN84" s="93"/>
      <c r="AO84" s="91" t="s">
        <v>414</v>
      </c>
      <c r="AP84" s="92"/>
      <c r="AQ84" s="92"/>
      <c r="AR84" s="92"/>
      <c r="AS84" s="93"/>
      <c r="AT84" s="91" t="s">
        <v>384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8.35" customHeight="1" x14ac:dyDescent="0.15">
      <c r="A98" s="599"/>
      <c r="B98" s="600"/>
      <c r="C98" s="531" t="s">
        <v>385</v>
      </c>
      <c r="D98" s="532"/>
      <c r="E98" s="532"/>
      <c r="F98" s="532"/>
      <c r="G98" s="532"/>
      <c r="H98" s="532"/>
      <c r="I98" s="532"/>
      <c r="J98" s="532"/>
      <c r="K98" s="533"/>
      <c r="L98" s="175">
        <v>95</v>
      </c>
      <c r="M98" s="176"/>
      <c r="N98" s="176"/>
      <c r="O98" s="176"/>
      <c r="P98" s="176"/>
      <c r="Q98" s="177"/>
      <c r="R98" s="175">
        <v>95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95</v>
      </c>
      <c r="M104" s="592"/>
      <c r="N104" s="592"/>
      <c r="O104" s="592"/>
      <c r="P104" s="592"/>
      <c r="Q104" s="593"/>
      <c r="R104" s="591">
        <f>SUM(R98:W103)</f>
        <v>95</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7"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376</v>
      </c>
      <c r="AE108" s="342"/>
      <c r="AF108" s="342"/>
      <c r="AG108" s="338" t="s">
        <v>424</v>
      </c>
      <c r="AH108" s="339"/>
      <c r="AI108" s="339"/>
      <c r="AJ108" s="339"/>
      <c r="AK108" s="339"/>
      <c r="AL108" s="339"/>
      <c r="AM108" s="339"/>
      <c r="AN108" s="339"/>
      <c r="AO108" s="339"/>
      <c r="AP108" s="339"/>
      <c r="AQ108" s="339"/>
      <c r="AR108" s="339"/>
      <c r="AS108" s="339"/>
      <c r="AT108" s="339"/>
      <c r="AU108" s="339"/>
      <c r="AV108" s="339"/>
      <c r="AW108" s="339"/>
      <c r="AX108" s="340"/>
    </row>
    <row r="109" spans="1:50" ht="54"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376</v>
      </c>
      <c r="AE109" s="294"/>
      <c r="AF109" s="294"/>
      <c r="AG109" s="273" t="s">
        <v>425</v>
      </c>
      <c r="AH109" s="250"/>
      <c r="AI109" s="250"/>
      <c r="AJ109" s="250"/>
      <c r="AK109" s="250"/>
      <c r="AL109" s="250"/>
      <c r="AM109" s="250"/>
      <c r="AN109" s="250"/>
      <c r="AO109" s="250"/>
      <c r="AP109" s="250"/>
      <c r="AQ109" s="250"/>
      <c r="AR109" s="250"/>
      <c r="AS109" s="250"/>
      <c r="AT109" s="250"/>
      <c r="AU109" s="250"/>
      <c r="AV109" s="250"/>
      <c r="AW109" s="250"/>
      <c r="AX109" s="274"/>
    </row>
    <row r="110" spans="1:50" ht="40.5"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376</v>
      </c>
      <c r="AE110" s="324"/>
      <c r="AF110" s="324"/>
      <c r="AG110" s="333" t="s">
        <v>426</v>
      </c>
      <c r="AH110" s="238"/>
      <c r="AI110" s="238"/>
      <c r="AJ110" s="238"/>
      <c r="AK110" s="238"/>
      <c r="AL110" s="238"/>
      <c r="AM110" s="238"/>
      <c r="AN110" s="238"/>
      <c r="AO110" s="238"/>
      <c r="AP110" s="238"/>
      <c r="AQ110" s="238"/>
      <c r="AR110" s="238"/>
      <c r="AS110" s="238"/>
      <c r="AT110" s="238"/>
      <c r="AU110" s="238"/>
      <c r="AV110" s="238"/>
      <c r="AW110" s="238"/>
      <c r="AX110" s="319"/>
    </row>
    <row r="111" spans="1:50" ht="27"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376</v>
      </c>
      <c r="AE111" s="268"/>
      <c r="AF111" s="268"/>
      <c r="AG111" s="270" t="s">
        <v>417</v>
      </c>
      <c r="AH111" s="271"/>
      <c r="AI111" s="271"/>
      <c r="AJ111" s="271"/>
      <c r="AK111" s="271"/>
      <c r="AL111" s="271"/>
      <c r="AM111" s="271"/>
      <c r="AN111" s="271"/>
      <c r="AO111" s="271"/>
      <c r="AP111" s="271"/>
      <c r="AQ111" s="271"/>
      <c r="AR111" s="271"/>
      <c r="AS111" s="271"/>
      <c r="AT111" s="271"/>
      <c r="AU111" s="271"/>
      <c r="AV111" s="271"/>
      <c r="AW111" s="271"/>
      <c r="AX111" s="272"/>
    </row>
    <row r="112" spans="1:50" ht="40.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376</v>
      </c>
      <c r="AE112" s="294"/>
      <c r="AF112" s="294"/>
      <c r="AG112" s="273" t="s">
        <v>427</v>
      </c>
      <c r="AH112" s="250"/>
      <c r="AI112" s="250"/>
      <c r="AJ112" s="250"/>
      <c r="AK112" s="250"/>
      <c r="AL112" s="250"/>
      <c r="AM112" s="250"/>
      <c r="AN112" s="250"/>
      <c r="AO112" s="250"/>
      <c r="AP112" s="250"/>
      <c r="AQ112" s="250"/>
      <c r="AR112" s="250"/>
      <c r="AS112" s="250"/>
      <c r="AT112" s="250"/>
      <c r="AU112" s="250"/>
      <c r="AV112" s="250"/>
      <c r="AW112" s="250"/>
      <c r="AX112" s="274"/>
    </row>
    <row r="113" spans="1:64" ht="27"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376</v>
      </c>
      <c r="AE113" s="294"/>
      <c r="AF113" s="294"/>
      <c r="AG113" s="273" t="s">
        <v>431</v>
      </c>
      <c r="AH113" s="250"/>
      <c r="AI113" s="250"/>
      <c r="AJ113" s="250"/>
      <c r="AK113" s="250"/>
      <c r="AL113" s="250"/>
      <c r="AM113" s="250"/>
      <c r="AN113" s="250"/>
      <c r="AO113" s="250"/>
      <c r="AP113" s="250"/>
      <c r="AQ113" s="250"/>
      <c r="AR113" s="250"/>
      <c r="AS113" s="250"/>
      <c r="AT113" s="250"/>
      <c r="AU113" s="250"/>
      <c r="AV113" s="250"/>
      <c r="AW113" s="250"/>
      <c r="AX113" s="274"/>
    </row>
    <row r="114" spans="1:64" ht="40.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376</v>
      </c>
      <c r="AE114" s="294"/>
      <c r="AF114" s="294"/>
      <c r="AG114" s="273" t="s">
        <v>428</v>
      </c>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376</v>
      </c>
      <c r="AE115" s="294"/>
      <c r="AF115" s="294"/>
      <c r="AG115" s="273" t="s">
        <v>429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416</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376</v>
      </c>
      <c r="AE117" s="324"/>
      <c r="AF117" s="328"/>
      <c r="AG117" s="334" t="s">
        <v>430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27"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376</v>
      </c>
      <c r="AE118" s="268"/>
      <c r="AF118" s="269"/>
      <c r="AG118" s="270" t="s">
        <v>418</v>
      </c>
      <c r="AH118" s="271"/>
      <c r="AI118" s="271"/>
      <c r="AJ118" s="271"/>
      <c r="AK118" s="271"/>
      <c r="AL118" s="271"/>
      <c r="AM118" s="271"/>
      <c r="AN118" s="271"/>
      <c r="AO118" s="271"/>
      <c r="AP118" s="271"/>
      <c r="AQ118" s="271"/>
      <c r="AR118" s="271"/>
      <c r="AS118" s="271"/>
      <c r="AT118" s="271"/>
      <c r="AU118" s="271"/>
      <c r="AV118" s="271"/>
      <c r="AW118" s="271"/>
      <c r="AX118" s="272"/>
    </row>
    <row r="119" spans="1:64" ht="54"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376</v>
      </c>
      <c r="AE119" s="344"/>
      <c r="AF119" s="344"/>
      <c r="AG119" s="273" t="s">
        <v>419</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376</v>
      </c>
      <c r="AE120" s="294"/>
      <c r="AF120" s="294"/>
      <c r="AG120" s="273" t="s">
        <v>420</v>
      </c>
      <c r="AH120" s="250"/>
      <c r="AI120" s="250"/>
      <c r="AJ120" s="250"/>
      <c r="AK120" s="250"/>
      <c r="AL120" s="250"/>
      <c r="AM120" s="250"/>
      <c r="AN120" s="250"/>
      <c r="AO120" s="250"/>
      <c r="AP120" s="250"/>
      <c r="AQ120" s="250"/>
      <c r="AR120" s="250"/>
      <c r="AS120" s="250"/>
      <c r="AT120" s="250"/>
      <c r="AU120" s="250"/>
      <c r="AV120" s="250"/>
      <c r="AW120" s="250"/>
      <c r="AX120" s="274"/>
    </row>
    <row r="121" spans="1:64" ht="54"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376</v>
      </c>
      <c r="AE121" s="294"/>
      <c r="AF121" s="294"/>
      <c r="AG121" s="333" t="s">
        <v>421</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423</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t="s">
        <v>449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42.5" customHeight="1" thickBot="1" x14ac:dyDescent="0.2">
      <c r="A131" s="381" t="s">
        <v>306</v>
      </c>
      <c r="B131" s="382"/>
      <c r="C131" s="382"/>
      <c r="D131" s="382"/>
      <c r="E131" s="383"/>
      <c r="F131" s="414" t="s">
        <v>448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20.75" customHeight="1" thickBot="1" x14ac:dyDescent="0.2">
      <c r="A133" s="548" t="s">
        <v>446</v>
      </c>
      <c r="B133" s="549"/>
      <c r="C133" s="549"/>
      <c r="D133" s="549"/>
      <c r="E133" s="550"/>
      <c r="F133" s="417" t="s">
        <v>447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437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411</v>
      </c>
      <c r="H137" s="540"/>
      <c r="I137" s="540"/>
      <c r="J137" s="540"/>
      <c r="K137" s="540"/>
      <c r="L137" s="540"/>
      <c r="M137" s="540"/>
      <c r="N137" s="540"/>
      <c r="O137" s="540"/>
      <c r="P137" s="541"/>
      <c r="Q137" s="311" t="s">
        <v>225</v>
      </c>
      <c r="R137" s="311"/>
      <c r="S137" s="311"/>
      <c r="T137" s="311"/>
      <c r="U137" s="311"/>
      <c r="V137" s="311"/>
      <c r="W137" s="539" t="s">
        <v>412</v>
      </c>
      <c r="X137" s="540"/>
      <c r="Y137" s="540"/>
      <c r="Z137" s="540"/>
      <c r="AA137" s="540"/>
      <c r="AB137" s="540"/>
      <c r="AC137" s="540"/>
      <c r="AD137" s="540"/>
      <c r="AE137" s="540"/>
      <c r="AF137" s="541"/>
      <c r="AG137" s="311" t="s">
        <v>226</v>
      </c>
      <c r="AH137" s="311"/>
      <c r="AI137" s="311"/>
      <c r="AJ137" s="311"/>
      <c r="AK137" s="311"/>
      <c r="AL137" s="311"/>
      <c r="AM137" s="511" t="s">
        <v>438</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442</v>
      </c>
      <c r="H138" s="309"/>
      <c r="I138" s="309"/>
      <c r="J138" s="309"/>
      <c r="K138" s="309"/>
      <c r="L138" s="309"/>
      <c r="M138" s="309"/>
      <c r="N138" s="309"/>
      <c r="O138" s="309"/>
      <c r="P138" s="310"/>
      <c r="Q138" s="420" t="s">
        <v>228</v>
      </c>
      <c r="R138" s="420"/>
      <c r="S138" s="420"/>
      <c r="T138" s="420"/>
      <c r="U138" s="420"/>
      <c r="V138" s="420"/>
      <c r="W138" s="308" t="s">
        <v>442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t="s">
        <v>373</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3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3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3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3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35"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3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386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387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3.25" customHeight="1" x14ac:dyDescent="0.15">
      <c r="A180" s="361"/>
      <c r="B180" s="362"/>
      <c r="C180" s="362"/>
      <c r="D180" s="362"/>
      <c r="E180" s="362"/>
      <c r="F180" s="363"/>
      <c r="G180" s="352" t="s">
        <v>390</v>
      </c>
      <c r="H180" s="353"/>
      <c r="I180" s="353"/>
      <c r="J180" s="353"/>
      <c r="K180" s="354"/>
      <c r="L180" s="355" t="s">
        <v>395</v>
      </c>
      <c r="M180" s="356"/>
      <c r="N180" s="356"/>
      <c r="O180" s="356"/>
      <c r="P180" s="356"/>
      <c r="Q180" s="356"/>
      <c r="R180" s="356"/>
      <c r="S180" s="356"/>
      <c r="T180" s="356"/>
      <c r="U180" s="356"/>
      <c r="V180" s="356"/>
      <c r="W180" s="356"/>
      <c r="X180" s="357"/>
      <c r="Y180" s="387">
        <v>74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3.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3.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3.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3.2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74</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23.25" customHeight="1" x14ac:dyDescent="0.15">
      <c r="A191" s="361"/>
      <c r="B191" s="362"/>
      <c r="C191" s="362"/>
      <c r="D191" s="362"/>
      <c r="E191" s="362"/>
      <c r="F191" s="363"/>
      <c r="G191" s="367" t="s">
        <v>388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3.25" customHeight="1" x14ac:dyDescent="0.15">
      <c r="A193" s="361"/>
      <c r="B193" s="362"/>
      <c r="C193" s="362"/>
      <c r="D193" s="362"/>
      <c r="E193" s="362"/>
      <c r="F193" s="363"/>
      <c r="G193" s="352" t="s">
        <v>390</v>
      </c>
      <c r="H193" s="353"/>
      <c r="I193" s="353"/>
      <c r="J193" s="353"/>
      <c r="K193" s="354"/>
      <c r="L193" s="355" t="s">
        <v>389</v>
      </c>
      <c r="M193" s="356"/>
      <c r="N193" s="356"/>
      <c r="O193" s="356"/>
      <c r="P193" s="356"/>
      <c r="Q193" s="356"/>
      <c r="R193" s="356"/>
      <c r="S193" s="356"/>
      <c r="T193" s="356"/>
      <c r="U193" s="356"/>
      <c r="V193" s="356"/>
      <c r="W193" s="356"/>
      <c r="X193" s="357"/>
      <c r="Y193" s="387">
        <v>68</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3.25" customHeight="1" x14ac:dyDescent="0.15">
      <c r="A194" s="361"/>
      <c r="B194" s="362"/>
      <c r="C194" s="362"/>
      <c r="D194" s="362"/>
      <c r="E194" s="362"/>
      <c r="F194" s="363"/>
      <c r="G194" s="402" t="s">
        <v>391</v>
      </c>
      <c r="H194" s="403"/>
      <c r="I194" s="403"/>
      <c r="J194" s="403"/>
      <c r="K194" s="404"/>
      <c r="L194" s="405" t="s">
        <v>394</v>
      </c>
      <c r="M194" s="406"/>
      <c r="N194" s="406"/>
      <c r="O194" s="406"/>
      <c r="P194" s="406"/>
      <c r="Q194" s="406"/>
      <c r="R194" s="406"/>
      <c r="S194" s="406"/>
      <c r="T194" s="406"/>
      <c r="U194" s="406"/>
      <c r="V194" s="406"/>
      <c r="W194" s="406"/>
      <c r="X194" s="407"/>
      <c r="Y194" s="408">
        <v>3</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3.25" customHeight="1" x14ac:dyDescent="0.15">
      <c r="A195" s="361"/>
      <c r="B195" s="362"/>
      <c r="C195" s="362"/>
      <c r="D195" s="362"/>
      <c r="E195" s="362"/>
      <c r="F195" s="363"/>
      <c r="G195" s="402" t="s">
        <v>392</v>
      </c>
      <c r="H195" s="403"/>
      <c r="I195" s="403"/>
      <c r="J195" s="403"/>
      <c r="K195" s="404"/>
      <c r="L195" s="405" t="s">
        <v>393</v>
      </c>
      <c r="M195" s="406"/>
      <c r="N195" s="406"/>
      <c r="O195" s="406"/>
      <c r="P195" s="406"/>
      <c r="Q195" s="406"/>
      <c r="R195" s="406"/>
      <c r="S195" s="406"/>
      <c r="T195" s="406"/>
      <c r="U195" s="406"/>
      <c r="V195" s="406"/>
      <c r="W195" s="406"/>
      <c r="X195" s="407"/>
      <c r="Y195" s="408">
        <v>3</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3.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3.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3.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3.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3.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3.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3.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3.2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74</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23.25" customHeight="1" x14ac:dyDescent="0.15">
      <c r="A204" s="361"/>
      <c r="B204" s="362"/>
      <c r="C204" s="362"/>
      <c r="D204" s="362"/>
      <c r="E204" s="362"/>
      <c r="F204" s="363"/>
      <c r="G204" s="367" t="s">
        <v>396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customHeight="1" x14ac:dyDescent="0.15">
      <c r="A206" s="361"/>
      <c r="B206" s="362"/>
      <c r="C206" s="362"/>
      <c r="D206" s="362"/>
      <c r="E206" s="362"/>
      <c r="F206" s="363"/>
      <c r="G206" s="352" t="s">
        <v>390</v>
      </c>
      <c r="H206" s="353"/>
      <c r="I206" s="353"/>
      <c r="J206" s="353"/>
      <c r="K206" s="354"/>
      <c r="L206" s="355" t="s">
        <v>395</v>
      </c>
      <c r="M206" s="356"/>
      <c r="N206" s="356"/>
      <c r="O206" s="356"/>
      <c r="P206" s="356"/>
      <c r="Q206" s="356"/>
      <c r="R206" s="356"/>
      <c r="S206" s="356"/>
      <c r="T206" s="356"/>
      <c r="U206" s="356"/>
      <c r="V206" s="356"/>
      <c r="W206" s="356"/>
      <c r="X206" s="357"/>
      <c r="Y206" s="387">
        <v>12</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3.2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12</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23.25" customHeight="1" x14ac:dyDescent="0.15">
      <c r="A217" s="361"/>
      <c r="B217" s="362"/>
      <c r="C217" s="362"/>
      <c r="D217" s="362"/>
      <c r="E217" s="362"/>
      <c r="F217" s="363"/>
      <c r="G217" s="367" t="s">
        <v>397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3.25" customHeight="1" x14ac:dyDescent="0.15">
      <c r="A219" s="361"/>
      <c r="B219" s="362"/>
      <c r="C219" s="362"/>
      <c r="D219" s="362"/>
      <c r="E219" s="362"/>
      <c r="F219" s="363"/>
      <c r="G219" s="352" t="s">
        <v>390</v>
      </c>
      <c r="H219" s="353"/>
      <c r="I219" s="353"/>
      <c r="J219" s="353"/>
      <c r="K219" s="354"/>
      <c r="L219" s="355" t="s">
        <v>399</v>
      </c>
      <c r="M219" s="356"/>
      <c r="N219" s="356"/>
      <c r="O219" s="356"/>
      <c r="P219" s="356"/>
      <c r="Q219" s="356"/>
      <c r="R219" s="356"/>
      <c r="S219" s="356"/>
      <c r="T219" s="356"/>
      <c r="U219" s="356"/>
      <c r="V219" s="356"/>
      <c r="W219" s="356"/>
      <c r="X219" s="357"/>
      <c r="Y219" s="387">
        <v>11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3.25" customHeight="1" x14ac:dyDescent="0.15">
      <c r="A220" s="361"/>
      <c r="B220" s="362"/>
      <c r="C220" s="362"/>
      <c r="D220" s="362"/>
      <c r="E220" s="362"/>
      <c r="F220" s="363"/>
      <c r="G220" s="402" t="s">
        <v>392</v>
      </c>
      <c r="H220" s="403"/>
      <c r="I220" s="403"/>
      <c r="J220" s="403"/>
      <c r="K220" s="404"/>
      <c r="L220" s="405" t="s">
        <v>398</v>
      </c>
      <c r="M220" s="406"/>
      <c r="N220" s="406"/>
      <c r="O220" s="406"/>
      <c r="P220" s="406"/>
      <c r="Q220" s="406"/>
      <c r="R220" s="406"/>
      <c r="S220" s="406"/>
      <c r="T220" s="406"/>
      <c r="U220" s="406"/>
      <c r="V220" s="406"/>
      <c r="W220" s="406"/>
      <c r="X220" s="407"/>
      <c r="Y220" s="408">
        <v>1</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3.2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3.2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3.2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3.2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3.2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3.2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3.2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3.2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3.2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12</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401</v>
      </c>
      <c r="D236" s="565"/>
      <c r="E236" s="565"/>
      <c r="F236" s="565"/>
      <c r="G236" s="565"/>
      <c r="H236" s="565"/>
      <c r="I236" s="565"/>
      <c r="J236" s="565"/>
      <c r="K236" s="565"/>
      <c r="L236" s="565"/>
      <c r="M236" s="566" t="s">
        <v>402</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74</v>
      </c>
      <c r="AL236" s="568"/>
      <c r="AM236" s="568"/>
      <c r="AN236" s="568"/>
      <c r="AO236" s="568"/>
      <c r="AP236" s="569"/>
      <c r="AQ236" s="566" t="s">
        <v>403</v>
      </c>
      <c r="AR236" s="565"/>
      <c r="AS236" s="565"/>
      <c r="AT236" s="565"/>
      <c r="AU236" s="567" t="s">
        <v>404</v>
      </c>
      <c r="AV236" s="568"/>
      <c r="AW236" s="568"/>
      <c r="AX236" s="569"/>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3</v>
      </c>
      <c r="B238" s="564">
        <v>1</v>
      </c>
      <c r="C238" s="565"/>
      <c r="D238" s="565"/>
      <c r="E238" s="565"/>
      <c r="F238" s="565"/>
      <c r="G238" s="565"/>
      <c r="H238" s="565"/>
      <c r="I238" s="565"/>
      <c r="J238" s="565"/>
      <c r="K238" s="565"/>
      <c r="L238" s="565"/>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66"/>
      <c r="AR238" s="565"/>
      <c r="AS238" s="565"/>
      <c r="AT238" s="565"/>
      <c r="AU238" s="567"/>
      <c r="AV238" s="568"/>
      <c r="AW238" s="568"/>
      <c r="AX238" s="569"/>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365</v>
      </c>
      <c r="AL268" s="232"/>
      <c r="AM268" s="232"/>
      <c r="AN268" s="232"/>
      <c r="AO268" s="232"/>
      <c r="AP268" s="232"/>
      <c r="AQ268" s="232" t="s">
        <v>23</v>
      </c>
      <c r="AR268" s="232"/>
      <c r="AS268" s="232"/>
      <c r="AT268" s="232"/>
      <c r="AU268" s="83" t="s">
        <v>24</v>
      </c>
      <c r="AV268" s="84"/>
      <c r="AW268" s="84"/>
      <c r="AX268" s="571"/>
    </row>
    <row r="269" spans="1:50" ht="33" customHeight="1" x14ac:dyDescent="0.15">
      <c r="A269" s="564">
        <v>1</v>
      </c>
      <c r="B269" s="564">
        <v>1</v>
      </c>
      <c r="C269" s="566" t="s">
        <v>407</v>
      </c>
      <c r="D269" s="565"/>
      <c r="E269" s="565"/>
      <c r="F269" s="565"/>
      <c r="G269" s="565"/>
      <c r="H269" s="565"/>
      <c r="I269" s="565"/>
      <c r="J269" s="565"/>
      <c r="K269" s="565"/>
      <c r="L269" s="565"/>
      <c r="M269" s="566" t="s">
        <v>405</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74</v>
      </c>
      <c r="AL269" s="568"/>
      <c r="AM269" s="568"/>
      <c r="AN269" s="568"/>
      <c r="AO269" s="568"/>
      <c r="AP269" s="569"/>
      <c r="AQ269" s="566" t="s">
        <v>406</v>
      </c>
      <c r="AR269" s="565"/>
      <c r="AS269" s="565"/>
      <c r="AT269" s="565"/>
      <c r="AU269" s="567" t="s">
        <v>404</v>
      </c>
      <c r="AV269" s="568"/>
      <c r="AW269" s="568"/>
      <c r="AX269" s="569"/>
    </row>
    <row r="270" spans="1:50" ht="23.25"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3.25"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3.25"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3.25"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3.25"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3.25"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3.25"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3.25"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3.25"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x14ac:dyDescent="0.15">
      <c r="A300" s="9"/>
      <c r="B300" s="61"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365</v>
      </c>
      <c r="AL301" s="232"/>
      <c r="AM301" s="232"/>
      <c r="AN301" s="232"/>
      <c r="AO301" s="232"/>
      <c r="AP301" s="232"/>
      <c r="AQ301" s="232" t="s">
        <v>23</v>
      </c>
      <c r="AR301" s="232"/>
      <c r="AS301" s="232"/>
      <c r="AT301" s="232"/>
      <c r="AU301" s="83" t="s">
        <v>24</v>
      </c>
      <c r="AV301" s="84"/>
      <c r="AW301" s="84"/>
      <c r="AX301" s="571"/>
    </row>
    <row r="302" spans="1:50" ht="24" customHeight="1" x14ac:dyDescent="0.15">
      <c r="A302" s="564">
        <v>1</v>
      </c>
      <c r="B302" s="564">
        <v>1</v>
      </c>
      <c r="C302" s="566" t="s">
        <v>408</v>
      </c>
      <c r="D302" s="565"/>
      <c r="E302" s="565"/>
      <c r="F302" s="565"/>
      <c r="G302" s="565"/>
      <c r="H302" s="565"/>
      <c r="I302" s="565"/>
      <c r="J302" s="565"/>
      <c r="K302" s="565"/>
      <c r="L302" s="565"/>
      <c r="M302" s="566" t="s">
        <v>410</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12</v>
      </c>
      <c r="AL302" s="568"/>
      <c r="AM302" s="568"/>
      <c r="AN302" s="568"/>
      <c r="AO302" s="568"/>
      <c r="AP302" s="569"/>
      <c r="AQ302" s="566" t="s">
        <v>406</v>
      </c>
      <c r="AR302" s="565"/>
      <c r="AS302" s="565"/>
      <c r="AT302" s="565"/>
      <c r="AU302" s="567" t="s">
        <v>404</v>
      </c>
      <c r="AV302" s="568"/>
      <c r="AW302" s="568"/>
      <c r="AX302" s="569"/>
    </row>
    <row r="303" spans="1:50" ht="22.5"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2.5"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2.5"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2.5"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2.5"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2.5"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2.5"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2.5"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2.5"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365</v>
      </c>
      <c r="AL334" s="232"/>
      <c r="AM334" s="232"/>
      <c r="AN334" s="232"/>
      <c r="AO334" s="232"/>
      <c r="AP334" s="232"/>
      <c r="AQ334" s="232" t="s">
        <v>23</v>
      </c>
      <c r="AR334" s="232"/>
      <c r="AS334" s="232"/>
      <c r="AT334" s="232"/>
      <c r="AU334" s="83" t="s">
        <v>24</v>
      </c>
      <c r="AV334" s="84"/>
      <c r="AW334" s="84"/>
      <c r="AX334" s="571"/>
    </row>
    <row r="335" spans="1:50" ht="30" customHeight="1" x14ac:dyDescent="0.15">
      <c r="A335" s="564">
        <v>1</v>
      </c>
      <c r="B335" s="564">
        <v>1</v>
      </c>
      <c r="C335" s="566" t="s">
        <v>409</v>
      </c>
      <c r="D335" s="565"/>
      <c r="E335" s="565"/>
      <c r="F335" s="565"/>
      <c r="G335" s="565"/>
      <c r="H335" s="565"/>
      <c r="I335" s="565"/>
      <c r="J335" s="565"/>
      <c r="K335" s="565"/>
      <c r="L335" s="565"/>
      <c r="M335" s="566" t="s">
        <v>402</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v>12</v>
      </c>
      <c r="AL335" s="568"/>
      <c r="AM335" s="568"/>
      <c r="AN335" s="568"/>
      <c r="AO335" s="568"/>
      <c r="AP335" s="569"/>
      <c r="AQ335" s="566" t="s">
        <v>406</v>
      </c>
      <c r="AR335" s="565"/>
      <c r="AS335" s="565"/>
      <c r="AT335" s="565"/>
      <c r="AU335" s="567" t="s">
        <v>404</v>
      </c>
      <c r="AV335" s="568"/>
      <c r="AW335" s="568"/>
      <c r="AX335" s="569"/>
    </row>
    <row r="336" spans="1:50" ht="24"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365</v>
      </c>
      <c r="AL367" s="232"/>
      <c r="AM367" s="232"/>
      <c r="AN367" s="232"/>
      <c r="AO367" s="232"/>
      <c r="AP367" s="232"/>
      <c r="AQ367" s="232" t="s">
        <v>23</v>
      </c>
      <c r="AR367" s="232"/>
      <c r="AS367" s="232"/>
      <c r="AT367" s="232"/>
      <c r="AU367" s="83" t="s">
        <v>24</v>
      </c>
      <c r="AV367" s="84"/>
      <c r="AW367" s="84"/>
      <c r="AX367" s="571"/>
    </row>
    <row r="368" spans="1:50" ht="24"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4"/>
      <c r="B400" s="564"/>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365</v>
      </c>
      <c r="AL400" s="232"/>
      <c r="AM400" s="232"/>
      <c r="AN400" s="232"/>
      <c r="AO400" s="232"/>
      <c r="AP400" s="232"/>
      <c r="AQ400" s="232" t="s">
        <v>23</v>
      </c>
      <c r="AR400" s="232"/>
      <c r="AS400" s="232"/>
      <c r="AT400" s="232"/>
      <c r="AU400" s="83" t="s">
        <v>24</v>
      </c>
      <c r="AV400" s="84"/>
      <c r="AW400" s="84"/>
      <c r="AX400" s="571"/>
    </row>
    <row r="401" spans="1:50" ht="24"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4"/>
      <c r="B433" s="564"/>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365</v>
      </c>
      <c r="AL433" s="232"/>
      <c r="AM433" s="232"/>
      <c r="AN433" s="232"/>
      <c r="AO433" s="232"/>
      <c r="AP433" s="232"/>
      <c r="AQ433" s="232" t="s">
        <v>23</v>
      </c>
      <c r="AR433" s="232"/>
      <c r="AS433" s="232"/>
      <c r="AT433" s="232"/>
      <c r="AU433" s="83" t="s">
        <v>24</v>
      </c>
      <c r="AV433" s="84"/>
      <c r="AW433" s="84"/>
      <c r="AX433" s="571"/>
    </row>
    <row r="434" spans="1:50" ht="24"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4"/>
      <c r="B466" s="564"/>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365</v>
      </c>
      <c r="AL466" s="232"/>
      <c r="AM466" s="232"/>
      <c r="AN466" s="232"/>
      <c r="AO466" s="232"/>
      <c r="AP466" s="232"/>
      <c r="AQ466" s="232" t="s">
        <v>23</v>
      </c>
      <c r="AR466" s="232"/>
      <c r="AS466" s="232"/>
      <c r="AT466" s="232"/>
      <c r="AU466" s="83" t="s">
        <v>24</v>
      </c>
      <c r="AV466" s="84"/>
      <c r="AW466" s="84"/>
      <c r="AX466" s="571"/>
    </row>
    <row r="467" spans="1:50" ht="24"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cellComments="asDisplayed" r:id="rId1"/>
  <headerFooter differentFirst="1" alignWithMargins="0"/>
  <rowBreaks count="5" manualBreakCount="5">
    <brk id="105" max="16383" man="1"/>
    <brk id="133"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85725</xdr:rowOff>
                  </from>
                  <to>
                    <xdr:col>44</xdr:col>
                    <xdr:colOff>114300</xdr:colOff>
                    <xdr:row>229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474</xdr:row>
                    <xdr:rowOff>152400</xdr:rowOff>
                  </from>
                  <to>
                    <xdr:col>44</xdr:col>
                    <xdr:colOff>114300</xdr:colOff>
                    <xdr:row>475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376</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376</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平成27年度行政事業レビュー_原子力発電施設等研修事業費補助金</dc:title>
  <dc:creator>文部科学省</dc:creator>
  <cp:lastModifiedBy>文部科学省</cp:lastModifiedBy>
  <cp:lastPrinted>2015-09-01T05:29:46Z</cp:lastPrinted>
  <dcterms:created xsi:type="dcterms:W3CDTF">2012-03-13T00:50:25Z</dcterms:created>
  <dcterms:modified xsi:type="dcterms:W3CDTF">2015-09-02T11:55:05Z</dcterms:modified>
</cp:coreProperties>
</file>