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<sst xmlns="http://schemas.openxmlformats.org/spreadsheetml/2006/main" count="1297" uniqueCount="514">
  <si>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</si>
  <si>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</si>
  <si>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</si>
  <si>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</si>
  <si>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</si>
  <si>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</si>
  <si>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</si>
  <si>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</si>
  <si>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</si>
  <si>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</si>
  <si>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</si>
  <si>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</si>
  <si>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</si>
  <si>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</si>
  <si>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</si>
  <si>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</si>
  <si>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</si>
  <si>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</si>
  <si>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</si>
  <si>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</si>
  <si>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</si>
  <si>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</si>
  <si>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</si>
  <si>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</si>
  <si>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</si>
  <si>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</si>
  <si>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</si>
  <si>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</si>
  <si>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</si>
  <si>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</si>
  <si>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</si>
  <si>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</si>
  <si>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</si>
  <si>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</si>
  <si>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</si>
  <si>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</si>
  <si>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</si>
  <si>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</si>
  <si>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</si>
  <si>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</si>
  <si>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</si>
  <si>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</si>
  <si>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</si>
  <si>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</si>
  <si>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</si>
  <si>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</si>
  <si>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</si>
  <si>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</si>
  <si>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</si>
  <si>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</si>
  <si>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</si>
  <si>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</si>
  <si>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</si>
  <si>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</si>
  <si>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</si>
  <si>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</si>
  <si>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</si>
  <si>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</si>
  <si>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</si>
  <si>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</si>
  <si>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</si>
  <si>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</si>
  <si>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</si>
  <si>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</si>
  <si>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</si>
  <si>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</si>
  <si>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</si>
  <si>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</si>
  <si>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</si>
  <si>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</si>
  <si>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</si>
  <si>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</si>
  <si>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</si>
  <si>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</si>
  <si>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</si>
  <si>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</si>
  <si>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</si>
  <si>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</si>
  <si>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</si>
  <si>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</si>
  <si>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</si>
  <si>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</si>
  <si>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</si>
  <si>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</si>
  <si>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</si>
  <si>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</si>
  <si>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</si>
  <si>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</si>
  <si>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</si>
  <si>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</si>
  <si>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</si>
  <si>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</si>
  <si>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</si>
  <si>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</si>
  <si>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</si>
  <si>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</si>
  <si>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</si>
  <si>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</si>
  <si>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</si>
  <si>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</si>
  <si>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</si>
  <si>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</si>
  <si>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</si>
  <si>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</si>
  <si>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</si>
  <si>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</si>
  <si>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</si>
  <si>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</si>
  <si>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</si>
  <si>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</si>
  <si>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</si>
  <si>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</si>
  <si>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</si>
  <si>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</si>
  <si>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</si>
  <si>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</si>
  <si>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</si>
  <si>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</si>
  <si>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</si>
  <si>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</si>
  <si>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</si>
  <si>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</si>
  <si>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</si>
  <si>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</si>
  <si>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</si>
  <si>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</si>
  <si>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</si>
  <si>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</si>
  <si>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</si>
  <si>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</si>
  <si>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</si>
  <si>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</si>
  <si>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</si>
  <si>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</si>
  <si>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</si>
  <si>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</si>
  <si>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</si>
  <si>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</si>
  <si>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</si>
  <si>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</si>
  <si>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</si>
  <si>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</si>
  <si>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</si>
  <si>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</si>
  <si>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</si>
  <si>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</si>
  <si>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</si>
  <si>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</si>
  <si>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</si>
  <si>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</si>
  <si>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</si>
  <si>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</si>
  <si>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</si>
  <si>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</si>
  <si>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</si>
  <si>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</si>
  <si>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</si>
  <si>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</si>
  <si>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</si>
  <si>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</si>
  <si>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</si>
  <si>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</si>
  <si>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</si>
  <si>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</si>
  <si>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</si>
  <si>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</si>
  <si>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</si>
  <si>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</si>
  <si>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</si>
  <si>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</si>
  <si>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</si>
  <si>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</si>
  <si>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</si>
  <si>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</si>
  <si>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</si>
  <si>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</si>
  <si>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</si>
  <si>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</si>
  <si>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</si>
  <si>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</si>
  <si>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</si>
  <si>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</si>
  <si>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</si>
  <si>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</si>
  <si>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</si>
  <si>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</si>
  <si>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</si>
  <si>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</si>
  <si>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</si>
  <si>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</si>
  <si>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</si>
  <si>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</si>
  <si>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</si>
  <si>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</si>
  <si>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</si>
  <si>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</si>
  <si>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</si>
  <si>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</si>
  <si>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</si>
  <si>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</si>
  <si>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</si>
  <si>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</si>
  <si>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</si>
  <si>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</si>
  <si>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</si>
  <si>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</si>
  <si>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</si>
  <si>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</si>
  <si>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</si>
  <si>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</si>
  <si>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</si>
  <si>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</si>
  <si>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</si>
  <si>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</si>
  <si>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</si>
  <si>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</si>
  <si>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</si>
  <si>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</si>
  <si>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</si>
  <si>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</si>
  <si>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</si>
  <si>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</si>
  <si>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</si>
  <si>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</si>
  <si>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</si>
  <si>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</si>
  <si>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</si>
  <si>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</si>
  <si>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</si>
  <si>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</si>
  <si>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</si>
  <si>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</si>
  <si>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</si>
  <si>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</si>
  <si>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</si>
  <si>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</si>
  <si>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</si>
  <si>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</si>
  <si>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</si>
  <si>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</si>
  <si>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</si>
  <si>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</si>
  <si>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</si>
  <si>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</si>
  <si>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</si>
  <si>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</si>
  <si>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</si>
  <si>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</si>
  <si>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</si>
  <si>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</si>
  <si>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</si>
  <si>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</si>
  <si>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</si>
  <si>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</si>
  <si>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</si>
  <si>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</si>
  <si>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</si>
  <si>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</si>
  <si>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</si>
  <si>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</si>
  <si>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</si>
  <si>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</si>
  <si>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</si>
  <si>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</si>
  <si>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</si>
  <si>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</si>
  <si>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</si>
  <si>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</si>
  <si>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</si>
  <si>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</si>
  <si>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</si>
  <si>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</si>
  <si>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</si>
  <si>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</si>
  <si>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</si>
  <si>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</si>
  <si>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</si>
  <si>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</si>
  <si>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</si>
  <si>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</si>
  <si>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</si>
  <si>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</si>
  <si>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</si>
  <si>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</si>
  <si>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</si>
  <si>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</si>
  <si>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</si>
  <si>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</si>
  <si>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</si>
  <si>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</si>
  <si>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</si>
  <si>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</si>
  <si>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</si>
  <si>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</si>
  <si>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</si>
  <si>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</si>
  <si>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</si>
  <si>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</si>
  <si>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</si>
  <si>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</si>
  <si>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</si>
  <si>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</si>
  <si>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</si>
  <si>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</si>
  <si>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</si>
  <si>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</si>
  <si>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</si>
  <si>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</si>
  <si>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</si>
  <si>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</si>
  <si>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</si>
  <si>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</si>
  <si>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</si>
  <si>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</si>
  <si>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</si>
  <si>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</si>
  <si>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</si>
  <si>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</si>
  <si>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</si>
  <si>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</si>
  <si>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</si>
  <si>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</si>
  <si>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</si>
  <si>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</si>
  <si>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</si>
  <si>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</si>
  <si>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</si>
  <si>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</si>
  <si>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</si>
  <si>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</si>
  <si>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</si>
  <si>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</si>
  <si>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</si>
  <si>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</si>
  <si>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</si>
  <si>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</si>
  <si>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</si>
  <si>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</si>
  <si>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</si>
  <si>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</si>
  <si>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</si>
  <si>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</si>
  <si>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</si>
  <si>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</si>
  <si>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</si>
  <si>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</si>
  <si>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</si>
  <si>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</si>
  <si>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</si>
  <si>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</si>
  <si>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</si>
  <si>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</si>
  <si>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</si>
  <si>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</si>
  <si>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</si>
  <si>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</si>
  <si>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</si>
  <si>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</si>
  <si>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</si>
  <si>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</si>
  <si>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</si>
  <si>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</si>
  <si>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</si>
  <si>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</si>
  <si>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</si>
  <si>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</si>
  <si>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</si>
  <si>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</si>
  <si>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</si>
  <si>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</si>
  <si>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</si>
  <si>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</si>
  <si>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</si>
  <si>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</si>
  <si>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</si>
  <si>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</si>
  <si>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</si>
  <si>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</si>
  <si>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</si>
  <si>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</si>
  <si>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</si>
  <si>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</si>
  <si>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</si>
  <si>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</si>
  <si>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</si>
  <si>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</si>
  <si>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</si>
  <si>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</si>
  <si>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</si>
  <si>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</si>
  <si>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</si>
  <si>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</si>
  <si>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</si>
  <si>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</si>
  <si>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</si>
  <si>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</si>
  <si>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</si>
  <si>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</si>
  <si>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</si>
  <si>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</si>
  <si>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</si>
  <si>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</si>
  <si>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</si>
  <si>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</si>
  <si>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</si>
  <si>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</si>
  <si>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</si>
  <si>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</si>
  <si>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</si>
  <si>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</si>
  <si>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</si>
  <si>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</si>
  <si>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</si>
  <si>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</si>
  <si>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</si>
  <si>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</si>
  <si>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</si>
  <si>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</si>
  <si>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</si>
  <si>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</si>
  <si>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</si>
  <si>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</si>
  <si>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</si>
  <si>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</si>
  <si>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</si>
  <si>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</si>
  <si>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</si>
  <si>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</si>
  <si>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</si>
  <si>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</si>
  <si>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</si>
  <si>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</si>
  <si>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</si>
  <si>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</si>
  <si>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</si>
  <si>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</si>
  <si>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</si>
  <si>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</si>
  <si>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</si>
  <si>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</si>
  <si>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</si>
  <si>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</si>
  <si>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</si>
  <si>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</si>
  <si>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</si>
  <si>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</si>
  <si>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</si>
  <si>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</si>
  <si>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</si>
  <si>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</si>
  <si>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</si>
  <si>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</si>
  <si>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</si>
  <si>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</si>
  <si>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</si>
  <si>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</si>
  <si>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</si>
  <si>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</si>
  <si>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</si>
  <si>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</si>
  <si>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</si>
  <si>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</si>
  <si>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</si>
  <si>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</si>
  <si>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</si>
  <si>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</si>
  <si>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</si>
  <si>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</si>
  <si>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</si>
  <si>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</si>
  <si>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</si>
  <si>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</si>
  <si>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</si>
  <si>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</si>
  <si>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
森澤　敏哉</t>
    <rPh sb="0" eb="2">
      <t>ジシン</t>
    </rPh>
    <rPh sb="3" eb="5">
      <t>ボウサイ</t>
    </rPh>
    <rPh sb="5" eb="7">
      <t>ケンキュウ</t>
    </rPh>
    <rPh sb="7" eb="8">
      <t>カ</t>
    </rPh>
    <rPh sb="9" eb="11">
      <t>モリサワ</t>
    </rPh>
    <rPh sb="12" eb="14">
      <t>トシヤ</t>
    </rPh>
    <phoneticPr fontId="5"/>
  </si>
  <si>
    <t>○</t>
  </si>
  <si>
    <t>活火山対策特別措置法の一部を改正する法律案
（昭和四十八年法律第六十一号）
第三十条</t>
    <rPh sb="0" eb="3">
      <t>カツカザン</t>
    </rPh>
    <rPh sb="3" eb="5">
      <t>タイサク</t>
    </rPh>
    <rPh sb="5" eb="7">
      <t>トクベツ</t>
    </rPh>
    <rPh sb="7" eb="10">
      <t>ソチホウ</t>
    </rPh>
    <rPh sb="11" eb="13">
      <t>イチブ</t>
    </rPh>
    <rPh sb="14" eb="16">
      <t>カイセイ</t>
    </rPh>
    <rPh sb="18" eb="21">
      <t>ホウリツアン</t>
    </rPh>
    <rPh sb="23" eb="25">
      <t>ショウワ</t>
    </rPh>
    <rPh sb="25" eb="28">
      <t>４８</t>
    </rPh>
    <rPh sb="28" eb="29">
      <t>ネン</t>
    </rPh>
    <rPh sb="29" eb="31">
      <t>ホウリツ</t>
    </rPh>
    <rPh sb="31" eb="32">
      <t>ダイ</t>
    </rPh>
    <rPh sb="32" eb="35">
      <t>６１</t>
    </rPh>
    <rPh sb="35" eb="36">
      <t>ゴウ</t>
    </rPh>
    <rPh sb="38" eb="39">
      <t>ダイ</t>
    </rPh>
    <rPh sb="39" eb="42">
      <t>３０ジョウ</t>
    </rPh>
    <phoneticPr fontId="5"/>
  </si>
  <si>
    <t>政策目標9：科学技術の戦略的重点化
施策目標9-3：環境分野の研究開発の重点的推進</t>
    <phoneticPr fontId="5"/>
  </si>
  <si>
    <t>御嶽山の噴火を踏まえた火山観測研究の課題と対応について
（平成26年11月科学技術・学術審議会測地学分科会地震火山部会決定）</t>
    <rPh sb="0" eb="3">
      <t>オンタケサン</t>
    </rPh>
    <rPh sb="4" eb="6">
      <t>フンカ</t>
    </rPh>
    <rPh sb="7" eb="8">
      <t>フ</t>
    </rPh>
    <rPh sb="11" eb="13">
      <t>カザン</t>
    </rPh>
    <rPh sb="13" eb="15">
      <t>カンソク</t>
    </rPh>
    <rPh sb="15" eb="17">
      <t>ケンキュウ</t>
    </rPh>
    <rPh sb="18" eb="20">
      <t>カダイ</t>
    </rPh>
    <rPh sb="21" eb="23">
      <t>タイオウ</t>
    </rPh>
    <rPh sb="29" eb="31">
      <t>ヘイセイ</t>
    </rPh>
    <rPh sb="33" eb="34">
      <t>ネン</t>
    </rPh>
    <rPh sb="36" eb="37">
      <t>ガツ</t>
    </rPh>
    <rPh sb="37" eb="39">
      <t>カガク</t>
    </rPh>
    <rPh sb="39" eb="41">
      <t>ギジュツ</t>
    </rPh>
    <rPh sb="42" eb="44">
      <t>ガクジュツ</t>
    </rPh>
    <rPh sb="44" eb="47">
      <t>シンギカイ</t>
    </rPh>
    <rPh sb="47" eb="50">
      <t>ソクチガク</t>
    </rPh>
    <rPh sb="50" eb="53">
      <t>ブンカカイ</t>
    </rPh>
    <rPh sb="53" eb="55">
      <t>ジシン</t>
    </rPh>
    <rPh sb="55" eb="57">
      <t>カザン</t>
    </rPh>
    <rPh sb="57" eb="59">
      <t>ブカイ</t>
    </rPh>
    <rPh sb="59" eb="61">
      <t>ケッテイ</t>
    </rPh>
    <phoneticPr fontId="5"/>
  </si>
  <si>
    <t>-</t>
    <phoneticPr fontId="5"/>
  </si>
  <si>
    <t>-</t>
    <phoneticPr fontId="5"/>
  </si>
  <si>
    <t>-</t>
    <phoneticPr fontId="5"/>
  </si>
  <si>
    <t>オールジャパンの研究機関の協力のもと、機動的な集中観測を実施</t>
    <rPh sb="8" eb="10">
      <t>ケンキュウ</t>
    </rPh>
    <rPh sb="10" eb="12">
      <t>キカン</t>
    </rPh>
    <rPh sb="13" eb="15">
      <t>キョウリョク</t>
    </rPh>
    <rPh sb="19" eb="22">
      <t>キドウテキ</t>
    </rPh>
    <rPh sb="23" eb="25">
      <t>シュウチュウ</t>
    </rPh>
    <rPh sb="25" eb="27">
      <t>カンソク</t>
    </rPh>
    <rPh sb="28" eb="30">
      <t>ジッシ</t>
    </rPh>
    <phoneticPr fontId="5"/>
  </si>
  <si>
    <t>火山</t>
    <rPh sb="0" eb="2">
      <t>カザン</t>
    </rPh>
    <phoneticPr fontId="5"/>
  </si>
  <si>
    <t>観測機器の整備</t>
    <rPh sb="0" eb="2">
      <t>カンソク</t>
    </rPh>
    <rPh sb="2" eb="4">
      <t>キキ</t>
    </rPh>
    <rPh sb="5" eb="7">
      <t>セイビ</t>
    </rPh>
    <phoneticPr fontId="5"/>
  </si>
  <si>
    <t>％</t>
    <phoneticPr fontId="5"/>
  </si>
  <si>
    <t>費用／機器の整備の割合　　　　　　　　　　　　　　</t>
    <rPh sb="0" eb="2">
      <t>ヒヨウ</t>
    </rPh>
    <rPh sb="3" eb="5">
      <t>キキ</t>
    </rPh>
    <rPh sb="6" eb="8">
      <t>セイビ</t>
    </rPh>
    <rPh sb="9" eb="11">
      <t>ワリアイ</t>
    </rPh>
    <phoneticPr fontId="5"/>
  </si>
  <si>
    <t>百万円</t>
    <rPh sb="0" eb="3">
      <t>ヒャクマンエン</t>
    </rPh>
    <phoneticPr fontId="5"/>
  </si>
  <si>
    <t>　費用/割合</t>
    <rPh sb="1" eb="3">
      <t>ヒヨウ</t>
    </rPh>
    <rPh sb="4" eb="6">
      <t>ワリアイ</t>
    </rPh>
    <phoneticPr fontId="5"/>
  </si>
  <si>
    <t>地球観測システム研究開発費補助金</t>
    <phoneticPr fontId="5"/>
  </si>
  <si>
    <t>‐</t>
  </si>
  <si>
    <t>火山大国である我が国の基礎基盤研究の促進の観点から国が主体的に行っていく事業である。</t>
    <rPh sb="0" eb="2">
      <t>カザン</t>
    </rPh>
    <rPh sb="2" eb="4">
      <t>タイコク</t>
    </rPh>
    <rPh sb="7" eb="8">
      <t>ワ</t>
    </rPh>
    <rPh sb="9" eb="10">
      <t>クニ</t>
    </rPh>
    <rPh sb="11" eb="13">
      <t>キソ</t>
    </rPh>
    <rPh sb="13" eb="15">
      <t>キバン</t>
    </rPh>
    <rPh sb="15" eb="17">
      <t>ケンキュウ</t>
    </rPh>
    <rPh sb="18" eb="20">
      <t>ソクシン</t>
    </rPh>
    <rPh sb="21" eb="23">
      <t>カンテン</t>
    </rPh>
    <rPh sb="25" eb="26">
      <t>クニ</t>
    </rPh>
    <rPh sb="27" eb="30">
      <t>シュタイテキ</t>
    </rPh>
    <rPh sb="31" eb="32">
      <t>オコナ</t>
    </rPh>
    <rPh sb="36" eb="38">
      <t>ジギョウ</t>
    </rPh>
    <phoneticPr fontId="5"/>
  </si>
  <si>
    <t>「御嶽山の噴火を踏まえた火山観測研究の課題と対応について（平成26年11月科学技術・学術審議会測地学分科会地震火山部会決定）」において、火山研究におけるこれまでの16重点火山（火山噴火予測の高度化に資する研究を進める価値の大きい火山）を見直し、御嶽山を含む25重点火山とすることや、水蒸気噴火前の先行現象に関する研究を強化することなどが示されたことを踏まえ、災害の軽減に貢献するために火山観測研究の一層の強化・充実を図るために本事業を行う。</t>
    <rPh sb="68" eb="70">
      <t>カザン</t>
    </rPh>
    <rPh sb="70" eb="72">
      <t>ケンキュウ</t>
    </rPh>
    <rPh sb="83" eb="85">
      <t>ジュウテン</t>
    </rPh>
    <rPh sb="85" eb="87">
      <t>カザン</t>
    </rPh>
    <rPh sb="88" eb="90">
      <t>カザン</t>
    </rPh>
    <rPh sb="90" eb="92">
      <t>フンカ</t>
    </rPh>
    <rPh sb="92" eb="94">
      <t>ヨソク</t>
    </rPh>
    <rPh sb="95" eb="98">
      <t>コウドカ</t>
    </rPh>
    <rPh sb="99" eb="100">
      <t>シ</t>
    </rPh>
    <rPh sb="102" eb="104">
      <t>ケンキュウ</t>
    </rPh>
    <rPh sb="105" eb="106">
      <t>スス</t>
    </rPh>
    <rPh sb="108" eb="110">
      <t>カチ</t>
    </rPh>
    <rPh sb="111" eb="112">
      <t>オオ</t>
    </rPh>
    <rPh sb="114" eb="116">
      <t>カザン</t>
    </rPh>
    <rPh sb="118" eb="120">
      <t>ミナオ</t>
    </rPh>
    <rPh sb="122" eb="125">
      <t>オンタケサン</t>
    </rPh>
    <rPh sb="126" eb="127">
      <t>フク</t>
    </rPh>
    <rPh sb="130" eb="132">
      <t>ジュウテン</t>
    </rPh>
    <rPh sb="132" eb="134">
      <t>カザン</t>
    </rPh>
    <rPh sb="141" eb="144">
      <t>スイジョウキ</t>
    </rPh>
    <rPh sb="144" eb="146">
      <t>フンカ</t>
    </rPh>
    <rPh sb="146" eb="147">
      <t>マエ</t>
    </rPh>
    <rPh sb="148" eb="150">
      <t>センコウ</t>
    </rPh>
    <rPh sb="150" eb="152">
      <t>ゲンショウ</t>
    </rPh>
    <rPh sb="153" eb="154">
      <t>カン</t>
    </rPh>
    <rPh sb="156" eb="158">
      <t>ケンキュウ</t>
    </rPh>
    <rPh sb="159" eb="161">
      <t>キョウカ</t>
    </rPh>
    <rPh sb="168" eb="169">
      <t>シメ</t>
    </rPh>
    <rPh sb="175" eb="176">
      <t>フ</t>
    </rPh>
    <rPh sb="179" eb="181">
      <t>サイガイ</t>
    </rPh>
    <rPh sb="182" eb="184">
      <t>ケイゲン</t>
    </rPh>
    <rPh sb="185" eb="187">
      <t>コウケン</t>
    </rPh>
    <rPh sb="192" eb="194">
      <t>カザン</t>
    </rPh>
    <rPh sb="194" eb="196">
      <t>カンソク</t>
    </rPh>
    <rPh sb="196" eb="198">
      <t>ケンキュウ</t>
    </rPh>
    <rPh sb="199" eb="201">
      <t>イッソウ</t>
    </rPh>
    <rPh sb="202" eb="204">
      <t>キョウカ</t>
    </rPh>
    <rPh sb="205" eb="207">
      <t>ジュウジツ</t>
    </rPh>
    <rPh sb="208" eb="209">
      <t>ハカ</t>
    </rPh>
    <rPh sb="213" eb="214">
      <t>ホン</t>
    </rPh>
    <rPh sb="214" eb="216">
      <t>ジギョウ</t>
    </rPh>
    <rPh sb="217" eb="218">
      <t>オコナ</t>
    </rPh>
    <phoneticPr fontId="5"/>
  </si>
  <si>
    <t xml:space="preserve">計画的に機動的観測を行うことができる火山の数
</t>
    <rPh sb="0" eb="3">
      <t>ケイカクテキ</t>
    </rPh>
    <rPh sb="4" eb="7">
      <t>キドウテキ</t>
    </rPh>
    <rPh sb="7" eb="9">
      <t>カンソク</t>
    </rPh>
    <rPh sb="10" eb="11">
      <t>オコナ</t>
    </rPh>
    <rPh sb="18" eb="20">
      <t>カザン</t>
    </rPh>
    <rPh sb="21" eb="22">
      <t>カズ</t>
    </rPh>
    <phoneticPr fontId="5"/>
  </si>
  <si>
    <t>-</t>
    <phoneticPr fontId="5"/>
  </si>
  <si>
    <t>本事業は「御嶽山の噴火を踏まえた火山観測研究の課題と対応について（平成26年11月科学技術・学術審議会測地学分科会地震火山部会決定）」において拡充すべきとされた９つの重点火山を中心として観測体制を強化するものであり、火山大国である我が国の基礎基盤研究の促進を図るものであり、公益性の高い事業である</t>
    <rPh sb="0" eb="1">
      <t>ホン</t>
    </rPh>
    <rPh sb="1" eb="3">
      <t>ジギョウ</t>
    </rPh>
    <rPh sb="71" eb="73">
      <t>カクジュウ</t>
    </rPh>
    <rPh sb="83" eb="85">
      <t>ジュウテン</t>
    </rPh>
    <rPh sb="85" eb="87">
      <t>カザン</t>
    </rPh>
    <rPh sb="95" eb="97">
      <t>タイセイ</t>
    </rPh>
    <rPh sb="98" eb="100">
      <t>キョウカ</t>
    </rPh>
    <rPh sb="108" eb="110">
      <t>カザン</t>
    </rPh>
    <rPh sb="110" eb="112">
      <t>タイコク</t>
    </rPh>
    <rPh sb="115" eb="116">
      <t>ワ</t>
    </rPh>
    <rPh sb="117" eb="118">
      <t>クニ</t>
    </rPh>
    <rPh sb="119" eb="121">
      <t>キソ</t>
    </rPh>
    <rPh sb="121" eb="123">
      <t>キバン</t>
    </rPh>
    <rPh sb="123" eb="125">
      <t>ケンキュウ</t>
    </rPh>
    <rPh sb="126" eb="128">
      <t>ソクシン</t>
    </rPh>
    <rPh sb="129" eb="130">
      <t>ハカ</t>
    </rPh>
    <rPh sb="137" eb="140">
      <t>コウエキセイ</t>
    </rPh>
    <rPh sb="141" eb="142">
      <t>タカ</t>
    </rPh>
    <rPh sb="143" eb="145">
      <t>ジギョウ</t>
    </rPh>
    <phoneticPr fontId="5"/>
  </si>
  <si>
    <t>本事業は御嶽山の噴火を踏まえ、決定したものであり、近年の火山噴火の現状を鑑みており、極めて優先度の高いものである。</t>
    <rPh sb="0" eb="1">
      <t>ホン</t>
    </rPh>
    <rPh sb="1" eb="3">
      <t>ジギョウ</t>
    </rPh>
    <rPh sb="4" eb="7">
      <t>オンタケサン</t>
    </rPh>
    <rPh sb="8" eb="10">
      <t>フンカ</t>
    </rPh>
    <rPh sb="11" eb="12">
      <t>フ</t>
    </rPh>
    <rPh sb="15" eb="17">
      <t>ケッテイ</t>
    </rPh>
    <rPh sb="25" eb="27">
      <t>キンネン</t>
    </rPh>
    <rPh sb="28" eb="30">
      <t>カザン</t>
    </rPh>
    <rPh sb="30" eb="32">
      <t>フンカ</t>
    </rPh>
    <rPh sb="33" eb="35">
      <t>ゲンジョウ</t>
    </rPh>
    <rPh sb="36" eb="37">
      <t>カンガ</t>
    </rPh>
    <rPh sb="42" eb="43">
      <t>キワ</t>
    </rPh>
    <rPh sb="45" eb="48">
      <t>ユウセンド</t>
    </rPh>
    <rPh sb="49" eb="50">
      <t>タカ</t>
    </rPh>
    <phoneticPr fontId="5"/>
  </si>
  <si>
    <t>「御嶽山の噴火を踏まえた火山観測研究の課題と対応について（平成26年11月科学技術・学術審議会測地学分科会地震火山部会決定）」において、火山研究におけるこれまでの16重点火山（火山噴火予測の高度化に資する研究を進める価値の大きい火山）を見直し、御嶽山を含む25重点火山とすることや、水蒸気噴火前の先行現象に関する研究を強化することなどが示されたことを踏まえ、災害の軽減に貢献するために火山観測研究の一層の強化・充実を図るために国として着実に進めていく必要がある。</t>
    <rPh sb="213" eb="214">
      <t>クニ</t>
    </rPh>
    <rPh sb="217" eb="219">
      <t>チャクジツ</t>
    </rPh>
    <rPh sb="220" eb="221">
      <t>スス</t>
    </rPh>
    <rPh sb="225" eb="227">
      <t>ヒツヨウ</t>
    </rPh>
    <phoneticPr fontId="5"/>
  </si>
  <si>
    <t>引き続き、費目・使途が事業目的に即し真に必要なものに限定されていることを確認しつつ、着実に実施する。</t>
    <phoneticPr fontId="5"/>
  </si>
  <si>
    <t>日本の広範にわたる国民の安心・安全を確保するため、国が負担する。</t>
    <rPh sb="0" eb="2">
      <t>ニホン</t>
    </rPh>
    <rPh sb="3" eb="5">
      <t>コウハン</t>
    </rPh>
    <rPh sb="9" eb="11">
      <t>コクミン</t>
    </rPh>
    <rPh sb="12" eb="14">
      <t>アンシン</t>
    </rPh>
    <rPh sb="15" eb="17">
      <t>アンゼン</t>
    </rPh>
    <rPh sb="18" eb="20">
      <t>カクホ</t>
    </rPh>
    <rPh sb="25" eb="26">
      <t>クニ</t>
    </rPh>
    <rPh sb="27" eb="29">
      <t>フタン</t>
    </rPh>
    <phoneticPr fontId="5"/>
  </si>
  <si>
    <t>火山観測研究の充実・強化のための観測体制の構築</t>
    <phoneticPr fontId="5"/>
  </si>
  <si>
    <t>359/1</t>
    <phoneticPr fontId="5"/>
  </si>
  <si>
    <t>水蒸気噴火の可能性があるなど研究的要素の大きい火山における、機動的な火山観測体制を、オールジャパンの研究機関の協力のもと、拠点機関が中心となって構築する。</t>
    <phoneticPr fontId="5"/>
  </si>
  <si>
    <t>A.国立大学法人東京大学地震研究所</t>
    <rPh sb="2" eb="4">
      <t>コクリツ</t>
    </rPh>
    <rPh sb="4" eb="6">
      <t>ダイガク</t>
    </rPh>
    <rPh sb="6" eb="8">
      <t>ホウジン</t>
    </rPh>
    <rPh sb="8" eb="10">
      <t>トウキョウ</t>
    </rPh>
    <rPh sb="10" eb="12">
      <t>ダイガク</t>
    </rPh>
    <rPh sb="12" eb="14">
      <t>ジシン</t>
    </rPh>
    <rPh sb="14" eb="17">
      <t>ケンキュウショ</t>
    </rPh>
    <phoneticPr fontId="5"/>
  </si>
  <si>
    <t>業務実施費</t>
    <rPh sb="0" eb="2">
      <t>ギョウム</t>
    </rPh>
    <rPh sb="2" eb="4">
      <t>ジッシ</t>
    </rPh>
    <rPh sb="4" eb="5">
      <t>ヒ</t>
    </rPh>
    <phoneticPr fontId="5"/>
  </si>
  <si>
    <t>研究装置購入等</t>
    <rPh sb="0" eb="2">
      <t>ケンキュウ</t>
    </rPh>
    <rPh sb="2" eb="4">
      <t>ソウチ</t>
    </rPh>
    <rPh sb="4" eb="6">
      <t>コウニュウ</t>
    </rPh>
    <rPh sb="6" eb="7">
      <t>トウ</t>
    </rPh>
    <phoneticPr fontId="5"/>
  </si>
  <si>
    <t>国立大学法人東京大学地震研究所</t>
    <rPh sb="0" eb="2">
      <t>コクリツ</t>
    </rPh>
    <rPh sb="2" eb="4">
      <t>ダイガク</t>
    </rPh>
    <rPh sb="4" eb="6">
      <t>ホウジン</t>
    </rPh>
    <rPh sb="6" eb="8">
      <t>トウキョウ</t>
    </rPh>
    <rPh sb="8" eb="10">
      <t>ダイガク</t>
    </rPh>
    <rPh sb="10" eb="12">
      <t>ジシン</t>
    </rPh>
    <rPh sb="12" eb="15">
      <t>ケンキュウショ</t>
    </rPh>
    <phoneticPr fontId="5"/>
  </si>
  <si>
    <t>火山地域での効率的な機動的集中観測研究システムの構築</t>
    <rPh sb="0" eb="2">
      <t>カザン</t>
    </rPh>
    <rPh sb="2" eb="4">
      <t>チイキ</t>
    </rPh>
    <rPh sb="6" eb="9">
      <t>コウリツテキ</t>
    </rPh>
    <rPh sb="10" eb="13">
      <t>キドウテキ</t>
    </rPh>
    <rPh sb="13" eb="15">
      <t>シュウチュウ</t>
    </rPh>
    <rPh sb="15" eb="17">
      <t>カンソク</t>
    </rPh>
    <rPh sb="17" eb="19">
      <t>ケンキュウ</t>
    </rPh>
    <rPh sb="24" eb="26">
      <t>コウチク</t>
    </rPh>
    <phoneticPr fontId="5"/>
  </si>
  <si>
    <t>本事業は比較競争入札を行っており、競争性は確保されている。</t>
    <rPh sb="0" eb="1">
      <t>ホン</t>
    </rPh>
    <rPh sb="1" eb="3">
      <t>ジギョウ</t>
    </rPh>
    <rPh sb="4" eb="6">
      <t>ヒカク</t>
    </rPh>
    <rPh sb="6" eb="8">
      <t>キョウソウ</t>
    </rPh>
    <rPh sb="8" eb="10">
      <t>ニュウサツ</t>
    </rPh>
    <rPh sb="11" eb="12">
      <t>オコナ</t>
    </rPh>
    <rPh sb="17" eb="20">
      <t>キョウソウセイ</t>
    </rPh>
    <rPh sb="21" eb="23">
      <t>カクホ</t>
    </rPh>
    <phoneticPr fontId="5"/>
  </si>
  <si>
    <t>本事業は比較競争入札を行っており、費目・用途が事業目的に即し、真に必要なものに限定されていることを確認している。</t>
    <rPh sb="0" eb="1">
      <t>ホン</t>
    </rPh>
    <rPh sb="1" eb="3">
      <t>ジギョウ</t>
    </rPh>
    <rPh sb="4" eb="6">
      <t>ヒカク</t>
    </rPh>
    <rPh sb="6" eb="8">
      <t>キョウソウ</t>
    </rPh>
    <rPh sb="8" eb="10">
      <t>ニュウサツ</t>
    </rPh>
    <rPh sb="11" eb="12">
      <t>オコナ</t>
    </rPh>
    <rPh sb="17" eb="19">
      <t>ヒモク</t>
    </rPh>
    <rPh sb="20" eb="22">
      <t>ヨウト</t>
    </rPh>
    <rPh sb="23" eb="25">
      <t>ジギョウ</t>
    </rPh>
    <rPh sb="25" eb="27">
      <t>モクテキ</t>
    </rPh>
    <rPh sb="28" eb="29">
      <t>ソク</t>
    </rPh>
    <rPh sb="31" eb="32">
      <t>シン</t>
    </rPh>
    <rPh sb="33" eb="35">
      <t>ヒツヨウ</t>
    </rPh>
    <rPh sb="39" eb="41">
      <t>ゲンテイ</t>
    </rPh>
    <rPh sb="49" eb="51">
      <t>カクニン</t>
    </rPh>
    <phoneticPr fontId="5"/>
  </si>
  <si>
    <t>明確な事業目的のもと、適切に事業が実施されていると見受けられる。</t>
    <phoneticPr fontId="5"/>
  </si>
  <si>
    <t>当初計画通り平成27年度をもって終了することとしている。</t>
    <phoneticPr fontId="5"/>
  </si>
  <si>
    <t>終了予定</t>
  </si>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</sst>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xdr:colOff>
      <xdr:row>140</xdr:row>
      <xdr:rowOff>0</xdr:rowOff>
    </xdr:from>
    <xdr:to>
      <xdr:col>50</xdr:col>
      <xdr:colOff>1</xdr:colOff>
      <xdr:row>161</xdr:row>
      <xdr:rowOff>152400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1" y="33194625"/>
          <a:ext cx="8934450" cy="755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18"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465</v>
      </c>
      <c r="AR2" s="687"/>
      <c r="AS2" s="68" t="str">
        <f>IF(OR(AQ2="　", AQ2=""), "", "-")</f>
        <v/>
      </c>
      <c r="AT2" s="688">
        <v>240</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471</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500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97</v>
      </c>
      <c r="H5" s="623"/>
      <c r="I5" s="623"/>
      <c r="J5" s="623"/>
      <c r="K5" s="623"/>
      <c r="L5" s="623"/>
      <c r="M5" s="663" t="s">
        <v>92</v>
      </c>
      <c r="N5" s="664"/>
      <c r="O5" s="664"/>
      <c r="P5" s="664"/>
      <c r="Q5" s="664"/>
      <c r="R5" s="665"/>
      <c r="S5" s="622" t="s">
        <v>99</v>
      </c>
      <c r="T5" s="623"/>
      <c r="U5" s="623"/>
      <c r="V5" s="623"/>
      <c r="W5" s="623"/>
      <c r="X5" s="624"/>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477</v>
      </c>
      <c r="AF6" s="472"/>
      <c r="AG6" s="472"/>
      <c r="AH6" s="472"/>
      <c r="AI6" s="472"/>
      <c r="AJ6" s="472"/>
      <c r="AK6" s="472"/>
      <c r="AL6" s="472"/>
      <c r="AM6" s="472"/>
      <c r="AN6" s="472"/>
      <c r="AO6" s="472"/>
      <c r="AP6" s="472"/>
      <c r="AQ6" s="473"/>
      <c r="AR6" s="473"/>
      <c r="AS6" s="473"/>
      <c r="AT6" s="473"/>
      <c r="AU6" s="473"/>
      <c r="AV6" s="473"/>
      <c r="AW6" s="473"/>
      <c r="AX6" s="474"/>
    </row>
    <row r="7" spans="1:50" ht="75.75"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478</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42" t="s">
        <v>308</v>
      </c>
      <c r="B8" s="643"/>
      <c r="C8" s="643"/>
      <c r="D8" s="643"/>
      <c r="E8" s="643"/>
      <c r="F8" s="644"/>
      <c r="G8" s="639" t="str">
        <f>入力規則等!A26</f>
        <v>科学技術・イノベーション</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492</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502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1" t="str">
        <f>入力規則等!P10</f>
        <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479</v>
      </c>
      <c r="Q13" s="185"/>
      <c r="R13" s="185"/>
      <c r="S13" s="185"/>
      <c r="T13" s="185"/>
      <c r="U13" s="185"/>
      <c r="V13" s="186"/>
      <c r="W13" s="184" t="s">
        <v>479</v>
      </c>
      <c r="X13" s="185"/>
      <c r="Y13" s="185"/>
      <c r="Z13" s="185"/>
      <c r="AA13" s="185"/>
      <c r="AB13" s="185"/>
      <c r="AC13" s="186"/>
      <c r="AD13" s="184">
        <v>0</v>
      </c>
      <c r="AE13" s="185"/>
      <c r="AF13" s="185"/>
      <c r="AG13" s="185"/>
      <c r="AH13" s="185"/>
      <c r="AI13" s="185"/>
      <c r="AJ13" s="186"/>
      <c r="AK13" s="184" t="s">
        <v>479</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v>360</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479</v>
      </c>
      <c r="Q15" s="185"/>
      <c r="R15" s="185"/>
      <c r="S15" s="185"/>
      <c r="T15" s="185"/>
      <c r="U15" s="185"/>
      <c r="V15" s="186"/>
      <c r="W15" s="184" t="s">
        <v>479</v>
      </c>
      <c r="X15" s="185"/>
      <c r="Y15" s="185"/>
      <c r="Z15" s="185"/>
      <c r="AA15" s="185"/>
      <c r="AB15" s="185"/>
      <c r="AC15" s="186"/>
      <c r="AD15" s="184">
        <v>0</v>
      </c>
      <c r="AE15" s="185"/>
      <c r="AF15" s="185"/>
      <c r="AG15" s="185"/>
      <c r="AH15" s="185"/>
      <c r="AI15" s="185"/>
      <c r="AJ15" s="186"/>
      <c r="AK15" s="184">
        <v>359.6</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480</v>
      </c>
      <c r="Q16" s="185"/>
      <c r="R16" s="185"/>
      <c r="S16" s="185"/>
      <c r="T16" s="185"/>
      <c r="U16" s="185"/>
      <c r="V16" s="186"/>
      <c r="W16" s="184" t="s">
        <v>480</v>
      </c>
      <c r="X16" s="185"/>
      <c r="Y16" s="185"/>
      <c r="Z16" s="185"/>
      <c r="AA16" s="185"/>
      <c r="AB16" s="185"/>
      <c r="AC16" s="186"/>
      <c r="AD16" s="184">
        <v>-359.6</v>
      </c>
      <c r="AE16" s="185"/>
      <c r="AF16" s="185"/>
      <c r="AG16" s="185"/>
      <c r="AH16" s="185"/>
      <c r="AI16" s="185"/>
      <c r="AJ16" s="186"/>
      <c r="AK16" s="184" t="s">
        <v>479</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479</v>
      </c>
      <c r="Q17" s="185"/>
      <c r="R17" s="185"/>
      <c r="S17" s="185"/>
      <c r="T17" s="185"/>
      <c r="U17" s="185"/>
      <c r="V17" s="186"/>
      <c r="W17" s="184" t="s">
        <v>479</v>
      </c>
      <c r="X17" s="185"/>
      <c r="Y17" s="185"/>
      <c r="Z17" s="185"/>
      <c r="AA17" s="185"/>
      <c r="AB17" s="185"/>
      <c r="AC17" s="186"/>
      <c r="AD17" s="184">
        <v>0</v>
      </c>
      <c r="AE17" s="185"/>
      <c r="AF17" s="185"/>
      <c r="AG17" s="185"/>
      <c r="AH17" s="185"/>
      <c r="AI17" s="185"/>
      <c r="AJ17" s="186"/>
      <c r="AK17" s="184" t="s">
        <v>480</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7">
        <f>SUM(P13:V17)</f>
        <v>0</v>
      </c>
      <c r="Q18" s="658"/>
      <c r="R18" s="658"/>
      <c r="S18" s="658"/>
      <c r="T18" s="658"/>
      <c r="U18" s="658"/>
      <c r="V18" s="659"/>
      <c r="W18" s="657">
        <f>SUM(W13:AC17)</f>
        <v>0</v>
      </c>
      <c r="X18" s="658"/>
      <c r="Y18" s="658"/>
      <c r="Z18" s="658"/>
      <c r="AA18" s="658"/>
      <c r="AB18" s="658"/>
      <c r="AC18" s="659"/>
      <c r="AD18" s="657">
        <f t="shared" ref="AD18" si="0">SUM(AD13:AJ17)</f>
        <v>0.39999999999997726</v>
      </c>
      <c r="AE18" s="658"/>
      <c r="AF18" s="658"/>
      <c r="AG18" s="658"/>
      <c r="AH18" s="658"/>
      <c r="AI18" s="658"/>
      <c r="AJ18" s="659"/>
      <c r="AK18" s="657">
        <f t="shared" ref="AK18" si="1">SUM(AK13:AQ17)</f>
        <v>359.6</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t="s">
        <v>480</v>
      </c>
      <c r="Q19" s="185"/>
      <c r="R19" s="185"/>
      <c r="S19" s="185"/>
      <c r="T19" s="185"/>
      <c r="U19" s="185"/>
      <c r="V19" s="186"/>
      <c r="W19" s="184" t="s">
        <v>481</v>
      </c>
      <c r="X19" s="185"/>
      <c r="Y19" s="185"/>
      <c r="Z19" s="185"/>
      <c r="AA19" s="185"/>
      <c r="AB19" s="185"/>
      <c r="AC19" s="186"/>
      <c r="AD19" s="184">
        <v>0.1</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f>IF(AD18=0, "-", AD19/AD18)</f>
        <v>0.25000000000001421</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482</v>
      </c>
      <c r="H23" s="84"/>
      <c r="I23" s="84"/>
      <c r="J23" s="84"/>
      <c r="K23" s="84"/>
      <c r="L23" s="84"/>
      <c r="M23" s="84"/>
      <c r="N23" s="84"/>
      <c r="O23" s="85"/>
      <c r="P23" s="228" t="s">
        <v>493</v>
      </c>
      <c r="Q23" s="243"/>
      <c r="R23" s="243"/>
      <c r="S23" s="243"/>
      <c r="T23" s="243"/>
      <c r="U23" s="243"/>
      <c r="V23" s="243"/>
      <c r="W23" s="243"/>
      <c r="X23" s="244"/>
      <c r="Y23" s="237" t="s">
        <v>14</v>
      </c>
      <c r="Z23" s="238"/>
      <c r="AA23" s="239"/>
      <c r="AB23" s="176" t="s">
        <v>483</v>
      </c>
      <c r="AC23" s="177"/>
      <c r="AD23" s="177"/>
      <c r="AE23" s="97" t="s">
        <v>479</v>
      </c>
      <c r="AF23" s="98"/>
      <c r="AG23" s="98"/>
      <c r="AH23" s="98"/>
      <c r="AI23" s="99"/>
      <c r="AJ23" s="97" t="s">
        <v>479</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483</v>
      </c>
      <c r="AC24" s="206"/>
      <c r="AD24" s="206"/>
      <c r="AE24" s="97" t="s">
        <v>481</v>
      </c>
      <c r="AF24" s="98"/>
      <c r="AG24" s="98"/>
      <c r="AH24" s="98"/>
      <c r="AI24" s="99"/>
      <c r="AJ24" s="97" t="s">
        <v>479</v>
      </c>
      <c r="AK24" s="98"/>
      <c r="AL24" s="98"/>
      <c r="AM24" s="98"/>
      <c r="AN24" s="99"/>
      <c r="AO24" s="97">
        <v>9</v>
      </c>
      <c r="AP24" s="98"/>
      <c r="AQ24" s="98"/>
      <c r="AR24" s="98"/>
      <c r="AS24" s="99"/>
      <c r="AT24" s="97">
        <v>9</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479</v>
      </c>
      <c r="AF25" s="98"/>
      <c r="AG25" s="98"/>
      <c r="AH25" s="98"/>
      <c r="AI25" s="99"/>
      <c r="AJ25" s="97" t="s">
        <v>481</v>
      </c>
      <c r="AK25" s="98"/>
      <c r="AL25" s="98"/>
      <c r="AM25" s="98"/>
      <c r="AN25" s="99"/>
      <c r="AO25" s="97">
        <v>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484</v>
      </c>
      <c r="H68" s="243"/>
      <c r="I68" s="243"/>
      <c r="J68" s="243"/>
      <c r="K68" s="243"/>
      <c r="L68" s="243"/>
      <c r="M68" s="243"/>
      <c r="N68" s="243"/>
      <c r="O68" s="243"/>
      <c r="P68" s="243"/>
      <c r="Q68" s="243"/>
      <c r="R68" s="243"/>
      <c r="S68" s="243"/>
      <c r="T68" s="243"/>
      <c r="U68" s="243"/>
      <c r="V68" s="243"/>
      <c r="W68" s="243"/>
      <c r="X68" s="244"/>
      <c r="Y68" s="625" t="s">
        <v>66</v>
      </c>
      <c r="Z68" s="626"/>
      <c r="AA68" s="627"/>
      <c r="AB68" s="120" t="s">
        <v>485</v>
      </c>
      <c r="AC68" s="121"/>
      <c r="AD68" s="122"/>
      <c r="AE68" s="97" t="s">
        <v>479</v>
      </c>
      <c r="AF68" s="98"/>
      <c r="AG68" s="98"/>
      <c r="AH68" s="98"/>
      <c r="AI68" s="99"/>
      <c r="AJ68" s="97" t="s">
        <v>479</v>
      </c>
      <c r="AK68" s="98"/>
      <c r="AL68" s="98"/>
      <c r="AM68" s="98"/>
      <c r="AN68" s="99"/>
      <c r="AO68" s="97">
        <v>0</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16</v>
      </c>
      <c r="AC69" s="212"/>
      <c r="AD69" s="213"/>
      <c r="AE69" s="97" t="s">
        <v>479</v>
      </c>
      <c r="AF69" s="98"/>
      <c r="AG69" s="98"/>
      <c r="AH69" s="98"/>
      <c r="AI69" s="99"/>
      <c r="AJ69" s="97" t="s">
        <v>479</v>
      </c>
      <c r="AK69" s="98"/>
      <c r="AL69" s="98"/>
      <c r="AM69" s="98"/>
      <c r="AN69" s="99"/>
      <c r="AO69" s="97">
        <v>100</v>
      </c>
      <c r="AP69" s="98"/>
      <c r="AQ69" s="98"/>
      <c r="AR69" s="98"/>
      <c r="AS69" s="99"/>
      <c r="AT69" s="97">
        <v>100</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486</v>
      </c>
      <c r="H83" s="304"/>
      <c r="I83" s="304"/>
      <c r="J83" s="304"/>
      <c r="K83" s="304"/>
      <c r="L83" s="304"/>
      <c r="M83" s="304"/>
      <c r="N83" s="304"/>
      <c r="O83" s="304"/>
      <c r="P83" s="304"/>
      <c r="Q83" s="304"/>
      <c r="R83" s="304"/>
      <c r="S83" s="304"/>
      <c r="T83" s="304"/>
      <c r="U83" s="304"/>
      <c r="V83" s="304"/>
      <c r="W83" s="304"/>
      <c r="X83" s="304"/>
      <c r="Y83" s="544" t="s">
        <v>17</v>
      </c>
      <c r="Z83" s="545"/>
      <c r="AA83" s="546"/>
      <c r="AB83" s="673" t="s">
        <v>487</v>
      </c>
      <c r="AC83" s="124"/>
      <c r="AD83" s="125"/>
      <c r="AE83" s="214" t="s">
        <v>481</v>
      </c>
      <c r="AF83" s="215"/>
      <c r="AG83" s="215"/>
      <c r="AH83" s="215"/>
      <c r="AI83" s="215"/>
      <c r="AJ83" s="214" t="s">
        <v>479</v>
      </c>
      <c r="AK83" s="215"/>
      <c r="AL83" s="215"/>
      <c r="AM83" s="215"/>
      <c r="AN83" s="215"/>
      <c r="AO83" s="214">
        <v>0</v>
      </c>
      <c r="AP83" s="215"/>
      <c r="AQ83" s="215"/>
      <c r="AR83" s="215"/>
      <c r="AS83" s="215"/>
      <c r="AT83" s="97">
        <v>359</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488</v>
      </c>
      <c r="AC84" s="101"/>
      <c r="AD84" s="102"/>
      <c r="AE84" s="100" t="s">
        <v>479</v>
      </c>
      <c r="AF84" s="101"/>
      <c r="AG84" s="101"/>
      <c r="AH84" s="101"/>
      <c r="AI84" s="102"/>
      <c r="AJ84" s="100" t="s">
        <v>494</v>
      </c>
      <c r="AK84" s="101"/>
      <c r="AL84" s="101"/>
      <c r="AM84" s="101"/>
      <c r="AN84" s="102"/>
      <c r="AO84" s="100" t="s">
        <v>479</v>
      </c>
      <c r="AP84" s="101"/>
      <c r="AQ84" s="101"/>
      <c r="AR84" s="101"/>
      <c r="AS84" s="102"/>
      <c r="AT84" s="100" t="s">
        <v>501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4.5" customHeight="1" x14ac:dyDescent="0.15">
      <c r="A98" s="609"/>
      <c r="B98" s="610"/>
      <c r="C98" s="541" t="s">
        <v>489</v>
      </c>
      <c r="D98" s="542"/>
      <c r="E98" s="542"/>
      <c r="F98" s="542"/>
      <c r="G98" s="542"/>
      <c r="H98" s="542"/>
      <c r="I98" s="542"/>
      <c r="J98" s="542"/>
      <c r="K98" s="543"/>
      <c r="L98" s="184">
        <v>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90"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475</v>
      </c>
      <c r="AE108" s="351"/>
      <c r="AF108" s="351"/>
      <c r="AG108" s="347" t="s">
        <v>495</v>
      </c>
      <c r="AH108" s="348"/>
      <c r="AI108" s="348"/>
      <c r="AJ108" s="348"/>
      <c r="AK108" s="348"/>
      <c r="AL108" s="348"/>
      <c r="AM108" s="348"/>
      <c r="AN108" s="348"/>
      <c r="AO108" s="348"/>
      <c r="AP108" s="348"/>
      <c r="AQ108" s="348"/>
      <c r="AR108" s="348"/>
      <c r="AS108" s="348"/>
      <c r="AT108" s="348"/>
      <c r="AU108" s="348"/>
      <c r="AV108" s="348"/>
      <c r="AW108" s="348"/>
      <c r="AX108" s="349"/>
    </row>
    <row r="109" spans="1:50" ht="44.25"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475</v>
      </c>
      <c r="AE109" s="303"/>
      <c r="AF109" s="303"/>
      <c r="AG109" s="282" t="s">
        <v>491</v>
      </c>
      <c r="AH109" s="259"/>
      <c r="AI109" s="259"/>
      <c r="AJ109" s="259"/>
      <c r="AK109" s="259"/>
      <c r="AL109" s="259"/>
      <c r="AM109" s="259"/>
      <c r="AN109" s="259"/>
      <c r="AO109" s="259"/>
      <c r="AP109" s="259"/>
      <c r="AQ109" s="259"/>
      <c r="AR109" s="259"/>
      <c r="AS109" s="259"/>
      <c r="AT109" s="259"/>
      <c r="AU109" s="259"/>
      <c r="AV109" s="259"/>
      <c r="AW109" s="259"/>
      <c r="AX109" s="283"/>
    </row>
    <row r="110" spans="1:50" ht="61.5"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475</v>
      </c>
      <c r="AE110" s="333"/>
      <c r="AF110" s="333"/>
      <c r="AG110" s="476" t="s">
        <v>496</v>
      </c>
      <c r="AH110" s="247"/>
      <c r="AI110" s="247"/>
      <c r="AJ110" s="247"/>
      <c r="AK110" s="247"/>
      <c r="AL110" s="247"/>
      <c r="AM110" s="247"/>
      <c r="AN110" s="247"/>
      <c r="AO110" s="247"/>
      <c r="AP110" s="247"/>
      <c r="AQ110" s="247"/>
      <c r="AR110" s="247"/>
      <c r="AS110" s="247"/>
      <c r="AT110" s="247"/>
      <c r="AU110" s="247"/>
      <c r="AV110" s="247"/>
      <c r="AW110" s="247"/>
      <c r="AX110" s="328"/>
    </row>
    <row r="111" spans="1:50" ht="40.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475</v>
      </c>
      <c r="AE111" s="277"/>
      <c r="AF111" s="277"/>
      <c r="AG111" s="648" t="s">
        <v>508</v>
      </c>
      <c r="AH111" s="280"/>
      <c r="AI111" s="280"/>
      <c r="AJ111" s="280"/>
      <c r="AK111" s="280"/>
      <c r="AL111" s="280"/>
      <c r="AM111" s="280"/>
      <c r="AN111" s="280"/>
      <c r="AO111" s="280"/>
      <c r="AP111" s="280"/>
      <c r="AQ111" s="280"/>
      <c r="AR111" s="280"/>
      <c r="AS111" s="280"/>
      <c r="AT111" s="280"/>
      <c r="AU111" s="280"/>
      <c r="AV111" s="280"/>
      <c r="AW111" s="280"/>
      <c r="AX111" s="281"/>
    </row>
    <row r="112" spans="1:50" ht="5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499</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490</v>
      </c>
      <c r="AE113" s="303"/>
      <c r="AF113" s="303"/>
      <c r="AG113" s="34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490</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49.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509</v>
      </c>
      <c r="AH115" s="259"/>
      <c r="AI115" s="259"/>
      <c r="AJ115" s="259"/>
      <c r="AK115" s="259"/>
      <c r="AL115" s="259"/>
      <c r="AM115" s="259"/>
      <c r="AN115" s="259"/>
      <c r="AO115" s="259"/>
      <c r="AP115" s="259"/>
      <c r="AQ115" s="259"/>
      <c r="AR115" s="259"/>
      <c r="AS115" s="259"/>
      <c r="AT115" s="259"/>
      <c r="AU115" s="259"/>
      <c r="AV115" s="259"/>
      <c r="AW115" s="259"/>
      <c r="AX115" s="283"/>
    </row>
    <row r="116" spans="1:64" ht="35.2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490</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490</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490</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490</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490</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490</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490</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498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t="s">
        <v>510</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512</v>
      </c>
      <c r="B131" s="391"/>
      <c r="C131" s="391"/>
      <c r="D131" s="391"/>
      <c r="E131" s="392"/>
      <c r="F131" s="423" t="s">
        <v>511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t="s">
        <v>513</v>
      </c>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c r="H137" s="550"/>
      <c r="I137" s="550"/>
      <c r="J137" s="550"/>
      <c r="K137" s="550"/>
      <c r="L137" s="550"/>
      <c r="M137" s="550"/>
      <c r="N137" s="550"/>
      <c r="O137" s="550"/>
      <c r="P137" s="551"/>
      <c r="Q137" s="320" t="s">
        <v>225</v>
      </c>
      <c r="R137" s="320"/>
      <c r="S137" s="320"/>
      <c r="T137" s="320"/>
      <c r="U137" s="320"/>
      <c r="V137" s="320"/>
      <c r="W137" s="549"/>
      <c r="X137" s="550"/>
      <c r="Y137" s="550"/>
      <c r="Z137" s="550"/>
      <c r="AA137" s="550"/>
      <c r="AB137" s="550"/>
      <c r="AC137" s="550"/>
      <c r="AD137" s="550"/>
      <c r="AE137" s="550"/>
      <c r="AF137" s="551"/>
      <c r="AG137" s="320" t="s">
        <v>226</v>
      </c>
      <c r="AH137" s="320"/>
      <c r="AI137" s="320"/>
      <c r="AJ137" s="320"/>
      <c r="AK137" s="320"/>
      <c r="AL137" s="320"/>
      <c r="AM137" s="521"/>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c r="H138" s="318"/>
      <c r="I138" s="318"/>
      <c r="J138" s="318"/>
      <c r="K138" s="318"/>
      <c r="L138" s="318"/>
      <c r="M138" s="318"/>
      <c r="N138" s="318"/>
      <c r="O138" s="318"/>
      <c r="P138" s="319"/>
      <c r="Q138" s="429" t="s">
        <v>228</v>
      </c>
      <c r="R138" s="429"/>
      <c r="S138" s="429"/>
      <c r="T138" s="429"/>
      <c r="U138" s="429"/>
      <c r="V138" s="429"/>
      <c r="W138" s="317"/>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503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x14ac:dyDescent="0.15">
      <c r="A180" s="370"/>
      <c r="B180" s="371"/>
      <c r="C180" s="371"/>
      <c r="D180" s="371"/>
      <c r="E180" s="371"/>
      <c r="F180" s="372"/>
      <c r="G180" s="361" t="s">
        <v>504</v>
      </c>
      <c r="H180" s="362"/>
      <c r="I180" s="362"/>
      <c r="J180" s="362"/>
      <c r="K180" s="363"/>
      <c r="L180" s="364" t="s">
        <v>505</v>
      </c>
      <c r="M180" s="365"/>
      <c r="N180" s="365"/>
      <c r="O180" s="365"/>
      <c r="P180" s="365"/>
      <c r="Q180" s="365"/>
      <c r="R180" s="365"/>
      <c r="S180" s="365"/>
      <c r="T180" s="365"/>
      <c r="U180" s="365"/>
      <c r="V180" s="365"/>
      <c r="W180" s="365"/>
      <c r="X180" s="366"/>
      <c r="Y180" s="396">
        <v>359</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359</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6" t="s">
        <v>506</v>
      </c>
      <c r="D236" s="575"/>
      <c r="E236" s="575"/>
      <c r="F236" s="575"/>
      <c r="G236" s="575"/>
      <c r="H236" s="575"/>
      <c r="I236" s="575"/>
      <c r="J236" s="575"/>
      <c r="K236" s="575"/>
      <c r="L236" s="575"/>
      <c r="M236" s="576" t="s">
        <v>507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359</v>
      </c>
      <c r="AL236" s="578"/>
      <c r="AM236" s="578"/>
      <c r="AN236" s="578"/>
      <c r="AO236" s="578"/>
      <c r="AP236" s="579"/>
      <c r="AQ236" s="576"/>
      <c r="AR236" s="575"/>
      <c r="AS236" s="575"/>
      <c r="AT236" s="575"/>
      <c r="AU236" s="577"/>
      <c r="AV236" s="578"/>
      <c r="AW236" s="578"/>
      <c r="AX236" s="579"/>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7"/>
      <c r="AL238" s="578"/>
      <c r="AM238" s="578"/>
      <c r="AN238" s="578"/>
      <c r="AO238" s="578"/>
      <c r="AP238" s="579"/>
      <c r="AQ238" s="576"/>
      <c r="AR238" s="575"/>
      <c r="AS238" s="575"/>
      <c r="AT238" s="575"/>
      <c r="AU238" s="577"/>
      <c r="AV238" s="578"/>
      <c r="AW238" s="578"/>
      <c r="AX238" s="579"/>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D15:AX15 AD16:AQ17 P15:AC17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467</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平成27年度行政事業レビュー_火山観測研究の充実・強化のための観測体制の構築</dc:title>
  <dc:creator>文部科学省</dc:creator>
  <cp:lastModifiedBy>文部科学省</cp:lastModifiedBy>
  <cp:lastPrinted>2015-09-02T03:02:29Z</cp:lastPrinted>
  <dcterms:created xsi:type="dcterms:W3CDTF">2012-03-13T00:50:25Z</dcterms:created>
  <dcterms:modified xsi:type="dcterms:W3CDTF">2015-09-02T03:02:32Z</dcterms:modified>
</cp:coreProperties>
</file>