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395" windowHeight="40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<sst xmlns="http://schemas.openxmlformats.org/spreadsheetml/2006/main" count="1303" uniqueCount="524">
  <si>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</si>
  <si>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</si>
  <si>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</si>
  <si>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</si>
  <si>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</si>
  <si>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</si>
  <si>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</si>
  <si>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</si>
  <si>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</si>
  <si>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</si>
  <si>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</si>
  <si>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</si>
  <si>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</si>
  <si>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</si>
  <si>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</si>
  <si>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</si>
  <si>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</si>
  <si>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</si>
  <si>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</si>
  <si>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</si>
  <si>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</si>
  <si>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</si>
  <si>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</si>
  <si>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</si>
  <si>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</si>
  <si>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</si>
  <si>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</si>
  <si>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</si>
  <si>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</si>
  <si>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</si>
  <si>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</si>
  <si>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</si>
  <si>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</si>
  <si>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</si>
  <si>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</si>
  <si>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</si>
  <si>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</si>
  <si>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</si>
  <si>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</si>
  <si>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</si>
  <si>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</si>
  <si>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</si>
  <si>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</si>
  <si>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</si>
  <si>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</si>
  <si>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</si>
  <si>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</si>
  <si>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</si>
  <si>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</si>
  <si>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</si>
  <si>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</si>
  <si>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</si>
  <si>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</si>
  <si>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</si>
  <si>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</si>
  <si>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</si>
  <si>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</si>
  <si>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</si>
  <si>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</si>
  <si>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</si>
  <si>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</si>
  <si>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</si>
  <si>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</si>
  <si>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</si>
  <si>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</si>
  <si>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</si>
  <si>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</si>
  <si>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</si>
  <si>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</si>
  <si>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</si>
  <si>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</si>
  <si>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</si>
  <si>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</si>
  <si>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</si>
  <si>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</si>
  <si>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</si>
  <si>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</si>
  <si>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</si>
  <si>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</si>
  <si>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</si>
  <si>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</si>
  <si>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</si>
  <si>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</si>
  <si>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</si>
  <si>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</si>
  <si>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</si>
  <si>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</si>
  <si>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</si>
  <si>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</si>
  <si>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</si>
  <si>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</si>
  <si>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</si>
  <si>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</si>
  <si>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</si>
  <si>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</si>
  <si>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</si>
  <si>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</si>
  <si>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</si>
  <si>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</si>
  <si>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</si>
  <si>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</si>
  <si>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</si>
  <si>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</si>
  <si>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</si>
  <si>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</si>
  <si>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</si>
  <si>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</si>
  <si>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</si>
  <si>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</si>
  <si>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</si>
  <si>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</si>
  <si>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</si>
  <si>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</si>
  <si>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</si>
  <si>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</si>
  <si>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</si>
  <si>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</si>
  <si>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</si>
  <si>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</si>
  <si>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</si>
  <si>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</si>
  <si>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</si>
  <si>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</si>
  <si>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</si>
  <si>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</si>
  <si>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</si>
  <si>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</si>
  <si>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</si>
  <si>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</si>
  <si>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</si>
  <si>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</si>
  <si>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</si>
  <si>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</si>
  <si>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</si>
  <si>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</si>
  <si>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</si>
  <si>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</si>
  <si>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</si>
  <si>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</si>
  <si>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</si>
  <si>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</si>
  <si>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</si>
  <si>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</si>
  <si>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</si>
  <si>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</si>
  <si>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</si>
  <si>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</si>
  <si>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</si>
  <si>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</si>
  <si>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</si>
  <si>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</si>
  <si>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</si>
  <si>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</si>
  <si>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</si>
  <si>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</si>
  <si>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</si>
  <si>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</si>
  <si>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</si>
  <si>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</si>
  <si>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</si>
  <si>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</si>
  <si>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</si>
  <si>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</si>
  <si>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</si>
  <si>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</si>
  <si>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</si>
  <si>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</si>
  <si>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</si>
  <si>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</si>
  <si>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</si>
  <si>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</si>
  <si>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</si>
  <si>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</si>
  <si>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</si>
  <si>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</si>
  <si>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</si>
  <si>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</si>
  <si>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</si>
  <si>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</si>
  <si>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</si>
  <si>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</si>
  <si>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</si>
  <si>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</si>
  <si>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</si>
  <si>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</si>
  <si>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</si>
  <si>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</si>
  <si>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</si>
  <si>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</si>
  <si>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</si>
  <si>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</si>
  <si>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</si>
  <si>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</si>
  <si>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</si>
  <si>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</si>
  <si>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</si>
  <si>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</si>
  <si>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</si>
  <si>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</si>
  <si>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</si>
  <si>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</si>
  <si>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</si>
  <si>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</si>
  <si>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</si>
  <si>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</si>
  <si>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</si>
  <si>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</si>
  <si>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</si>
  <si>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</si>
  <si>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</si>
  <si>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</si>
  <si>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</si>
  <si>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</si>
  <si>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</si>
  <si>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</si>
  <si>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</si>
  <si>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</si>
  <si>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</si>
  <si>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</si>
  <si>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</si>
  <si>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</si>
  <si>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</si>
  <si>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</si>
  <si>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</si>
  <si>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</si>
  <si>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</si>
  <si>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</si>
  <si>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</si>
  <si>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</si>
  <si>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</si>
  <si>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</si>
  <si>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</si>
  <si>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</si>
  <si>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</si>
  <si>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</si>
  <si>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</si>
  <si>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</si>
  <si>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</si>
  <si>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</si>
  <si>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</si>
  <si>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</si>
  <si>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</si>
  <si>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</si>
  <si>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</si>
  <si>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</si>
  <si>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</si>
  <si>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</si>
  <si>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</si>
  <si>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</si>
  <si>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</si>
  <si>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</si>
  <si>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</si>
  <si>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</si>
  <si>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</si>
  <si>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</si>
  <si>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</si>
  <si>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</si>
  <si>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</si>
  <si>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</si>
  <si>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</si>
  <si>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</si>
  <si>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</si>
  <si>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</si>
  <si>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</si>
  <si>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</si>
  <si>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</si>
  <si>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</si>
  <si>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</si>
  <si>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</si>
  <si>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</si>
  <si>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</si>
  <si>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</si>
  <si>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</si>
  <si>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</si>
  <si>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</si>
  <si>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</si>
  <si>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</si>
  <si>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</si>
  <si>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</si>
  <si>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</si>
  <si>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</si>
  <si>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</si>
  <si>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</si>
  <si>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</si>
  <si>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</si>
  <si>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</si>
  <si>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</si>
  <si>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</si>
  <si>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</si>
  <si>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</si>
  <si>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</si>
  <si>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</si>
  <si>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</si>
  <si>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</si>
  <si>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</si>
  <si>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</si>
  <si>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</si>
  <si>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</si>
  <si>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</si>
  <si>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</si>
  <si>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</si>
  <si>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</si>
  <si>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</si>
  <si>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</si>
  <si>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</si>
  <si>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</si>
  <si>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</si>
  <si>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</si>
  <si>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</si>
  <si>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</si>
  <si>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</si>
  <si>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</si>
  <si>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</si>
  <si>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</si>
  <si>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</si>
  <si>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</si>
  <si>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</si>
  <si>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</si>
  <si>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</si>
  <si>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</si>
  <si>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</si>
  <si>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</si>
  <si>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</si>
  <si>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</si>
  <si>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</si>
  <si>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</si>
  <si>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</si>
  <si>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</si>
  <si>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</si>
  <si>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</si>
  <si>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</si>
  <si>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</si>
  <si>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</si>
  <si>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</si>
  <si>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</si>
  <si>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</si>
  <si>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</si>
  <si>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</si>
  <si>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</si>
  <si>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</si>
  <si>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</si>
  <si>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</si>
  <si>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</si>
  <si>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</si>
  <si>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</si>
  <si>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</si>
  <si>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</si>
  <si>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</si>
  <si>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</si>
  <si>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</si>
  <si>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</si>
  <si>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</si>
  <si>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</si>
  <si>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</si>
  <si>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</si>
  <si>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</si>
  <si>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</si>
  <si>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</si>
  <si>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</si>
  <si>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</si>
  <si>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</si>
  <si>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</si>
  <si>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</si>
  <si>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</si>
  <si>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</si>
  <si>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</si>
  <si>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</si>
  <si>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</si>
  <si>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</si>
  <si>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</si>
  <si>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</si>
  <si>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</si>
  <si>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</si>
  <si>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</si>
  <si>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</si>
  <si>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</si>
  <si>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</si>
  <si>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</si>
  <si>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</si>
  <si>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</si>
  <si>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</si>
  <si>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</si>
  <si>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</si>
  <si>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</si>
  <si>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</si>
  <si>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</si>
  <si>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</si>
  <si>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</si>
  <si>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</si>
  <si>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</si>
  <si>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</si>
  <si>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</si>
  <si>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</si>
  <si>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</si>
  <si>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</si>
  <si>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</si>
  <si>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</si>
  <si>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</si>
  <si>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</si>
  <si>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</si>
  <si>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</si>
  <si>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</si>
  <si>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</si>
  <si>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</si>
  <si>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</si>
  <si>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</si>
  <si>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</si>
  <si>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</si>
  <si>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</si>
  <si>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</si>
  <si>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</si>
  <si>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</si>
  <si>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</si>
  <si>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</si>
  <si>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</si>
  <si>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</si>
  <si>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</si>
  <si>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</si>
  <si>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</si>
  <si>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</si>
  <si>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</si>
  <si>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</si>
  <si>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</si>
  <si>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</si>
  <si>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</si>
  <si>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</si>
  <si>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</si>
  <si>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</si>
  <si>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</si>
  <si>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</si>
  <si>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</si>
  <si>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</si>
  <si>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</si>
  <si>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</si>
  <si>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</si>
  <si>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</si>
  <si>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</si>
  <si>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</si>
  <si>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</si>
  <si>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</si>
  <si>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</si>
  <si>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</si>
  <si>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</si>
  <si>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</si>
  <si>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</si>
  <si>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</si>
  <si>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</si>
  <si>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</si>
  <si>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</si>
  <si>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</si>
  <si>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</si>
  <si>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</si>
  <si>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</si>
  <si>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</si>
  <si>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</si>
  <si>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</si>
  <si>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</si>
  <si>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</si>
  <si>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</si>
  <si>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</si>
  <si>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</si>
  <si>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</si>
  <si>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</si>
  <si>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</si>
  <si>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</si>
  <si>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</si>
  <si>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</si>
  <si>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</si>
  <si>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</si>
  <si>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</si>
  <si>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</si>
  <si>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科学官の運営等</t>
    <phoneticPr fontId="5"/>
  </si>
  <si>
    <t>研究振興局</t>
    <phoneticPr fontId="5"/>
  </si>
  <si>
    <t>振興企画課学術企画室</t>
    <phoneticPr fontId="5"/>
  </si>
  <si>
    <t>○</t>
  </si>
  <si>
    <t>第4期科学技術基本計画（平成23年8月19日閣議決定）</t>
    <phoneticPr fontId="5"/>
  </si>
  <si>
    <t>　科学官は、学術に関する重要事項の企画及び立案に参画する。
　学術調査官は、学術に関する事項についての調査、指導及び助言に当たるほか、研究経験のある専門的知識を持ったプログラム管理者として、科学研究費補助金の一元的管理・評価等を行う。
　科学官および学術調査官が上記職務にあたった際の給与および旅費を支給するものである。</t>
    <phoneticPr fontId="5"/>
  </si>
  <si>
    <t>－</t>
  </si>
  <si>
    <t>非常勤職員手当</t>
    <phoneticPr fontId="5"/>
  </si>
  <si>
    <t>文部科学省組織規則　第62条第1項・第2項・第5項、
第69条の2第1項・第2項・第4項　</t>
    <phoneticPr fontId="5"/>
  </si>
  <si>
    <t>委員等旅費</t>
    <phoneticPr fontId="5"/>
  </si>
  <si>
    <t>‐</t>
  </si>
  <si>
    <t>0230</t>
    <phoneticPr fontId="5"/>
  </si>
  <si>
    <t>0243</t>
    <phoneticPr fontId="5"/>
  </si>
  <si>
    <t>0219</t>
    <phoneticPr fontId="5"/>
  </si>
  <si>
    <r>
      <rPr>
        <sz val="11"/>
        <rFont val="ＭＳ Ｐゴシック"/>
        <family val="3"/>
        <charset val="128"/>
      </rPr>
      <t>0216</t>
    </r>
    <phoneticPr fontId="5"/>
  </si>
  <si>
    <t>委員等旅費</t>
    <phoneticPr fontId="5"/>
  </si>
  <si>
    <t>科学官・学術調査官の給与</t>
    <phoneticPr fontId="5"/>
  </si>
  <si>
    <t>科学官・学術調査官に支出する旅費</t>
    <phoneticPr fontId="5"/>
  </si>
  <si>
    <t>非常勤職員手当</t>
    <phoneticPr fontId="5"/>
  </si>
  <si>
    <r>
      <rPr>
        <sz val="11"/>
        <rFont val="ＭＳ Ｐゴシック"/>
        <family val="3"/>
        <charset val="128"/>
      </rPr>
      <t>0235</t>
    </r>
    <phoneticPr fontId="5"/>
  </si>
  <si>
    <t>文部科学省</t>
    <phoneticPr fontId="5"/>
  </si>
  <si>
    <t>-</t>
    <phoneticPr fontId="5"/>
  </si>
  <si>
    <t>日</t>
    <rPh sb="0" eb="1">
      <t>ニチ</t>
    </rPh>
    <phoneticPr fontId="5"/>
  </si>
  <si>
    <t>-</t>
    <phoneticPr fontId="5"/>
  </si>
  <si>
    <t>科学官及び学術調査官の毎年度の勤務日数（＝審議会等での助言・指導等の回数）</t>
    <rPh sb="0" eb="2">
      <t>カガク</t>
    </rPh>
    <rPh sb="2" eb="3">
      <t>カン</t>
    </rPh>
    <rPh sb="3" eb="4">
      <t>オヨ</t>
    </rPh>
    <rPh sb="5" eb="7">
      <t>ガクジュツ</t>
    </rPh>
    <rPh sb="7" eb="9">
      <t>チョウサ</t>
    </rPh>
    <rPh sb="9" eb="10">
      <t>カン</t>
    </rPh>
    <rPh sb="21" eb="24">
      <t>シンギカイ</t>
    </rPh>
    <rPh sb="24" eb="25">
      <t>トウ</t>
    </rPh>
    <rPh sb="27" eb="29">
      <t>ジョゲン</t>
    </rPh>
    <rPh sb="30" eb="32">
      <t>シドウ</t>
    </rPh>
    <rPh sb="32" eb="33">
      <t>トウ</t>
    </rPh>
    <rPh sb="34" eb="36">
      <t>カイスウ</t>
    </rPh>
    <phoneticPr fontId="5"/>
  </si>
  <si>
    <t>　我が国の学術研究の振興のため施策を研究現場の実態に即したものとするため、専門的知見を有する大学等の研究者を科学官及び学術調査官（非常勤の国家公務員）として採用し、必要に応じ適切な助言、指導を受ける。</t>
    <rPh sb="15" eb="17">
      <t>シサク</t>
    </rPh>
    <rPh sb="18" eb="20">
      <t>ケンキュウ</t>
    </rPh>
    <rPh sb="20" eb="22">
      <t>ゲンバ</t>
    </rPh>
    <rPh sb="23" eb="25">
      <t>ジッタイ</t>
    </rPh>
    <rPh sb="26" eb="27">
      <t>ソク</t>
    </rPh>
    <rPh sb="57" eb="58">
      <t>オヨ</t>
    </rPh>
    <rPh sb="65" eb="68">
      <t>ヒジョウキン</t>
    </rPh>
    <rPh sb="69" eb="71">
      <t>コッカ</t>
    </rPh>
    <rPh sb="71" eb="74">
      <t>コウムイン</t>
    </rPh>
    <rPh sb="82" eb="84">
      <t>ヒツヨウ</t>
    </rPh>
    <rPh sb="85" eb="86">
      <t>オウ</t>
    </rPh>
    <rPh sb="87" eb="89">
      <t>テキセツ</t>
    </rPh>
    <rPh sb="90" eb="92">
      <t>ジョゲン</t>
    </rPh>
    <rPh sb="93" eb="95">
      <t>シドウ</t>
    </rPh>
    <rPh sb="96" eb="97">
      <t>ウ</t>
    </rPh>
    <phoneticPr fontId="5"/>
  </si>
  <si>
    <t>－</t>
    <phoneticPr fontId="5"/>
  </si>
  <si>
    <t>－</t>
    <phoneticPr fontId="5"/>
  </si>
  <si>
    <t>－</t>
    <phoneticPr fontId="5"/>
  </si>
  <si>
    <t>　学術研究の振興に関する我が省の施策について、研究現場の実態に即したものとするため、種々の分野の専門的知見を有する者から助言等を得ることは有効。</t>
    <rPh sb="1" eb="3">
      <t>ガクジュツ</t>
    </rPh>
    <rPh sb="3" eb="5">
      <t>ケンキュウ</t>
    </rPh>
    <rPh sb="6" eb="8">
      <t>シンコウ</t>
    </rPh>
    <rPh sb="9" eb="10">
      <t>カン</t>
    </rPh>
    <rPh sb="12" eb="13">
      <t>ワ</t>
    </rPh>
    <rPh sb="14" eb="15">
      <t>ショウ</t>
    </rPh>
    <rPh sb="16" eb="18">
      <t>シサク</t>
    </rPh>
    <rPh sb="23" eb="25">
      <t>ケンキュウ</t>
    </rPh>
    <rPh sb="25" eb="27">
      <t>ゲンバ</t>
    </rPh>
    <rPh sb="28" eb="30">
      <t>ジッタイ</t>
    </rPh>
    <rPh sb="31" eb="32">
      <t>ソク</t>
    </rPh>
    <rPh sb="42" eb="44">
      <t>シュジュ</t>
    </rPh>
    <rPh sb="45" eb="47">
      <t>ブンヤ</t>
    </rPh>
    <rPh sb="48" eb="51">
      <t>センモンテキ</t>
    </rPh>
    <rPh sb="51" eb="53">
      <t>チケン</t>
    </rPh>
    <rPh sb="54" eb="55">
      <t>ユウ</t>
    </rPh>
    <rPh sb="57" eb="58">
      <t>モノ</t>
    </rPh>
    <rPh sb="60" eb="62">
      <t>ジョゲン</t>
    </rPh>
    <rPh sb="62" eb="63">
      <t>トウ</t>
    </rPh>
    <rPh sb="64" eb="65">
      <t>エ</t>
    </rPh>
    <rPh sb="69" eb="71">
      <t>ユウコウ</t>
    </rPh>
    <phoneticPr fontId="5"/>
  </si>
  <si>
    <t>　科学官及び学術調査官が持つ専門的知見を研究行政の企画立案の場に活かすことは、我が国の先駆的・独創的な学術研究の推進に寄与しており、国の円滑かつ効果的な政策立案の観点から優先度は高い。</t>
    <rPh sb="1" eb="3">
      <t>カガク</t>
    </rPh>
    <rPh sb="3" eb="4">
      <t>カン</t>
    </rPh>
    <rPh sb="4" eb="5">
      <t>オヨ</t>
    </rPh>
    <rPh sb="6" eb="8">
      <t>ガクジュツ</t>
    </rPh>
    <rPh sb="8" eb="10">
      <t>チョウサ</t>
    </rPh>
    <rPh sb="10" eb="11">
      <t>カン</t>
    </rPh>
    <rPh sb="12" eb="13">
      <t>モ</t>
    </rPh>
    <rPh sb="14" eb="16">
      <t>センモン</t>
    </rPh>
    <rPh sb="16" eb="17">
      <t>テキ</t>
    </rPh>
    <rPh sb="17" eb="19">
      <t>チケン</t>
    </rPh>
    <rPh sb="20" eb="22">
      <t>ケンキュウ</t>
    </rPh>
    <rPh sb="22" eb="24">
      <t>ギョウセイ</t>
    </rPh>
    <rPh sb="25" eb="27">
      <t>キカク</t>
    </rPh>
    <rPh sb="27" eb="29">
      <t>リツアン</t>
    </rPh>
    <rPh sb="30" eb="31">
      <t>バ</t>
    </rPh>
    <rPh sb="32" eb="33">
      <t>イ</t>
    </rPh>
    <rPh sb="39" eb="40">
      <t>ワ</t>
    </rPh>
    <rPh sb="41" eb="42">
      <t>クニ</t>
    </rPh>
    <rPh sb="43" eb="46">
      <t>センクテキ</t>
    </rPh>
    <rPh sb="47" eb="50">
      <t>ドクソウテキ</t>
    </rPh>
    <rPh sb="51" eb="53">
      <t>ガクジュツ</t>
    </rPh>
    <rPh sb="53" eb="55">
      <t>ケンキュウ</t>
    </rPh>
    <rPh sb="56" eb="58">
      <t>スイシン</t>
    </rPh>
    <rPh sb="59" eb="61">
      <t>キヨ</t>
    </rPh>
    <rPh sb="66" eb="67">
      <t>クニ</t>
    </rPh>
    <rPh sb="68" eb="70">
      <t>エンカツ</t>
    </rPh>
    <rPh sb="72" eb="75">
      <t>コウカテキ</t>
    </rPh>
    <rPh sb="76" eb="78">
      <t>セイサク</t>
    </rPh>
    <rPh sb="78" eb="80">
      <t>リツアン</t>
    </rPh>
    <rPh sb="81" eb="83">
      <t>カンテン</t>
    </rPh>
    <rPh sb="85" eb="88">
      <t>ユウセンド</t>
    </rPh>
    <rPh sb="89" eb="90">
      <t>タカ</t>
    </rPh>
    <phoneticPr fontId="5"/>
  </si>
  <si>
    <t>　本事業は、科学官及び学術調査官に対して、勤務実績に応じた給与及び旅費を支給するものであり、費目・使途にあいまいなものはない。</t>
    <rPh sb="1" eb="2">
      <t>ホン</t>
    </rPh>
    <rPh sb="2" eb="4">
      <t>ジギョウ</t>
    </rPh>
    <rPh sb="6" eb="8">
      <t>カガク</t>
    </rPh>
    <rPh sb="8" eb="9">
      <t>カン</t>
    </rPh>
    <rPh sb="9" eb="10">
      <t>オヨ</t>
    </rPh>
    <rPh sb="11" eb="13">
      <t>ガクジュツ</t>
    </rPh>
    <rPh sb="13" eb="15">
      <t>チョウサ</t>
    </rPh>
    <rPh sb="15" eb="16">
      <t>カン</t>
    </rPh>
    <rPh sb="17" eb="18">
      <t>タイ</t>
    </rPh>
    <rPh sb="21" eb="23">
      <t>キンム</t>
    </rPh>
    <rPh sb="23" eb="25">
      <t>ジッセキ</t>
    </rPh>
    <rPh sb="26" eb="27">
      <t>オウ</t>
    </rPh>
    <rPh sb="29" eb="31">
      <t>キュウヨ</t>
    </rPh>
    <rPh sb="31" eb="32">
      <t>オヨ</t>
    </rPh>
    <rPh sb="33" eb="35">
      <t>リョヒ</t>
    </rPh>
    <rPh sb="36" eb="38">
      <t>シキュウ</t>
    </rPh>
    <rPh sb="46" eb="48">
      <t>ヒモク</t>
    </rPh>
    <rPh sb="49" eb="51">
      <t>シト</t>
    </rPh>
    <phoneticPr fontId="5"/>
  </si>
  <si>
    <t>　ミーティングを他の審議会等に合わせて行ったり、案件に応じてメール等を活用して指導・助言を仰ぐなど、効率的な予算執行となるよう留意している。</t>
    <rPh sb="8" eb="9">
      <t>タ</t>
    </rPh>
    <rPh sb="10" eb="13">
      <t>シンギカイ</t>
    </rPh>
    <rPh sb="13" eb="14">
      <t>トウ</t>
    </rPh>
    <rPh sb="15" eb="16">
      <t>ア</t>
    </rPh>
    <rPh sb="19" eb="20">
      <t>オコナ</t>
    </rPh>
    <rPh sb="24" eb="26">
      <t>アンケン</t>
    </rPh>
    <rPh sb="27" eb="28">
      <t>オウ</t>
    </rPh>
    <rPh sb="33" eb="34">
      <t>トウ</t>
    </rPh>
    <rPh sb="35" eb="37">
      <t>カツヨウ</t>
    </rPh>
    <rPh sb="39" eb="41">
      <t>シドウ</t>
    </rPh>
    <rPh sb="42" eb="44">
      <t>ジョゲン</t>
    </rPh>
    <rPh sb="45" eb="46">
      <t>アオ</t>
    </rPh>
    <rPh sb="50" eb="53">
      <t>コウリツテキ</t>
    </rPh>
    <rPh sb="54" eb="56">
      <t>ヨサン</t>
    </rPh>
    <rPh sb="56" eb="58">
      <t>シッコウ</t>
    </rPh>
    <rPh sb="63" eb="65">
      <t>リュウイ</t>
    </rPh>
    <phoneticPr fontId="5"/>
  </si>
  <si>
    <t>　審議会等への参画、あるいは科研費の適切な運用及び制度の改善・充実のための必要な助言等を受けることにより、各種報告等の取りまとめや支援事業の円滑かつ効果的な運営などに寄与している。</t>
    <rPh sb="1" eb="4">
      <t>シンギカイ</t>
    </rPh>
    <rPh sb="4" eb="5">
      <t>トウ</t>
    </rPh>
    <rPh sb="7" eb="9">
      <t>サンカク</t>
    </rPh>
    <rPh sb="14" eb="17">
      <t>カケンヒ</t>
    </rPh>
    <rPh sb="18" eb="20">
      <t>テキセツ</t>
    </rPh>
    <rPh sb="21" eb="23">
      <t>ウンヨウ</t>
    </rPh>
    <rPh sb="23" eb="24">
      <t>オヨ</t>
    </rPh>
    <rPh sb="25" eb="27">
      <t>セイド</t>
    </rPh>
    <rPh sb="28" eb="30">
      <t>カイゼン</t>
    </rPh>
    <rPh sb="31" eb="33">
      <t>ジュウジツ</t>
    </rPh>
    <rPh sb="37" eb="39">
      <t>ヒツヨウ</t>
    </rPh>
    <rPh sb="40" eb="42">
      <t>ジョゲン</t>
    </rPh>
    <rPh sb="42" eb="43">
      <t>トウ</t>
    </rPh>
    <rPh sb="44" eb="45">
      <t>ウ</t>
    </rPh>
    <rPh sb="53" eb="55">
      <t>カクシュ</t>
    </rPh>
    <rPh sb="55" eb="57">
      <t>ホウコク</t>
    </rPh>
    <rPh sb="57" eb="58">
      <t>トウ</t>
    </rPh>
    <rPh sb="59" eb="60">
      <t>ト</t>
    </rPh>
    <rPh sb="65" eb="67">
      <t>シエン</t>
    </rPh>
    <rPh sb="67" eb="69">
      <t>ジギョウ</t>
    </rPh>
    <rPh sb="70" eb="72">
      <t>エンカツ</t>
    </rPh>
    <rPh sb="74" eb="77">
      <t>コウカテキ</t>
    </rPh>
    <rPh sb="78" eb="80">
      <t>ウンエイ</t>
    </rPh>
    <rPh sb="83" eb="85">
      <t>キヨ</t>
    </rPh>
    <phoneticPr fontId="5"/>
  </si>
  <si>
    <t>　各科学官・学術調査官はそれぞれの分野の専門的知識を有する現役の研究者であり、分野等のバランスに配慮した幅広い人材を採用している。</t>
    <rPh sb="1" eb="2">
      <t>カク</t>
    </rPh>
    <rPh sb="2" eb="4">
      <t>カガク</t>
    </rPh>
    <rPh sb="4" eb="5">
      <t>カン</t>
    </rPh>
    <rPh sb="6" eb="8">
      <t>ガクジュツ</t>
    </rPh>
    <rPh sb="8" eb="10">
      <t>チョウサ</t>
    </rPh>
    <rPh sb="10" eb="11">
      <t>カン</t>
    </rPh>
    <rPh sb="17" eb="19">
      <t>ブンヤ</t>
    </rPh>
    <rPh sb="20" eb="23">
      <t>センモンテキ</t>
    </rPh>
    <rPh sb="23" eb="25">
      <t>チシキ</t>
    </rPh>
    <rPh sb="26" eb="27">
      <t>ユウ</t>
    </rPh>
    <rPh sb="29" eb="31">
      <t>ゲンエキ</t>
    </rPh>
    <rPh sb="32" eb="35">
      <t>ケンキュウシャ</t>
    </rPh>
    <rPh sb="39" eb="41">
      <t>ブンヤ</t>
    </rPh>
    <rPh sb="41" eb="42">
      <t>トウ</t>
    </rPh>
    <rPh sb="48" eb="50">
      <t>ハイリョ</t>
    </rPh>
    <rPh sb="52" eb="54">
      <t>ハバヒロ</t>
    </rPh>
    <rPh sb="55" eb="57">
      <t>ジンザイ</t>
    </rPh>
    <rPh sb="58" eb="60">
      <t>サイヨウ</t>
    </rPh>
    <phoneticPr fontId="5"/>
  </si>
  <si>
    <t>　政策の企画・立案への参画や指導・助言等が、審議会での提言や施策の円滑な実施の形で成果を上げている。
　なお、平成24～26年度にかけて各種報告書の取りまとめのために審議会等が頻繁に開催されたことから、科学官及び学術調査官の勤務日数も増加しているが、今後も、会議の場に限らず必要に応じて助言等をいただける科学官及び学術調査官は、欠かすことができない存在である。</t>
    <rPh sb="19" eb="20">
      <t>トウ</t>
    </rPh>
    <rPh sb="55" eb="57">
      <t>ヘイセイ</t>
    </rPh>
    <rPh sb="62" eb="64">
      <t>ネンド</t>
    </rPh>
    <rPh sb="68" eb="70">
      <t>カクシュ</t>
    </rPh>
    <rPh sb="70" eb="73">
      <t>ホウコクショ</t>
    </rPh>
    <rPh sb="74" eb="75">
      <t>ト</t>
    </rPh>
    <rPh sb="83" eb="86">
      <t>シンギカイ</t>
    </rPh>
    <rPh sb="86" eb="87">
      <t>トウ</t>
    </rPh>
    <rPh sb="88" eb="90">
      <t>ヒンパン</t>
    </rPh>
    <rPh sb="91" eb="93">
      <t>カイサイ</t>
    </rPh>
    <rPh sb="101" eb="103">
      <t>カガク</t>
    </rPh>
    <rPh sb="103" eb="104">
      <t>カン</t>
    </rPh>
    <rPh sb="104" eb="105">
      <t>オヨ</t>
    </rPh>
    <rPh sb="106" eb="108">
      <t>ガクジュツ</t>
    </rPh>
    <rPh sb="108" eb="110">
      <t>チョウサ</t>
    </rPh>
    <rPh sb="110" eb="111">
      <t>カン</t>
    </rPh>
    <rPh sb="112" eb="114">
      <t>キンム</t>
    </rPh>
    <rPh sb="114" eb="116">
      <t>ニッスウ</t>
    </rPh>
    <rPh sb="117" eb="119">
      <t>ゾウカ</t>
    </rPh>
    <rPh sb="125" eb="127">
      <t>コンゴ</t>
    </rPh>
    <rPh sb="129" eb="131">
      <t>カイギ</t>
    </rPh>
    <rPh sb="132" eb="133">
      <t>バ</t>
    </rPh>
    <rPh sb="134" eb="135">
      <t>カギ</t>
    </rPh>
    <rPh sb="137" eb="139">
      <t>ヒツヨウ</t>
    </rPh>
    <rPh sb="140" eb="141">
      <t>オウ</t>
    </rPh>
    <rPh sb="143" eb="145">
      <t>ジョゲン</t>
    </rPh>
    <rPh sb="145" eb="146">
      <t>トウ</t>
    </rPh>
    <rPh sb="152" eb="154">
      <t>カガク</t>
    </rPh>
    <rPh sb="154" eb="155">
      <t>カン</t>
    </rPh>
    <rPh sb="155" eb="156">
      <t>オヨ</t>
    </rPh>
    <rPh sb="157" eb="159">
      <t>ガクジュツ</t>
    </rPh>
    <rPh sb="159" eb="161">
      <t>チョウサ</t>
    </rPh>
    <rPh sb="161" eb="162">
      <t>カン</t>
    </rPh>
    <rPh sb="164" eb="165">
      <t>カ</t>
    </rPh>
    <rPh sb="174" eb="176">
      <t>ソンザイ</t>
    </rPh>
    <phoneticPr fontId="5"/>
  </si>
  <si>
    <t>　前述のとおり、科学官及び学術調査官が持つ専門的な知見をより効果的に活用するために、審議会等の審議への参加だけでなく、例えば、ミーティングを他の審議会等に合わせて行ったり、案件に応じてメール等を活用して指導助言を仰ぐなど、効率的な予算執行に向け成果を上げる工夫もしており、引き続き事業の効率的・効果的な実施に努める。</t>
    <rPh sb="1" eb="3">
      <t>ゼンジュツ</t>
    </rPh>
    <rPh sb="11" eb="12">
      <t>オヨ</t>
    </rPh>
    <rPh sb="70" eb="71">
      <t>タ</t>
    </rPh>
    <rPh sb="72" eb="75">
      <t>シンギカイ</t>
    </rPh>
    <rPh sb="75" eb="76">
      <t>トウ</t>
    </rPh>
    <rPh sb="77" eb="78">
      <t>ア</t>
    </rPh>
    <rPh sb="81" eb="82">
      <t>オコナ</t>
    </rPh>
    <rPh sb="86" eb="88">
      <t>アンケン</t>
    </rPh>
    <rPh sb="89" eb="90">
      <t>オウ</t>
    </rPh>
    <rPh sb="95" eb="96">
      <t>トウ</t>
    </rPh>
    <rPh sb="97" eb="99">
      <t>カツヨウ</t>
    </rPh>
    <rPh sb="101" eb="103">
      <t>シドウ</t>
    </rPh>
    <rPh sb="103" eb="105">
      <t>ジョゲン</t>
    </rPh>
    <rPh sb="106" eb="107">
      <t>アオ</t>
    </rPh>
    <rPh sb="111" eb="114">
      <t>コウリツテキ</t>
    </rPh>
    <rPh sb="147" eb="150">
      <t>コウカテキ</t>
    </rPh>
    <phoneticPr fontId="5"/>
  </si>
  <si>
    <t>事業執行額／勤務日数（審議会への参画等）　　　　　　　　　　　　　　</t>
    <rPh sb="0" eb="2">
      <t>ジギョウ</t>
    </rPh>
    <rPh sb="2" eb="4">
      <t>シッコウ</t>
    </rPh>
    <rPh sb="4" eb="5">
      <t>ガク</t>
    </rPh>
    <rPh sb="6" eb="8">
      <t>キンム</t>
    </rPh>
    <rPh sb="8" eb="10">
      <t>ニッスウ</t>
    </rPh>
    <rPh sb="11" eb="14">
      <t>シンギカイ</t>
    </rPh>
    <rPh sb="16" eb="18">
      <t>サンカク</t>
    </rPh>
    <rPh sb="18" eb="19">
      <t>トウ</t>
    </rPh>
    <phoneticPr fontId="5"/>
  </si>
  <si>
    <t>百万円/日</t>
    <rPh sb="0" eb="3">
      <t>ヒャクマンエン</t>
    </rPh>
    <rPh sb="4" eb="5">
      <t>ヒ</t>
    </rPh>
    <phoneticPr fontId="5"/>
  </si>
  <si>
    <t>万円</t>
    <rPh sb="0" eb="2">
      <t>マンエン</t>
    </rPh>
    <phoneticPr fontId="5"/>
  </si>
  <si>
    <t>26/915</t>
    <phoneticPr fontId="5"/>
  </si>
  <si>
    <t>24.6/914</t>
    <phoneticPr fontId="5"/>
  </si>
  <si>
    <t>　研究現場の状況を踏まえた学術振興施策の企画立案のため、科学官及び学術調査官が適時施策の検討等に参画する機会（過去５年間の平均勤務日数）を確保し、専門的な知見に基づいた有用な助言・指導等を得る。</t>
    <rPh sb="1" eb="3">
      <t>ケンキュウ</t>
    </rPh>
    <rPh sb="3" eb="5">
      <t>ゲンバ</t>
    </rPh>
    <rPh sb="6" eb="8">
      <t>ジョウキョウ</t>
    </rPh>
    <rPh sb="9" eb="10">
      <t>フ</t>
    </rPh>
    <rPh sb="13" eb="15">
      <t>ガクジュツ</t>
    </rPh>
    <rPh sb="15" eb="17">
      <t>シンコウ</t>
    </rPh>
    <rPh sb="17" eb="19">
      <t>シサク</t>
    </rPh>
    <rPh sb="20" eb="22">
      <t>キカク</t>
    </rPh>
    <rPh sb="22" eb="24">
      <t>リツアン</t>
    </rPh>
    <rPh sb="28" eb="30">
      <t>カガク</t>
    </rPh>
    <rPh sb="30" eb="31">
      <t>カン</t>
    </rPh>
    <rPh sb="31" eb="32">
      <t>オヨ</t>
    </rPh>
    <rPh sb="33" eb="35">
      <t>ガクジュツ</t>
    </rPh>
    <rPh sb="35" eb="37">
      <t>チョウサ</t>
    </rPh>
    <rPh sb="37" eb="38">
      <t>カン</t>
    </rPh>
    <rPh sb="39" eb="41">
      <t>テキジ</t>
    </rPh>
    <rPh sb="41" eb="43">
      <t>シサク</t>
    </rPh>
    <rPh sb="44" eb="46">
      <t>ケントウ</t>
    </rPh>
    <rPh sb="46" eb="47">
      <t>トウ</t>
    </rPh>
    <rPh sb="48" eb="50">
      <t>サンカク</t>
    </rPh>
    <rPh sb="52" eb="54">
      <t>キカイ</t>
    </rPh>
    <rPh sb="55" eb="57">
      <t>カコ</t>
    </rPh>
    <rPh sb="58" eb="60">
      <t>ネンカン</t>
    </rPh>
    <rPh sb="61" eb="63">
      <t>ヘイキン</t>
    </rPh>
    <rPh sb="63" eb="65">
      <t>キンム</t>
    </rPh>
    <rPh sb="65" eb="67">
      <t>ニッスウ</t>
    </rPh>
    <rPh sb="69" eb="71">
      <t>カクホ</t>
    </rPh>
    <rPh sb="73" eb="76">
      <t>センモンテキ</t>
    </rPh>
    <rPh sb="77" eb="79">
      <t>チケン</t>
    </rPh>
    <rPh sb="80" eb="81">
      <t>モト</t>
    </rPh>
    <rPh sb="84" eb="86">
      <t>ユウヨウ</t>
    </rPh>
    <rPh sb="87" eb="89">
      <t>ジョゲン</t>
    </rPh>
    <rPh sb="90" eb="92">
      <t>シドウ</t>
    </rPh>
    <rPh sb="92" eb="93">
      <t>トウ</t>
    </rPh>
    <rPh sb="94" eb="95">
      <t>エ</t>
    </rPh>
    <phoneticPr fontId="5"/>
  </si>
  <si>
    <t>政策目標8：基礎研究の充実及び研究の推進のための環境整備
施策目標8-1：学術研究の振興</t>
    <rPh sb="0" eb="2">
      <t>セイサク</t>
    </rPh>
    <rPh sb="2" eb="4">
      <t>モクヒョウ</t>
    </rPh>
    <rPh sb="6" eb="8">
      <t>キソ</t>
    </rPh>
    <rPh sb="8" eb="10">
      <t>ケンキュウ</t>
    </rPh>
    <rPh sb="11" eb="13">
      <t>ジュウジツ</t>
    </rPh>
    <rPh sb="13" eb="14">
      <t>オヨ</t>
    </rPh>
    <rPh sb="15" eb="17">
      <t>ケンキュウ</t>
    </rPh>
    <rPh sb="18" eb="20">
      <t>スイシン</t>
    </rPh>
    <rPh sb="24" eb="26">
      <t>カンキョウ</t>
    </rPh>
    <rPh sb="26" eb="28">
      <t>セイビ</t>
    </rPh>
    <rPh sb="29" eb="31">
      <t>シサク</t>
    </rPh>
    <rPh sb="31" eb="33">
      <t>モクヒョウ</t>
    </rPh>
    <phoneticPr fontId="5"/>
  </si>
  <si>
    <t>A.文部科学省</t>
    <rPh sb="2" eb="4">
      <t>モンブ</t>
    </rPh>
    <rPh sb="4" eb="7">
      <t>カガクショウ</t>
    </rPh>
    <phoneticPr fontId="5"/>
  </si>
  <si>
    <t>人</t>
    <rPh sb="0" eb="1">
      <t>ニン</t>
    </rPh>
    <phoneticPr fontId="5"/>
  </si>
  <si>
    <t>科学官及び学術調査官の人員数</t>
    <rPh sb="0" eb="2">
      <t>カガク</t>
    </rPh>
    <rPh sb="2" eb="3">
      <t>カン</t>
    </rPh>
    <rPh sb="3" eb="4">
      <t>オヨ</t>
    </rPh>
    <rPh sb="5" eb="7">
      <t>ガクジュツ</t>
    </rPh>
    <rPh sb="7" eb="9">
      <t>チョウサ</t>
    </rPh>
    <rPh sb="9" eb="10">
      <t>カン</t>
    </rPh>
    <rPh sb="11" eb="13">
      <t>ジンイン</t>
    </rPh>
    <rPh sb="13" eb="14">
      <t>スウ</t>
    </rPh>
    <phoneticPr fontId="5"/>
  </si>
  <si>
    <t>32.2/1,091</t>
    <phoneticPr fontId="5"/>
  </si>
  <si>
    <t>学術企画室長
田村真一</t>
    <rPh sb="7" eb="9">
      <t>タムラ</t>
    </rPh>
    <rPh sb="9" eb="11">
      <t>シンイチ</t>
    </rPh>
    <phoneticPr fontId="5"/>
  </si>
  <si>
    <t>１．事業評価の観点：この事業は、学術に関する重要事項の企画・立案に参画する科学官及び、学術に関する事項についての調査、指導、助言等にあたる学術調査官に対し、給与及び旅費を支給するものであり、予算執行状況、長期継続事業、事業成果等の観点から検証を行った。
２．所見：本事業は、平成16年度以降長期に継続している事業であり、科学官・学術調査官は審議会の円滑な運営や科研費制度における審査・評価等に重要な役割を担っており、活動日数が増大するなど必要性が増していることは評価できるので、引き続き事業成果の検証を行うことにより、より効果的な事業の実施を目指すべきである。</t>
    <phoneticPr fontId="5"/>
  </si>
  <si>
    <t>※外部有識者点検の対象外</t>
    <rPh sb="1" eb="6">
      <t>ガイブユウシキシャ</t>
    </rPh>
    <rPh sb="6" eb="8">
      <t>テンケン</t>
    </rPh>
    <rPh sb="9" eb="12">
      <t>タイショウガイ</t>
    </rPh>
    <phoneticPr fontId="5"/>
  </si>
  <si>
    <t>研究現場の状況を踏まえた学術振興施策の企画立案のため、科学官・学術調査官及び学術調査官が適時施策の検討等に参画する機会を確保し、専門的な知見に基づいた有用な助言・指導等を得られるよう、引き続き事業成果の検証を行い、より効果的な事業の実施に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</si>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</sst>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45</xdr:row>
          <xdr:rowOff>28575</xdr:rowOff>
        </xdr:from>
        <xdr:to>
          <xdr:col>46</xdr:col>
          <xdr:colOff>180975</xdr:colOff>
          <xdr:row>45</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229</xdr:row>
          <xdr:rowOff>28575</xdr:rowOff>
        </xdr:from>
        <xdr:to>
          <xdr:col>43</xdr:col>
          <xdr:colOff>171450</xdr:colOff>
          <xdr:row>230</xdr:row>
          <xdr:rowOff>-1</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28575</xdr:rowOff>
        </xdr:from>
        <xdr:to>
          <xdr:col>43</xdr:col>
          <xdr:colOff>171450</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6404</xdr:colOff>
      <xdr:row>141</xdr:row>
      <xdr:rowOff>204108</xdr:rowOff>
    </xdr:from>
    <xdr:to>
      <xdr:col>32</xdr:col>
      <xdr:colOff>85807</xdr:colOff>
      <xdr:row>143</xdr:row>
      <xdr:rowOff>214915</xdr:rowOff>
    </xdr:to>
    <xdr:sp macro="" textlink="">
      <xdr:nvSpPr>
        <xdr:cNvPr id="13" name="Rectangle 1"/>
        <xdr:cNvSpPr>
          <a:spLocks noChangeArrowheads="1"/>
        </xdr:cNvSpPr>
      </xdr:nvSpPr>
      <xdr:spPr bwMode="auto">
        <a:xfrm>
          <a:off x="3190475" y="30384751"/>
          <a:ext cx="2555903" cy="71837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Ａ．文部科学省</a:t>
          </a:r>
        </a:p>
        <a:p>
          <a:pPr algn="ctr" rtl="0">
            <a:lnSpc>
              <a:spcPts val="16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３２．２百万円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149679</xdr:colOff>
      <xdr:row>144</xdr:row>
      <xdr:rowOff>48828</xdr:rowOff>
    </xdr:from>
    <xdr:to>
      <xdr:col>32</xdr:col>
      <xdr:colOff>82445</xdr:colOff>
      <xdr:row>145</xdr:row>
      <xdr:rowOff>247492</xdr:rowOff>
    </xdr:to>
    <xdr:sp macro="" textlink="">
      <xdr:nvSpPr>
        <xdr:cNvPr id="14" name="AutoShape 2"/>
        <xdr:cNvSpPr>
          <a:spLocks noChangeArrowheads="1"/>
        </xdr:cNvSpPr>
      </xdr:nvSpPr>
      <xdr:spPr bwMode="auto">
        <a:xfrm>
          <a:off x="3156858" y="31290828"/>
          <a:ext cx="2586158" cy="552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科学官・学術調査官の職務の状況を把握し、給与および旅費を支給する。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58432</xdr:colOff>
      <xdr:row>142</xdr:row>
      <xdr:rowOff>2</xdr:rowOff>
    </xdr:from>
    <xdr:to>
      <xdr:col>46</xdr:col>
      <xdr:colOff>145438</xdr:colOff>
      <xdr:row>143</xdr:row>
      <xdr:rowOff>112942</xdr:rowOff>
    </xdr:to>
    <xdr:sp macro="" textlink="">
      <xdr:nvSpPr>
        <xdr:cNvPr id="15" name="Text Box 3"/>
        <xdr:cNvSpPr txBox="1">
          <a:spLocks noChangeArrowheads="1"/>
        </xdr:cNvSpPr>
      </xdr:nvSpPr>
      <xdr:spPr bwMode="auto">
        <a:xfrm>
          <a:off x="6072789" y="30534431"/>
          <a:ext cx="2209720" cy="466725"/>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非常勤職員手当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1</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A134" zoomScale="85" zoomScaleNormal="75" zoomScaleSheetLayoutView="85" zoomScalePageLayoutView="7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2.75" customHeight="1" x14ac:dyDescent="0.15">
      <c r="AP1" s="11"/>
      <c r="AQ1" s="11"/>
      <c r="AR1" s="11"/>
      <c r="AS1" s="11"/>
      <c r="AT1" s="11"/>
      <c r="AU1" s="11"/>
      <c r="AV1" s="11"/>
      <c r="AW1" s="2"/>
    </row>
    <row r="2" spans="1:50" ht="21" customHeight="1" thickBot="1" x14ac:dyDescent="0.2">
      <c r="AJ2" s="490" t="s">
        <v>0</v>
      </c>
      <c r="AK2" s="490"/>
      <c r="AL2" s="490"/>
      <c r="AM2" s="490"/>
      <c r="AN2" s="490"/>
      <c r="AO2" s="490"/>
      <c r="AP2" s="490"/>
      <c r="AQ2" s="106" t="s">
        <v>465</v>
      </c>
      <c r="AR2" s="106"/>
      <c r="AS2" s="68" t="str">
        <f>IF(OR(AQ2="　", AQ2=""), "", "-")</f>
        <v/>
      </c>
      <c r="AT2" s="107">
        <v>204</v>
      </c>
      <c r="AU2" s="107"/>
      <c r="AV2" s="69" t="str">
        <f>IF(AW2="", "", "-")</f>
        <v/>
      </c>
      <c r="AW2" s="111"/>
      <c r="AX2" s="111"/>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491</v>
      </c>
      <c r="AK3" s="303"/>
      <c r="AL3" s="303"/>
      <c r="AM3" s="303"/>
      <c r="AN3" s="303"/>
      <c r="AO3" s="303"/>
      <c r="AP3" s="303"/>
      <c r="AQ3" s="303"/>
      <c r="AR3" s="303"/>
      <c r="AS3" s="303"/>
      <c r="AT3" s="303"/>
      <c r="AU3" s="303"/>
      <c r="AV3" s="303"/>
      <c r="AW3" s="303"/>
      <c r="AX3" s="36" t="s">
        <v>91</v>
      </c>
    </row>
    <row r="4" spans="1:50" ht="21" customHeight="1" x14ac:dyDescent="0.15">
      <c r="A4" s="518" t="s">
        <v>30</v>
      </c>
      <c r="B4" s="519"/>
      <c r="C4" s="519"/>
      <c r="D4" s="519"/>
      <c r="E4" s="519"/>
      <c r="F4" s="519"/>
      <c r="G4" s="492" t="s">
        <v>471</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472</v>
      </c>
      <c r="AF4" s="498"/>
      <c r="AG4" s="498"/>
      <c r="AH4" s="498"/>
      <c r="AI4" s="498"/>
      <c r="AJ4" s="498"/>
      <c r="AK4" s="498"/>
      <c r="AL4" s="498"/>
      <c r="AM4" s="498"/>
      <c r="AN4" s="498"/>
      <c r="AO4" s="498"/>
      <c r="AP4" s="499"/>
      <c r="AQ4" s="500" t="s">
        <v>2</v>
      </c>
      <c r="AR4" s="495"/>
      <c r="AS4" s="495"/>
      <c r="AT4" s="495"/>
      <c r="AU4" s="495"/>
      <c r="AV4" s="495"/>
      <c r="AW4" s="495"/>
      <c r="AX4" s="501"/>
    </row>
    <row r="5" spans="1:50" ht="27" customHeight="1" x14ac:dyDescent="0.15">
      <c r="A5" s="502" t="s">
        <v>93</v>
      </c>
      <c r="B5" s="503"/>
      <c r="C5" s="503"/>
      <c r="D5" s="503"/>
      <c r="E5" s="503"/>
      <c r="F5" s="504"/>
      <c r="G5" s="328" t="s">
        <v>205</v>
      </c>
      <c r="H5" s="329"/>
      <c r="I5" s="329"/>
      <c r="J5" s="329"/>
      <c r="K5" s="329"/>
      <c r="L5" s="329"/>
      <c r="M5" s="330" t="s">
        <v>92</v>
      </c>
      <c r="N5" s="331"/>
      <c r="O5" s="331"/>
      <c r="P5" s="331"/>
      <c r="Q5" s="331"/>
      <c r="R5" s="332"/>
      <c r="S5" s="333" t="s">
        <v>157</v>
      </c>
      <c r="T5" s="329"/>
      <c r="U5" s="329"/>
      <c r="V5" s="329"/>
      <c r="W5" s="329"/>
      <c r="X5" s="334"/>
      <c r="Y5" s="509" t="s">
        <v>3</v>
      </c>
      <c r="Z5" s="510"/>
      <c r="AA5" s="510"/>
      <c r="AB5" s="510"/>
      <c r="AC5" s="510"/>
      <c r="AD5" s="511"/>
      <c r="AE5" s="512" t="s">
        <v>473</v>
      </c>
      <c r="AF5" s="513"/>
      <c r="AG5" s="513"/>
      <c r="AH5" s="513"/>
      <c r="AI5" s="513"/>
      <c r="AJ5" s="513"/>
      <c r="AK5" s="513"/>
      <c r="AL5" s="513"/>
      <c r="AM5" s="513"/>
      <c r="AN5" s="513"/>
      <c r="AO5" s="513"/>
      <c r="AP5" s="514"/>
      <c r="AQ5" s="515" t="s">
        <v>519</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514</v>
      </c>
      <c r="AF6" s="527"/>
      <c r="AG6" s="527"/>
      <c r="AH6" s="527"/>
      <c r="AI6" s="527"/>
      <c r="AJ6" s="527"/>
      <c r="AK6" s="527"/>
      <c r="AL6" s="527"/>
      <c r="AM6" s="527"/>
      <c r="AN6" s="527"/>
      <c r="AO6" s="527"/>
      <c r="AP6" s="527"/>
      <c r="AQ6" s="124"/>
      <c r="AR6" s="124"/>
      <c r="AS6" s="124"/>
      <c r="AT6" s="124"/>
      <c r="AU6" s="124"/>
      <c r="AV6" s="124"/>
      <c r="AW6" s="124"/>
      <c r="AX6" s="528"/>
    </row>
    <row r="7" spans="1:50" ht="40.5" customHeight="1" x14ac:dyDescent="0.15">
      <c r="A7" s="448" t="s">
        <v>25</v>
      </c>
      <c r="B7" s="449"/>
      <c r="C7" s="449"/>
      <c r="D7" s="449"/>
      <c r="E7" s="449"/>
      <c r="F7" s="449"/>
      <c r="G7" s="450" t="s">
        <v>479</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475</v>
      </c>
      <c r="AF7" s="455"/>
      <c r="AG7" s="455"/>
      <c r="AH7" s="455"/>
      <c r="AI7" s="455"/>
      <c r="AJ7" s="455"/>
      <c r="AK7" s="455"/>
      <c r="AL7" s="455"/>
      <c r="AM7" s="455"/>
      <c r="AN7" s="455"/>
      <c r="AO7" s="455"/>
      <c r="AP7" s="455"/>
      <c r="AQ7" s="455"/>
      <c r="AR7" s="455"/>
      <c r="AS7" s="455"/>
      <c r="AT7" s="455"/>
      <c r="AU7" s="455"/>
      <c r="AV7" s="455"/>
      <c r="AW7" s="455"/>
      <c r="AX7" s="456"/>
    </row>
    <row r="8" spans="1:50" ht="21" customHeight="1" x14ac:dyDescent="0.15">
      <c r="A8" s="356" t="s">
        <v>308</v>
      </c>
      <c r="B8" s="357"/>
      <c r="C8" s="357"/>
      <c r="D8" s="357"/>
      <c r="E8" s="357"/>
      <c r="F8" s="358"/>
      <c r="G8" s="353" t="str">
        <f>入力規則等!A26</f>
        <v>科学技術・イノベーション</v>
      </c>
      <c r="H8" s="354"/>
      <c r="I8" s="354"/>
      <c r="J8" s="354"/>
      <c r="K8" s="354"/>
      <c r="L8" s="354"/>
      <c r="M8" s="354"/>
      <c r="N8" s="354"/>
      <c r="O8" s="354"/>
      <c r="P8" s="354"/>
      <c r="Q8" s="354"/>
      <c r="R8" s="354"/>
      <c r="S8" s="354"/>
      <c r="T8" s="354"/>
      <c r="U8" s="354"/>
      <c r="V8" s="354"/>
      <c r="W8" s="354"/>
      <c r="X8" s="355"/>
      <c r="Y8" s="529" t="s">
        <v>79</v>
      </c>
      <c r="Z8" s="529"/>
      <c r="AA8" s="529"/>
      <c r="AB8" s="529"/>
      <c r="AC8" s="529"/>
      <c r="AD8" s="529"/>
      <c r="AE8" s="483" t="str">
        <f>入力規則等!K13</f>
        <v>文教及び科学振興</v>
      </c>
      <c r="AF8" s="484"/>
      <c r="AG8" s="484"/>
      <c r="AH8" s="484"/>
      <c r="AI8" s="484"/>
      <c r="AJ8" s="484"/>
      <c r="AK8" s="484"/>
      <c r="AL8" s="484"/>
      <c r="AM8" s="484"/>
      <c r="AN8" s="484"/>
      <c r="AO8" s="484"/>
      <c r="AP8" s="484"/>
      <c r="AQ8" s="484"/>
      <c r="AR8" s="484"/>
      <c r="AS8" s="484"/>
      <c r="AT8" s="484"/>
      <c r="AU8" s="484"/>
      <c r="AV8" s="484"/>
      <c r="AW8" s="484"/>
      <c r="AX8" s="485"/>
    </row>
    <row r="9" spans="1:50" ht="67.5" customHeight="1" x14ac:dyDescent="0.15">
      <c r="A9" s="457" t="s">
        <v>26</v>
      </c>
      <c r="B9" s="458"/>
      <c r="C9" s="458"/>
      <c r="D9" s="458"/>
      <c r="E9" s="458"/>
      <c r="F9" s="458"/>
      <c r="G9" s="486" t="s">
        <v>496</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54" customHeight="1" x14ac:dyDescent="0.15">
      <c r="A10" s="457" t="s">
        <v>36</v>
      </c>
      <c r="B10" s="458"/>
      <c r="C10" s="458"/>
      <c r="D10" s="458"/>
      <c r="E10" s="458"/>
      <c r="F10" s="458"/>
      <c r="G10" s="486" t="s">
        <v>476</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21" customHeight="1" x14ac:dyDescent="0.15">
      <c r="A11" s="457" t="s">
        <v>6</v>
      </c>
      <c r="B11" s="458"/>
      <c r="C11" s="458"/>
      <c r="D11" s="458"/>
      <c r="E11" s="458"/>
      <c r="F11" s="459"/>
      <c r="G11" s="506" t="str">
        <f>入力規則等!P10</f>
        <v>直接実施</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31.984999999999999</v>
      </c>
      <c r="Q13" s="72"/>
      <c r="R13" s="72"/>
      <c r="S13" s="72"/>
      <c r="T13" s="72"/>
      <c r="U13" s="72"/>
      <c r="V13" s="73"/>
      <c r="W13" s="71">
        <v>31.878</v>
      </c>
      <c r="X13" s="72"/>
      <c r="Y13" s="72"/>
      <c r="Z13" s="72"/>
      <c r="AA13" s="72"/>
      <c r="AB13" s="72"/>
      <c r="AC13" s="73"/>
      <c r="AD13" s="71">
        <v>33.39</v>
      </c>
      <c r="AE13" s="72"/>
      <c r="AF13" s="72"/>
      <c r="AG13" s="72"/>
      <c r="AH13" s="72"/>
      <c r="AI13" s="72"/>
      <c r="AJ13" s="73"/>
      <c r="AK13" s="71">
        <v>32.375999999999998</v>
      </c>
      <c r="AL13" s="72"/>
      <c r="AM13" s="72"/>
      <c r="AN13" s="72"/>
      <c r="AO13" s="72"/>
      <c r="AP13" s="72"/>
      <c r="AQ13" s="73"/>
      <c r="AR13" s="666">
        <v>32.323</v>
      </c>
      <c r="AS13" s="667"/>
      <c r="AT13" s="667"/>
      <c r="AU13" s="667"/>
      <c r="AV13" s="667"/>
      <c r="AW13" s="667"/>
      <c r="AX13" s="668"/>
    </row>
    <row r="14" spans="1:50" ht="21" customHeight="1" x14ac:dyDescent="0.15">
      <c r="A14" s="463"/>
      <c r="B14" s="464"/>
      <c r="C14" s="464"/>
      <c r="D14" s="464"/>
      <c r="E14" s="464"/>
      <c r="F14" s="465"/>
      <c r="G14" s="476"/>
      <c r="H14" s="477"/>
      <c r="I14" s="344" t="s">
        <v>9</v>
      </c>
      <c r="J14" s="471"/>
      <c r="K14" s="471"/>
      <c r="L14" s="471"/>
      <c r="M14" s="471"/>
      <c r="N14" s="471"/>
      <c r="O14" s="472"/>
      <c r="P14" s="71">
        <v>-1.3360000000000001</v>
      </c>
      <c r="Q14" s="72"/>
      <c r="R14" s="72"/>
      <c r="S14" s="72"/>
      <c r="T14" s="72"/>
      <c r="U14" s="72"/>
      <c r="V14" s="73"/>
      <c r="W14" s="71" t="s">
        <v>477</v>
      </c>
      <c r="X14" s="72"/>
      <c r="Y14" s="72"/>
      <c r="Z14" s="72"/>
      <c r="AA14" s="72"/>
      <c r="AB14" s="72"/>
      <c r="AC14" s="73"/>
      <c r="AD14" s="71" t="s">
        <v>477</v>
      </c>
      <c r="AE14" s="72"/>
      <c r="AF14" s="72"/>
      <c r="AG14" s="72"/>
      <c r="AH14" s="72"/>
      <c r="AI14" s="72"/>
      <c r="AJ14" s="73"/>
      <c r="AK14" s="71" t="s">
        <v>477</v>
      </c>
      <c r="AL14" s="72"/>
      <c r="AM14" s="72"/>
      <c r="AN14" s="72"/>
      <c r="AO14" s="72"/>
      <c r="AP14" s="72"/>
      <c r="AQ14" s="73"/>
      <c r="AR14" s="664"/>
      <c r="AS14" s="664"/>
      <c r="AT14" s="664"/>
      <c r="AU14" s="664"/>
      <c r="AV14" s="664"/>
      <c r="AW14" s="664"/>
      <c r="AX14" s="665"/>
    </row>
    <row r="15" spans="1:50" ht="21" customHeight="1" x14ac:dyDescent="0.15">
      <c r="A15" s="463"/>
      <c r="B15" s="464"/>
      <c r="C15" s="464"/>
      <c r="D15" s="464"/>
      <c r="E15" s="464"/>
      <c r="F15" s="465"/>
      <c r="G15" s="476"/>
      <c r="H15" s="477"/>
      <c r="I15" s="344" t="s">
        <v>62</v>
      </c>
      <c r="J15" s="345"/>
      <c r="K15" s="345"/>
      <c r="L15" s="345"/>
      <c r="M15" s="345"/>
      <c r="N15" s="345"/>
      <c r="O15" s="346"/>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t="s">
        <v>477</v>
      </c>
      <c r="AS15" s="72"/>
      <c r="AT15" s="72"/>
      <c r="AU15" s="72"/>
      <c r="AV15" s="72"/>
      <c r="AW15" s="72"/>
      <c r="AX15" s="73"/>
    </row>
    <row r="16" spans="1:50" ht="21" customHeight="1" x14ac:dyDescent="0.15">
      <c r="A16" s="463"/>
      <c r="B16" s="464"/>
      <c r="C16" s="464"/>
      <c r="D16" s="464"/>
      <c r="E16" s="464"/>
      <c r="F16" s="465"/>
      <c r="G16" s="476"/>
      <c r="H16" s="477"/>
      <c r="I16" s="344" t="s">
        <v>63</v>
      </c>
      <c r="J16" s="345"/>
      <c r="K16" s="345"/>
      <c r="L16" s="345"/>
      <c r="M16" s="345"/>
      <c r="N16" s="345"/>
      <c r="O16" s="346"/>
      <c r="P16" s="71" t="s">
        <v>477</v>
      </c>
      <c r="Q16" s="72"/>
      <c r="R16" s="72"/>
      <c r="S16" s="72"/>
      <c r="T16" s="72"/>
      <c r="U16" s="72"/>
      <c r="V16" s="73"/>
      <c r="W16" s="71" t="s">
        <v>477</v>
      </c>
      <c r="X16" s="72"/>
      <c r="Y16" s="72"/>
      <c r="Z16" s="72"/>
      <c r="AA16" s="72"/>
      <c r="AB16" s="72"/>
      <c r="AC16" s="73"/>
      <c r="AD16" s="71" t="s">
        <v>477</v>
      </c>
      <c r="AE16" s="72"/>
      <c r="AF16" s="72"/>
      <c r="AG16" s="72"/>
      <c r="AH16" s="72"/>
      <c r="AI16" s="72"/>
      <c r="AJ16" s="73"/>
      <c r="AK16" s="71" t="s">
        <v>477</v>
      </c>
      <c r="AL16" s="72"/>
      <c r="AM16" s="72"/>
      <c r="AN16" s="72"/>
      <c r="AO16" s="72"/>
      <c r="AP16" s="72"/>
      <c r="AQ16" s="73"/>
      <c r="AR16" s="443"/>
      <c r="AS16" s="444"/>
      <c r="AT16" s="444"/>
      <c r="AU16" s="444"/>
      <c r="AV16" s="444"/>
      <c r="AW16" s="444"/>
      <c r="AX16" s="445"/>
    </row>
    <row r="17" spans="1:50" ht="21" customHeight="1" x14ac:dyDescent="0.15">
      <c r="A17" s="463"/>
      <c r="B17" s="464"/>
      <c r="C17" s="464"/>
      <c r="D17" s="464"/>
      <c r="E17" s="464"/>
      <c r="F17" s="465"/>
      <c r="G17" s="476"/>
      <c r="H17" s="477"/>
      <c r="I17" s="344" t="s">
        <v>61</v>
      </c>
      <c r="J17" s="471"/>
      <c r="K17" s="471"/>
      <c r="L17" s="471"/>
      <c r="M17" s="471"/>
      <c r="N17" s="471"/>
      <c r="O17" s="472"/>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t="s">
        <v>477</v>
      </c>
      <c r="AL17" s="72"/>
      <c r="AM17" s="72"/>
      <c r="AN17" s="72"/>
      <c r="AO17" s="72"/>
      <c r="AP17" s="72"/>
      <c r="AQ17" s="73"/>
      <c r="AR17" s="446"/>
      <c r="AS17" s="446"/>
      <c r="AT17" s="446"/>
      <c r="AU17" s="446"/>
      <c r="AV17" s="446"/>
      <c r="AW17" s="446"/>
      <c r="AX17" s="447"/>
    </row>
    <row r="18" spans="1:50" ht="21" customHeight="1" x14ac:dyDescent="0.15">
      <c r="A18" s="463"/>
      <c r="B18" s="464"/>
      <c r="C18" s="464"/>
      <c r="D18" s="464"/>
      <c r="E18" s="464"/>
      <c r="F18" s="465"/>
      <c r="G18" s="478"/>
      <c r="H18" s="479"/>
      <c r="I18" s="347" t="s">
        <v>22</v>
      </c>
      <c r="J18" s="348"/>
      <c r="K18" s="348"/>
      <c r="L18" s="348"/>
      <c r="M18" s="348"/>
      <c r="N18" s="348"/>
      <c r="O18" s="349"/>
      <c r="P18" s="319">
        <f>SUM(P13:V17)</f>
        <v>30.649000000000001</v>
      </c>
      <c r="Q18" s="320"/>
      <c r="R18" s="320"/>
      <c r="S18" s="320"/>
      <c r="T18" s="320"/>
      <c r="U18" s="320"/>
      <c r="V18" s="321"/>
      <c r="W18" s="319">
        <f>SUM(W13:AC17)</f>
        <v>31.878</v>
      </c>
      <c r="X18" s="320"/>
      <c r="Y18" s="320"/>
      <c r="Z18" s="320"/>
      <c r="AA18" s="320"/>
      <c r="AB18" s="320"/>
      <c r="AC18" s="321"/>
      <c r="AD18" s="319">
        <f t="shared" ref="AD18" si="0">SUM(AD13:AJ17)</f>
        <v>33.39</v>
      </c>
      <c r="AE18" s="320"/>
      <c r="AF18" s="320"/>
      <c r="AG18" s="320"/>
      <c r="AH18" s="320"/>
      <c r="AI18" s="320"/>
      <c r="AJ18" s="321"/>
      <c r="AK18" s="319">
        <f t="shared" ref="AK18" si="1">SUM(AK13:AQ17)</f>
        <v>32.375999999999998</v>
      </c>
      <c r="AL18" s="320"/>
      <c r="AM18" s="320"/>
      <c r="AN18" s="320"/>
      <c r="AO18" s="320"/>
      <c r="AP18" s="320"/>
      <c r="AQ18" s="321"/>
      <c r="AR18" s="319">
        <f t="shared" ref="AR18" si="2">SUM(AR13:AX17)</f>
        <v>32.323</v>
      </c>
      <c r="AS18" s="320"/>
      <c r="AT18" s="320"/>
      <c r="AU18" s="320"/>
      <c r="AV18" s="320"/>
      <c r="AW18" s="320"/>
      <c r="AX18" s="322"/>
    </row>
    <row r="19" spans="1:50" ht="21" customHeight="1" x14ac:dyDescent="0.15">
      <c r="A19" s="463"/>
      <c r="B19" s="464"/>
      <c r="C19" s="464"/>
      <c r="D19" s="464"/>
      <c r="E19" s="464"/>
      <c r="F19" s="465"/>
      <c r="G19" s="316" t="s">
        <v>10</v>
      </c>
      <c r="H19" s="317"/>
      <c r="I19" s="317"/>
      <c r="J19" s="317"/>
      <c r="K19" s="317"/>
      <c r="L19" s="317"/>
      <c r="M19" s="317"/>
      <c r="N19" s="317"/>
      <c r="O19" s="317"/>
      <c r="P19" s="71">
        <v>26.026</v>
      </c>
      <c r="Q19" s="72"/>
      <c r="R19" s="72"/>
      <c r="S19" s="72"/>
      <c r="T19" s="72"/>
      <c r="U19" s="72"/>
      <c r="V19" s="73"/>
      <c r="W19" s="71">
        <v>24.59</v>
      </c>
      <c r="X19" s="72"/>
      <c r="Y19" s="72"/>
      <c r="Z19" s="72"/>
      <c r="AA19" s="72"/>
      <c r="AB19" s="72"/>
      <c r="AC19" s="73"/>
      <c r="AD19" s="71">
        <v>32.152999999999999</v>
      </c>
      <c r="AE19" s="72"/>
      <c r="AF19" s="72"/>
      <c r="AG19" s="72"/>
      <c r="AH19" s="72"/>
      <c r="AI19" s="72"/>
      <c r="AJ19" s="73"/>
      <c r="AK19" s="318"/>
      <c r="AL19" s="318"/>
      <c r="AM19" s="318"/>
      <c r="AN19" s="318"/>
      <c r="AO19" s="318"/>
      <c r="AP19" s="318"/>
      <c r="AQ19" s="318"/>
      <c r="AR19" s="318"/>
      <c r="AS19" s="318"/>
      <c r="AT19" s="318"/>
      <c r="AU19" s="318"/>
      <c r="AV19" s="318"/>
      <c r="AW19" s="318"/>
      <c r="AX19" s="323"/>
    </row>
    <row r="20" spans="1:50" ht="21" customHeight="1" x14ac:dyDescent="0.15">
      <c r="A20" s="466"/>
      <c r="B20" s="467"/>
      <c r="C20" s="467"/>
      <c r="D20" s="467"/>
      <c r="E20" s="467"/>
      <c r="F20" s="468"/>
      <c r="G20" s="316" t="s">
        <v>11</v>
      </c>
      <c r="H20" s="317"/>
      <c r="I20" s="317"/>
      <c r="J20" s="317"/>
      <c r="K20" s="317"/>
      <c r="L20" s="317"/>
      <c r="M20" s="317"/>
      <c r="N20" s="317"/>
      <c r="O20" s="317"/>
      <c r="P20" s="324">
        <f>IF(P18=0, "-", P19/P18)</f>
        <v>0.84916310483213153</v>
      </c>
      <c r="Q20" s="324"/>
      <c r="R20" s="324"/>
      <c r="S20" s="324"/>
      <c r="T20" s="324"/>
      <c r="U20" s="324"/>
      <c r="V20" s="324"/>
      <c r="W20" s="324">
        <f>IF(W18=0, "-", W19/W18)</f>
        <v>0.77137838007403225</v>
      </c>
      <c r="X20" s="324"/>
      <c r="Y20" s="324"/>
      <c r="Z20" s="324"/>
      <c r="AA20" s="324"/>
      <c r="AB20" s="324"/>
      <c r="AC20" s="324"/>
      <c r="AD20" s="324">
        <f>IF(AD18=0, "-", AD19/AD18)</f>
        <v>0.962952979934112</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21" hidden="1" customHeight="1" x14ac:dyDescent="0.15">
      <c r="A21" s="213" t="s">
        <v>13</v>
      </c>
      <c r="B21" s="214"/>
      <c r="C21" s="214"/>
      <c r="D21" s="214"/>
      <c r="E21" s="214"/>
      <c r="F21" s="215"/>
      <c r="G21" s="220" t="s">
        <v>319</v>
      </c>
      <c r="H21" s="221"/>
      <c r="I21" s="221"/>
      <c r="J21" s="221"/>
      <c r="K21" s="221"/>
      <c r="L21" s="221"/>
      <c r="M21" s="221"/>
      <c r="N21" s="221"/>
      <c r="O21" s="222"/>
      <c r="P21" s="242" t="s">
        <v>83</v>
      </c>
      <c r="Q21" s="221"/>
      <c r="R21" s="221"/>
      <c r="S21" s="221"/>
      <c r="T21" s="221"/>
      <c r="U21" s="221"/>
      <c r="V21" s="221"/>
      <c r="W21" s="221"/>
      <c r="X21" s="222"/>
      <c r="Y21" s="193"/>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21" hidden="1" customHeight="1" x14ac:dyDescent="0.15">
      <c r="A22" s="213"/>
      <c r="B22" s="214"/>
      <c r="C22" s="214"/>
      <c r="D22" s="214"/>
      <c r="E22" s="214"/>
      <c r="F22" s="215"/>
      <c r="G22" s="223"/>
      <c r="H22" s="108"/>
      <c r="I22" s="108"/>
      <c r="J22" s="108"/>
      <c r="K22" s="108"/>
      <c r="L22" s="108"/>
      <c r="M22" s="108"/>
      <c r="N22" s="108"/>
      <c r="O22" s="224"/>
      <c r="P22" s="243"/>
      <c r="Q22" s="108"/>
      <c r="R22" s="108"/>
      <c r="S22" s="108"/>
      <c r="T22" s="108"/>
      <c r="U22" s="108"/>
      <c r="V22" s="108"/>
      <c r="W22" s="108"/>
      <c r="X22" s="224"/>
      <c r="Y22" s="281"/>
      <c r="Z22" s="282"/>
      <c r="AA22" s="283"/>
      <c r="AB22" s="139"/>
      <c r="AC22" s="134"/>
      <c r="AD22" s="135"/>
      <c r="AE22" s="140"/>
      <c r="AF22" s="133"/>
      <c r="AG22" s="133"/>
      <c r="AH22" s="133"/>
      <c r="AI22" s="287"/>
      <c r="AJ22" s="140"/>
      <c r="AK22" s="133"/>
      <c r="AL22" s="133"/>
      <c r="AM22" s="133"/>
      <c r="AN22" s="287"/>
      <c r="AO22" s="140"/>
      <c r="AP22" s="133"/>
      <c r="AQ22" s="133"/>
      <c r="AR22" s="133"/>
      <c r="AS22" s="287"/>
      <c r="AT22" s="67"/>
      <c r="AU22" s="110"/>
      <c r="AV22" s="110"/>
      <c r="AW22" s="108" t="s">
        <v>360</v>
      </c>
      <c r="AX22" s="109"/>
    </row>
    <row r="23" spans="1:50" ht="27" hidden="1" customHeight="1" x14ac:dyDescent="0.15">
      <c r="A23" s="216"/>
      <c r="B23" s="214"/>
      <c r="C23" s="214"/>
      <c r="D23" s="214"/>
      <c r="E23" s="214"/>
      <c r="F23" s="215"/>
      <c r="G23" s="289"/>
      <c r="H23" s="290"/>
      <c r="I23" s="290"/>
      <c r="J23" s="290"/>
      <c r="K23" s="290"/>
      <c r="L23" s="290"/>
      <c r="M23" s="290"/>
      <c r="N23" s="290"/>
      <c r="O23" s="291"/>
      <c r="P23" s="256"/>
      <c r="Q23" s="195"/>
      <c r="R23" s="195"/>
      <c r="S23" s="195"/>
      <c r="T23" s="195"/>
      <c r="U23" s="195"/>
      <c r="V23" s="195"/>
      <c r="W23" s="195"/>
      <c r="X23" s="196"/>
      <c r="Y23" s="295" t="s">
        <v>14</v>
      </c>
      <c r="Z23" s="296"/>
      <c r="AA23" s="297"/>
      <c r="AB23" s="298"/>
      <c r="AC23" s="299"/>
      <c r="AD23" s="299"/>
      <c r="AE23" s="93"/>
      <c r="AF23" s="94"/>
      <c r="AG23" s="94"/>
      <c r="AH23" s="94"/>
      <c r="AI23" s="95"/>
      <c r="AJ23" s="93"/>
      <c r="AK23" s="94"/>
      <c r="AL23" s="94"/>
      <c r="AM23" s="94"/>
      <c r="AN23" s="95"/>
      <c r="AO23" s="93"/>
      <c r="AP23" s="94"/>
      <c r="AQ23" s="94"/>
      <c r="AR23" s="94"/>
      <c r="AS23" s="95"/>
      <c r="AT23" s="227"/>
      <c r="AU23" s="227"/>
      <c r="AV23" s="227"/>
      <c r="AW23" s="227"/>
      <c r="AX23" s="228"/>
    </row>
    <row r="24" spans="1:50" ht="27" hidden="1" customHeight="1" x14ac:dyDescent="0.15">
      <c r="A24" s="217"/>
      <c r="B24" s="218"/>
      <c r="C24" s="218"/>
      <c r="D24" s="218"/>
      <c r="E24" s="218"/>
      <c r="F24" s="219"/>
      <c r="G24" s="292"/>
      <c r="H24" s="293"/>
      <c r="I24" s="293"/>
      <c r="J24" s="293"/>
      <c r="K24" s="293"/>
      <c r="L24" s="293"/>
      <c r="M24" s="293"/>
      <c r="N24" s="293"/>
      <c r="O24" s="294"/>
      <c r="P24" s="278"/>
      <c r="Q24" s="278"/>
      <c r="R24" s="278"/>
      <c r="S24" s="278"/>
      <c r="T24" s="278"/>
      <c r="U24" s="278"/>
      <c r="V24" s="278"/>
      <c r="W24" s="278"/>
      <c r="X24" s="279"/>
      <c r="Y24" s="175" t="s">
        <v>65</v>
      </c>
      <c r="Z24" s="121"/>
      <c r="AA24" s="171"/>
      <c r="AB24" s="300"/>
      <c r="AC24" s="288"/>
      <c r="AD24" s="288"/>
      <c r="AE24" s="93"/>
      <c r="AF24" s="94"/>
      <c r="AG24" s="94"/>
      <c r="AH24" s="94"/>
      <c r="AI24" s="95"/>
      <c r="AJ24" s="93"/>
      <c r="AK24" s="94"/>
      <c r="AL24" s="94"/>
      <c r="AM24" s="94"/>
      <c r="AN24" s="95"/>
      <c r="AO24" s="93"/>
      <c r="AP24" s="94"/>
      <c r="AQ24" s="94"/>
      <c r="AR24" s="94"/>
      <c r="AS24" s="95"/>
      <c r="AT24" s="93"/>
      <c r="AU24" s="94"/>
      <c r="AV24" s="94"/>
      <c r="AW24" s="94"/>
      <c r="AX24" s="96"/>
    </row>
    <row r="25" spans="1:50" ht="27" hidden="1" customHeight="1" x14ac:dyDescent="0.15">
      <c r="A25" s="669"/>
      <c r="B25" s="670"/>
      <c r="C25" s="670"/>
      <c r="D25" s="670"/>
      <c r="E25" s="670"/>
      <c r="F25" s="671"/>
      <c r="G25" s="325"/>
      <c r="H25" s="326"/>
      <c r="I25" s="326"/>
      <c r="J25" s="326"/>
      <c r="K25" s="326"/>
      <c r="L25" s="326"/>
      <c r="M25" s="326"/>
      <c r="N25" s="326"/>
      <c r="O25" s="327"/>
      <c r="P25" s="197"/>
      <c r="Q25" s="197"/>
      <c r="R25" s="197"/>
      <c r="S25" s="197"/>
      <c r="T25" s="197"/>
      <c r="U25" s="197"/>
      <c r="V25" s="197"/>
      <c r="W25" s="197"/>
      <c r="X25" s="198"/>
      <c r="Y25" s="120" t="s">
        <v>15</v>
      </c>
      <c r="Z25" s="121"/>
      <c r="AA25" s="171"/>
      <c r="AB25" s="681" t="s">
        <v>364</v>
      </c>
      <c r="AC25" s="266"/>
      <c r="AD25" s="266"/>
      <c r="AE25" s="93"/>
      <c r="AF25" s="94"/>
      <c r="AG25" s="94"/>
      <c r="AH25" s="94"/>
      <c r="AI25" s="95"/>
      <c r="AJ25" s="93"/>
      <c r="AK25" s="94"/>
      <c r="AL25" s="94"/>
      <c r="AM25" s="94"/>
      <c r="AN25" s="95"/>
      <c r="AO25" s="93"/>
      <c r="AP25" s="94"/>
      <c r="AQ25" s="94"/>
      <c r="AR25" s="94"/>
      <c r="AS25" s="95"/>
      <c r="AT25" s="270"/>
      <c r="AU25" s="271"/>
      <c r="AV25" s="271"/>
      <c r="AW25" s="271"/>
      <c r="AX25" s="272"/>
    </row>
    <row r="26" spans="1:50" ht="21" hidden="1" customHeight="1" x14ac:dyDescent="0.15">
      <c r="A26" s="213" t="s">
        <v>13</v>
      </c>
      <c r="B26" s="214"/>
      <c r="C26" s="214"/>
      <c r="D26" s="214"/>
      <c r="E26" s="214"/>
      <c r="F26" s="215"/>
      <c r="G26" s="220" t="s">
        <v>319</v>
      </c>
      <c r="H26" s="221"/>
      <c r="I26" s="221"/>
      <c r="J26" s="221"/>
      <c r="K26" s="221"/>
      <c r="L26" s="221"/>
      <c r="M26" s="221"/>
      <c r="N26" s="221"/>
      <c r="O26" s="222"/>
      <c r="P26" s="242" t="s">
        <v>83</v>
      </c>
      <c r="Q26" s="221"/>
      <c r="R26" s="221"/>
      <c r="S26" s="221"/>
      <c r="T26" s="221"/>
      <c r="U26" s="221"/>
      <c r="V26" s="221"/>
      <c r="W26" s="221"/>
      <c r="X26" s="222"/>
      <c r="Y26" s="193"/>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1" t="s">
        <v>303</v>
      </c>
      <c r="AU26" s="662"/>
      <c r="AV26" s="662"/>
      <c r="AW26" s="662"/>
      <c r="AX26" s="663"/>
    </row>
    <row r="27" spans="1:50" ht="21" hidden="1" customHeight="1" x14ac:dyDescent="0.15">
      <c r="A27" s="213"/>
      <c r="B27" s="214"/>
      <c r="C27" s="214"/>
      <c r="D27" s="214"/>
      <c r="E27" s="214"/>
      <c r="F27" s="215"/>
      <c r="G27" s="223"/>
      <c r="H27" s="108"/>
      <c r="I27" s="108"/>
      <c r="J27" s="108"/>
      <c r="K27" s="108"/>
      <c r="L27" s="108"/>
      <c r="M27" s="108"/>
      <c r="N27" s="108"/>
      <c r="O27" s="224"/>
      <c r="P27" s="243"/>
      <c r="Q27" s="108"/>
      <c r="R27" s="108"/>
      <c r="S27" s="108"/>
      <c r="T27" s="108"/>
      <c r="U27" s="108"/>
      <c r="V27" s="108"/>
      <c r="W27" s="108"/>
      <c r="X27" s="224"/>
      <c r="Y27" s="281"/>
      <c r="Z27" s="282"/>
      <c r="AA27" s="283"/>
      <c r="AB27" s="139"/>
      <c r="AC27" s="134"/>
      <c r="AD27" s="135"/>
      <c r="AE27" s="140"/>
      <c r="AF27" s="133"/>
      <c r="AG27" s="133"/>
      <c r="AH27" s="133"/>
      <c r="AI27" s="287"/>
      <c r="AJ27" s="140"/>
      <c r="AK27" s="133"/>
      <c r="AL27" s="133"/>
      <c r="AM27" s="133"/>
      <c r="AN27" s="287"/>
      <c r="AO27" s="140"/>
      <c r="AP27" s="133"/>
      <c r="AQ27" s="133"/>
      <c r="AR27" s="133"/>
      <c r="AS27" s="287"/>
      <c r="AT27" s="67"/>
      <c r="AU27" s="110"/>
      <c r="AV27" s="110"/>
      <c r="AW27" s="108" t="s">
        <v>360</v>
      </c>
      <c r="AX27" s="109"/>
    </row>
    <row r="28" spans="1:50" ht="21" hidden="1" customHeight="1" x14ac:dyDescent="0.15">
      <c r="A28" s="216"/>
      <c r="B28" s="214"/>
      <c r="C28" s="214"/>
      <c r="D28" s="214"/>
      <c r="E28" s="214"/>
      <c r="F28" s="215"/>
      <c r="G28" s="289"/>
      <c r="H28" s="290"/>
      <c r="I28" s="290"/>
      <c r="J28" s="290"/>
      <c r="K28" s="290"/>
      <c r="L28" s="290"/>
      <c r="M28" s="290"/>
      <c r="N28" s="290"/>
      <c r="O28" s="291"/>
      <c r="P28" s="256"/>
      <c r="Q28" s="195"/>
      <c r="R28" s="195"/>
      <c r="S28" s="195"/>
      <c r="T28" s="195"/>
      <c r="U28" s="195"/>
      <c r="V28" s="195"/>
      <c r="W28" s="195"/>
      <c r="X28" s="196"/>
      <c r="Y28" s="295" t="s">
        <v>14</v>
      </c>
      <c r="Z28" s="296"/>
      <c r="AA28" s="297"/>
      <c r="AB28" s="299"/>
      <c r="AC28" s="299"/>
      <c r="AD28" s="299"/>
      <c r="AE28" s="93"/>
      <c r="AF28" s="94"/>
      <c r="AG28" s="94"/>
      <c r="AH28" s="94"/>
      <c r="AI28" s="95"/>
      <c r="AJ28" s="93"/>
      <c r="AK28" s="94"/>
      <c r="AL28" s="94"/>
      <c r="AM28" s="94"/>
      <c r="AN28" s="95"/>
      <c r="AO28" s="93"/>
      <c r="AP28" s="94"/>
      <c r="AQ28" s="94"/>
      <c r="AR28" s="94"/>
      <c r="AS28" s="95"/>
      <c r="AT28" s="227"/>
      <c r="AU28" s="227"/>
      <c r="AV28" s="227"/>
      <c r="AW28" s="227"/>
      <c r="AX28" s="228"/>
    </row>
    <row r="29" spans="1:50" ht="21" hidden="1" customHeight="1" x14ac:dyDescent="0.15">
      <c r="A29" s="217"/>
      <c r="B29" s="218"/>
      <c r="C29" s="218"/>
      <c r="D29" s="218"/>
      <c r="E29" s="218"/>
      <c r="F29" s="219"/>
      <c r="G29" s="292"/>
      <c r="H29" s="293"/>
      <c r="I29" s="293"/>
      <c r="J29" s="293"/>
      <c r="K29" s="293"/>
      <c r="L29" s="293"/>
      <c r="M29" s="293"/>
      <c r="N29" s="293"/>
      <c r="O29" s="294"/>
      <c r="P29" s="278"/>
      <c r="Q29" s="278"/>
      <c r="R29" s="278"/>
      <c r="S29" s="278"/>
      <c r="T29" s="278"/>
      <c r="U29" s="278"/>
      <c r="V29" s="278"/>
      <c r="W29" s="278"/>
      <c r="X29" s="279"/>
      <c r="Y29" s="175" t="s">
        <v>65</v>
      </c>
      <c r="Z29" s="121"/>
      <c r="AA29" s="171"/>
      <c r="AB29" s="28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1" hidden="1" customHeight="1" x14ac:dyDescent="0.15">
      <c r="A30" s="669"/>
      <c r="B30" s="670"/>
      <c r="C30" s="670"/>
      <c r="D30" s="670"/>
      <c r="E30" s="670"/>
      <c r="F30" s="671"/>
      <c r="G30" s="325"/>
      <c r="H30" s="326"/>
      <c r="I30" s="326"/>
      <c r="J30" s="326"/>
      <c r="K30" s="326"/>
      <c r="L30" s="326"/>
      <c r="M30" s="326"/>
      <c r="N30" s="326"/>
      <c r="O30" s="327"/>
      <c r="P30" s="197"/>
      <c r="Q30" s="197"/>
      <c r="R30" s="197"/>
      <c r="S30" s="197"/>
      <c r="T30" s="197"/>
      <c r="U30" s="197"/>
      <c r="V30" s="197"/>
      <c r="W30" s="197"/>
      <c r="X30" s="198"/>
      <c r="Y30" s="120" t="s">
        <v>15</v>
      </c>
      <c r="Z30" s="121"/>
      <c r="AA30" s="171"/>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21" hidden="1" customHeight="1" x14ac:dyDescent="0.15">
      <c r="A31" s="213" t="s">
        <v>13</v>
      </c>
      <c r="B31" s="214"/>
      <c r="C31" s="214"/>
      <c r="D31" s="214"/>
      <c r="E31" s="214"/>
      <c r="F31" s="215"/>
      <c r="G31" s="220" t="s">
        <v>319</v>
      </c>
      <c r="H31" s="221"/>
      <c r="I31" s="221"/>
      <c r="J31" s="221"/>
      <c r="K31" s="221"/>
      <c r="L31" s="221"/>
      <c r="M31" s="221"/>
      <c r="N31" s="221"/>
      <c r="O31" s="222"/>
      <c r="P31" s="242" t="s">
        <v>83</v>
      </c>
      <c r="Q31" s="221"/>
      <c r="R31" s="221"/>
      <c r="S31" s="221"/>
      <c r="T31" s="221"/>
      <c r="U31" s="221"/>
      <c r="V31" s="221"/>
      <c r="W31" s="221"/>
      <c r="X31" s="222"/>
      <c r="Y31" s="193"/>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21" hidden="1" customHeight="1" x14ac:dyDescent="0.15">
      <c r="A32" s="213"/>
      <c r="B32" s="214"/>
      <c r="C32" s="214"/>
      <c r="D32" s="214"/>
      <c r="E32" s="214"/>
      <c r="F32" s="215"/>
      <c r="G32" s="223"/>
      <c r="H32" s="108"/>
      <c r="I32" s="108"/>
      <c r="J32" s="108"/>
      <c r="K32" s="108"/>
      <c r="L32" s="108"/>
      <c r="M32" s="108"/>
      <c r="N32" s="108"/>
      <c r="O32" s="224"/>
      <c r="P32" s="243"/>
      <c r="Q32" s="108"/>
      <c r="R32" s="108"/>
      <c r="S32" s="108"/>
      <c r="T32" s="108"/>
      <c r="U32" s="108"/>
      <c r="V32" s="108"/>
      <c r="W32" s="108"/>
      <c r="X32" s="224"/>
      <c r="Y32" s="281"/>
      <c r="Z32" s="282"/>
      <c r="AA32" s="283"/>
      <c r="AB32" s="139"/>
      <c r="AC32" s="134"/>
      <c r="AD32" s="135"/>
      <c r="AE32" s="140"/>
      <c r="AF32" s="133"/>
      <c r="AG32" s="133"/>
      <c r="AH32" s="133"/>
      <c r="AI32" s="287"/>
      <c r="AJ32" s="140"/>
      <c r="AK32" s="133"/>
      <c r="AL32" s="133"/>
      <c r="AM32" s="133"/>
      <c r="AN32" s="287"/>
      <c r="AO32" s="140"/>
      <c r="AP32" s="133"/>
      <c r="AQ32" s="133"/>
      <c r="AR32" s="133"/>
      <c r="AS32" s="287"/>
      <c r="AT32" s="67"/>
      <c r="AU32" s="110"/>
      <c r="AV32" s="110"/>
      <c r="AW32" s="108" t="s">
        <v>360</v>
      </c>
      <c r="AX32" s="109"/>
    </row>
    <row r="33" spans="1:50" ht="21" hidden="1" customHeight="1" x14ac:dyDescent="0.15">
      <c r="A33" s="216"/>
      <c r="B33" s="214"/>
      <c r="C33" s="214"/>
      <c r="D33" s="214"/>
      <c r="E33" s="214"/>
      <c r="F33" s="215"/>
      <c r="G33" s="659"/>
      <c r="H33" s="290"/>
      <c r="I33" s="290"/>
      <c r="J33" s="290"/>
      <c r="K33" s="290"/>
      <c r="L33" s="290"/>
      <c r="M33" s="290"/>
      <c r="N33" s="290"/>
      <c r="O33" s="291"/>
      <c r="P33" s="256"/>
      <c r="Q33" s="195"/>
      <c r="R33" s="195"/>
      <c r="S33" s="195"/>
      <c r="T33" s="195"/>
      <c r="U33" s="195"/>
      <c r="V33" s="195"/>
      <c r="W33" s="195"/>
      <c r="X33" s="196"/>
      <c r="Y33" s="295" t="s">
        <v>14</v>
      </c>
      <c r="Z33" s="296"/>
      <c r="AA33" s="297"/>
      <c r="AB33" s="299"/>
      <c r="AC33" s="299"/>
      <c r="AD33" s="299"/>
      <c r="AE33" s="93"/>
      <c r="AF33" s="94"/>
      <c r="AG33" s="94"/>
      <c r="AH33" s="94"/>
      <c r="AI33" s="95"/>
      <c r="AJ33" s="93"/>
      <c r="AK33" s="94"/>
      <c r="AL33" s="94"/>
      <c r="AM33" s="94"/>
      <c r="AN33" s="95"/>
      <c r="AO33" s="93"/>
      <c r="AP33" s="94"/>
      <c r="AQ33" s="94"/>
      <c r="AR33" s="94"/>
      <c r="AS33" s="95"/>
      <c r="AT33" s="227"/>
      <c r="AU33" s="227"/>
      <c r="AV33" s="227"/>
      <c r="AW33" s="227"/>
      <c r="AX33" s="228"/>
    </row>
    <row r="34" spans="1:50" ht="21" hidden="1" customHeight="1" x14ac:dyDescent="0.15">
      <c r="A34" s="217"/>
      <c r="B34" s="218"/>
      <c r="C34" s="218"/>
      <c r="D34" s="218"/>
      <c r="E34" s="218"/>
      <c r="F34" s="219"/>
      <c r="G34" s="292"/>
      <c r="H34" s="293"/>
      <c r="I34" s="293"/>
      <c r="J34" s="293"/>
      <c r="K34" s="293"/>
      <c r="L34" s="293"/>
      <c r="M34" s="293"/>
      <c r="N34" s="293"/>
      <c r="O34" s="294"/>
      <c r="P34" s="278"/>
      <c r="Q34" s="278"/>
      <c r="R34" s="278"/>
      <c r="S34" s="278"/>
      <c r="T34" s="278"/>
      <c r="U34" s="278"/>
      <c r="V34" s="278"/>
      <c r="W34" s="278"/>
      <c r="X34" s="279"/>
      <c r="Y34" s="175" t="s">
        <v>65</v>
      </c>
      <c r="Z34" s="121"/>
      <c r="AA34" s="171"/>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1" hidden="1" customHeight="1" x14ac:dyDescent="0.15">
      <c r="A35" s="669"/>
      <c r="B35" s="670"/>
      <c r="C35" s="670"/>
      <c r="D35" s="670"/>
      <c r="E35" s="670"/>
      <c r="F35" s="671"/>
      <c r="G35" s="325"/>
      <c r="H35" s="326"/>
      <c r="I35" s="326"/>
      <c r="J35" s="326"/>
      <c r="K35" s="326"/>
      <c r="L35" s="326"/>
      <c r="M35" s="326"/>
      <c r="N35" s="326"/>
      <c r="O35" s="327"/>
      <c r="P35" s="197"/>
      <c r="Q35" s="197"/>
      <c r="R35" s="197"/>
      <c r="S35" s="197"/>
      <c r="T35" s="197"/>
      <c r="U35" s="197"/>
      <c r="V35" s="197"/>
      <c r="W35" s="197"/>
      <c r="X35" s="198"/>
      <c r="Y35" s="120" t="s">
        <v>15</v>
      </c>
      <c r="Z35" s="121"/>
      <c r="AA35" s="171"/>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21" hidden="1" customHeight="1" x14ac:dyDescent="0.15">
      <c r="A36" s="213" t="s">
        <v>13</v>
      </c>
      <c r="B36" s="214"/>
      <c r="C36" s="214"/>
      <c r="D36" s="214"/>
      <c r="E36" s="214"/>
      <c r="F36" s="215"/>
      <c r="G36" s="220" t="s">
        <v>319</v>
      </c>
      <c r="H36" s="221"/>
      <c r="I36" s="221"/>
      <c r="J36" s="221"/>
      <c r="K36" s="221"/>
      <c r="L36" s="221"/>
      <c r="M36" s="221"/>
      <c r="N36" s="221"/>
      <c r="O36" s="222"/>
      <c r="P36" s="242" t="s">
        <v>83</v>
      </c>
      <c r="Q36" s="221"/>
      <c r="R36" s="221"/>
      <c r="S36" s="221"/>
      <c r="T36" s="221"/>
      <c r="U36" s="221"/>
      <c r="V36" s="221"/>
      <c r="W36" s="221"/>
      <c r="X36" s="222"/>
      <c r="Y36" s="193"/>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21" hidden="1" customHeight="1" x14ac:dyDescent="0.15">
      <c r="A37" s="213"/>
      <c r="B37" s="214"/>
      <c r="C37" s="214"/>
      <c r="D37" s="214"/>
      <c r="E37" s="214"/>
      <c r="F37" s="215"/>
      <c r="G37" s="223"/>
      <c r="H37" s="108"/>
      <c r="I37" s="108"/>
      <c r="J37" s="108"/>
      <c r="K37" s="108"/>
      <c r="L37" s="108"/>
      <c r="M37" s="108"/>
      <c r="N37" s="108"/>
      <c r="O37" s="224"/>
      <c r="P37" s="243"/>
      <c r="Q37" s="108"/>
      <c r="R37" s="108"/>
      <c r="S37" s="108"/>
      <c r="T37" s="108"/>
      <c r="U37" s="108"/>
      <c r="V37" s="108"/>
      <c r="W37" s="108"/>
      <c r="X37" s="224"/>
      <c r="Y37" s="281"/>
      <c r="Z37" s="282"/>
      <c r="AA37" s="283"/>
      <c r="AB37" s="139"/>
      <c r="AC37" s="134"/>
      <c r="AD37" s="135"/>
      <c r="AE37" s="140"/>
      <c r="AF37" s="133"/>
      <c r="AG37" s="133"/>
      <c r="AH37" s="133"/>
      <c r="AI37" s="287"/>
      <c r="AJ37" s="140"/>
      <c r="AK37" s="133"/>
      <c r="AL37" s="133"/>
      <c r="AM37" s="133"/>
      <c r="AN37" s="287"/>
      <c r="AO37" s="140"/>
      <c r="AP37" s="133"/>
      <c r="AQ37" s="133"/>
      <c r="AR37" s="133"/>
      <c r="AS37" s="287"/>
      <c r="AT37" s="67"/>
      <c r="AU37" s="110"/>
      <c r="AV37" s="110"/>
      <c r="AW37" s="108" t="s">
        <v>360</v>
      </c>
      <c r="AX37" s="109"/>
    </row>
    <row r="38" spans="1:50" ht="21" hidden="1" customHeight="1" x14ac:dyDescent="0.15">
      <c r="A38" s="216"/>
      <c r="B38" s="214"/>
      <c r="C38" s="214"/>
      <c r="D38" s="214"/>
      <c r="E38" s="214"/>
      <c r="F38" s="215"/>
      <c r="G38" s="659"/>
      <c r="H38" s="290"/>
      <c r="I38" s="290"/>
      <c r="J38" s="290"/>
      <c r="K38" s="290"/>
      <c r="L38" s="290"/>
      <c r="M38" s="290"/>
      <c r="N38" s="290"/>
      <c r="O38" s="291"/>
      <c r="P38" s="195"/>
      <c r="Q38" s="195"/>
      <c r="R38" s="195"/>
      <c r="S38" s="195"/>
      <c r="T38" s="195"/>
      <c r="U38" s="195"/>
      <c r="V38" s="195"/>
      <c r="W38" s="195"/>
      <c r="X38" s="196"/>
      <c r="Y38" s="295" t="s">
        <v>14</v>
      </c>
      <c r="Z38" s="296"/>
      <c r="AA38" s="297"/>
      <c r="AB38" s="299"/>
      <c r="AC38" s="299"/>
      <c r="AD38" s="299"/>
      <c r="AE38" s="93"/>
      <c r="AF38" s="94"/>
      <c r="AG38" s="94"/>
      <c r="AH38" s="94"/>
      <c r="AI38" s="95"/>
      <c r="AJ38" s="93"/>
      <c r="AK38" s="94"/>
      <c r="AL38" s="94"/>
      <c r="AM38" s="94"/>
      <c r="AN38" s="95"/>
      <c r="AO38" s="93"/>
      <c r="AP38" s="94"/>
      <c r="AQ38" s="94"/>
      <c r="AR38" s="94"/>
      <c r="AS38" s="95"/>
      <c r="AT38" s="227"/>
      <c r="AU38" s="227"/>
      <c r="AV38" s="227"/>
      <c r="AW38" s="227"/>
      <c r="AX38" s="228"/>
    </row>
    <row r="39" spans="1:50" ht="21" hidden="1" customHeight="1" x14ac:dyDescent="0.15">
      <c r="A39" s="217"/>
      <c r="B39" s="218"/>
      <c r="C39" s="218"/>
      <c r="D39" s="218"/>
      <c r="E39" s="218"/>
      <c r="F39" s="219"/>
      <c r="G39" s="292"/>
      <c r="H39" s="293"/>
      <c r="I39" s="293"/>
      <c r="J39" s="293"/>
      <c r="K39" s="293"/>
      <c r="L39" s="293"/>
      <c r="M39" s="293"/>
      <c r="N39" s="293"/>
      <c r="O39" s="294"/>
      <c r="P39" s="278"/>
      <c r="Q39" s="278"/>
      <c r="R39" s="278"/>
      <c r="S39" s="278"/>
      <c r="T39" s="278"/>
      <c r="U39" s="278"/>
      <c r="V39" s="278"/>
      <c r="W39" s="278"/>
      <c r="X39" s="279"/>
      <c r="Y39" s="175" t="s">
        <v>65</v>
      </c>
      <c r="Z39" s="121"/>
      <c r="AA39" s="171"/>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1" hidden="1" customHeight="1" x14ac:dyDescent="0.15">
      <c r="A40" s="669"/>
      <c r="B40" s="670"/>
      <c r="C40" s="670"/>
      <c r="D40" s="670"/>
      <c r="E40" s="670"/>
      <c r="F40" s="671"/>
      <c r="G40" s="325"/>
      <c r="H40" s="326"/>
      <c r="I40" s="326"/>
      <c r="J40" s="326"/>
      <c r="K40" s="326"/>
      <c r="L40" s="326"/>
      <c r="M40" s="326"/>
      <c r="N40" s="326"/>
      <c r="O40" s="327"/>
      <c r="P40" s="197"/>
      <c r="Q40" s="197"/>
      <c r="R40" s="197"/>
      <c r="S40" s="197"/>
      <c r="T40" s="197"/>
      <c r="U40" s="197"/>
      <c r="V40" s="197"/>
      <c r="W40" s="197"/>
      <c r="X40" s="198"/>
      <c r="Y40" s="120" t="s">
        <v>15</v>
      </c>
      <c r="Z40" s="121"/>
      <c r="AA40" s="171"/>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21" customHeight="1" x14ac:dyDescent="0.15">
      <c r="A41" s="213" t="s">
        <v>13</v>
      </c>
      <c r="B41" s="214"/>
      <c r="C41" s="214"/>
      <c r="D41" s="214"/>
      <c r="E41" s="214"/>
      <c r="F41" s="215"/>
      <c r="G41" s="220" t="s">
        <v>319</v>
      </c>
      <c r="H41" s="221"/>
      <c r="I41" s="221"/>
      <c r="J41" s="221"/>
      <c r="K41" s="221"/>
      <c r="L41" s="221"/>
      <c r="M41" s="221"/>
      <c r="N41" s="221"/>
      <c r="O41" s="222"/>
      <c r="P41" s="242" t="s">
        <v>83</v>
      </c>
      <c r="Q41" s="221"/>
      <c r="R41" s="221"/>
      <c r="S41" s="221"/>
      <c r="T41" s="221"/>
      <c r="U41" s="221"/>
      <c r="V41" s="221"/>
      <c r="W41" s="221"/>
      <c r="X41" s="222"/>
      <c r="Y41" s="193"/>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21" customHeight="1" x14ac:dyDescent="0.15">
      <c r="A42" s="213"/>
      <c r="B42" s="214"/>
      <c r="C42" s="214"/>
      <c r="D42" s="214"/>
      <c r="E42" s="214"/>
      <c r="F42" s="215"/>
      <c r="G42" s="223"/>
      <c r="H42" s="108"/>
      <c r="I42" s="108"/>
      <c r="J42" s="108"/>
      <c r="K42" s="108"/>
      <c r="L42" s="108"/>
      <c r="M42" s="108"/>
      <c r="N42" s="108"/>
      <c r="O42" s="224"/>
      <c r="P42" s="243"/>
      <c r="Q42" s="108"/>
      <c r="R42" s="108"/>
      <c r="S42" s="108"/>
      <c r="T42" s="108"/>
      <c r="U42" s="108"/>
      <c r="V42" s="108"/>
      <c r="W42" s="108"/>
      <c r="X42" s="224"/>
      <c r="Y42" s="281"/>
      <c r="Z42" s="282"/>
      <c r="AA42" s="283"/>
      <c r="AB42" s="139"/>
      <c r="AC42" s="134"/>
      <c r="AD42" s="135"/>
      <c r="AE42" s="140"/>
      <c r="AF42" s="133"/>
      <c r="AG42" s="133"/>
      <c r="AH42" s="133"/>
      <c r="AI42" s="287"/>
      <c r="AJ42" s="140"/>
      <c r="AK42" s="133"/>
      <c r="AL42" s="133"/>
      <c r="AM42" s="133"/>
      <c r="AN42" s="287"/>
      <c r="AO42" s="140"/>
      <c r="AP42" s="133"/>
      <c r="AQ42" s="133"/>
      <c r="AR42" s="133"/>
      <c r="AS42" s="287"/>
      <c r="AT42" s="67"/>
      <c r="AU42" s="110" t="s">
        <v>492</v>
      </c>
      <c r="AV42" s="110"/>
      <c r="AW42" s="108" t="s">
        <v>360</v>
      </c>
      <c r="AX42" s="109"/>
    </row>
    <row r="43" spans="1:50" ht="40.5" customHeight="1" x14ac:dyDescent="0.15">
      <c r="A43" s="216"/>
      <c r="B43" s="214"/>
      <c r="C43" s="214"/>
      <c r="D43" s="214"/>
      <c r="E43" s="214"/>
      <c r="F43" s="215"/>
      <c r="G43" s="289" t="s">
        <v>513</v>
      </c>
      <c r="H43" s="290"/>
      <c r="I43" s="290"/>
      <c r="J43" s="290"/>
      <c r="K43" s="290"/>
      <c r="L43" s="290"/>
      <c r="M43" s="290"/>
      <c r="N43" s="290"/>
      <c r="O43" s="291"/>
      <c r="P43" s="256" t="s">
        <v>495</v>
      </c>
      <c r="Q43" s="195"/>
      <c r="R43" s="195"/>
      <c r="S43" s="195"/>
      <c r="T43" s="195"/>
      <c r="U43" s="195"/>
      <c r="V43" s="195"/>
      <c r="W43" s="195"/>
      <c r="X43" s="196"/>
      <c r="Y43" s="295" t="s">
        <v>14</v>
      </c>
      <c r="Z43" s="296"/>
      <c r="AA43" s="297"/>
      <c r="AB43" s="298" t="s">
        <v>493</v>
      </c>
      <c r="AC43" s="299"/>
      <c r="AD43" s="299"/>
      <c r="AE43" s="93">
        <v>915</v>
      </c>
      <c r="AF43" s="94"/>
      <c r="AG43" s="94"/>
      <c r="AH43" s="94"/>
      <c r="AI43" s="95"/>
      <c r="AJ43" s="93">
        <v>914</v>
      </c>
      <c r="AK43" s="94"/>
      <c r="AL43" s="94"/>
      <c r="AM43" s="94"/>
      <c r="AN43" s="95"/>
      <c r="AO43" s="93">
        <v>1091</v>
      </c>
      <c r="AP43" s="94"/>
      <c r="AQ43" s="94"/>
      <c r="AR43" s="94"/>
      <c r="AS43" s="95"/>
      <c r="AT43" s="227"/>
      <c r="AU43" s="227"/>
      <c r="AV43" s="227"/>
      <c r="AW43" s="227"/>
      <c r="AX43" s="228"/>
    </row>
    <row r="44" spans="1:50" ht="40.5" customHeight="1" x14ac:dyDescent="0.15">
      <c r="A44" s="217"/>
      <c r="B44" s="218"/>
      <c r="C44" s="218"/>
      <c r="D44" s="218"/>
      <c r="E44" s="218"/>
      <c r="F44" s="219"/>
      <c r="G44" s="292"/>
      <c r="H44" s="293"/>
      <c r="I44" s="293"/>
      <c r="J44" s="293"/>
      <c r="K44" s="293"/>
      <c r="L44" s="293"/>
      <c r="M44" s="293"/>
      <c r="N44" s="293"/>
      <c r="O44" s="294"/>
      <c r="P44" s="278"/>
      <c r="Q44" s="278"/>
      <c r="R44" s="278"/>
      <c r="S44" s="278"/>
      <c r="T44" s="278"/>
      <c r="U44" s="278"/>
      <c r="V44" s="278"/>
      <c r="W44" s="278"/>
      <c r="X44" s="279"/>
      <c r="Y44" s="175" t="s">
        <v>65</v>
      </c>
      <c r="Z44" s="121"/>
      <c r="AA44" s="171"/>
      <c r="AB44" s="300" t="s">
        <v>493</v>
      </c>
      <c r="AC44" s="288"/>
      <c r="AD44" s="288"/>
      <c r="AE44" s="93">
        <v>903</v>
      </c>
      <c r="AF44" s="94"/>
      <c r="AG44" s="94"/>
      <c r="AH44" s="94"/>
      <c r="AI44" s="95"/>
      <c r="AJ44" s="93">
        <v>986</v>
      </c>
      <c r="AK44" s="94"/>
      <c r="AL44" s="94"/>
      <c r="AM44" s="94"/>
      <c r="AN44" s="95"/>
      <c r="AO44" s="93">
        <v>937</v>
      </c>
      <c r="AP44" s="94"/>
      <c r="AQ44" s="94"/>
      <c r="AR44" s="94"/>
      <c r="AS44" s="95"/>
      <c r="AT44" s="93" t="s">
        <v>492</v>
      </c>
      <c r="AU44" s="94"/>
      <c r="AV44" s="94"/>
      <c r="AW44" s="94"/>
      <c r="AX44" s="96"/>
    </row>
    <row r="45" spans="1:50" ht="40.5" customHeight="1" x14ac:dyDescent="0.15">
      <c r="A45" s="217"/>
      <c r="B45" s="218"/>
      <c r="C45" s="218"/>
      <c r="D45" s="218"/>
      <c r="E45" s="218"/>
      <c r="F45" s="219"/>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v>101.3</v>
      </c>
      <c r="AF45" s="94"/>
      <c r="AG45" s="94"/>
      <c r="AH45" s="94"/>
      <c r="AI45" s="95"/>
      <c r="AJ45" s="93">
        <v>92.7</v>
      </c>
      <c r="AK45" s="94"/>
      <c r="AL45" s="94"/>
      <c r="AM45" s="94"/>
      <c r="AN45" s="95"/>
      <c r="AO45" s="93">
        <v>116.4</v>
      </c>
      <c r="AP45" s="94"/>
      <c r="AQ45" s="94"/>
      <c r="AR45" s="94"/>
      <c r="AS45" s="95"/>
      <c r="AT45" s="270"/>
      <c r="AU45" s="271"/>
      <c r="AV45" s="271"/>
      <c r="AW45" s="271"/>
      <c r="AX45" s="272"/>
    </row>
    <row r="46" spans="1:50" ht="21"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21" hidden="1" customHeight="1" x14ac:dyDescent="0.15">
      <c r="A47" s="236" t="s">
        <v>320</v>
      </c>
      <c r="B47" s="684" t="s">
        <v>317</v>
      </c>
      <c r="C47" s="238"/>
      <c r="D47" s="238"/>
      <c r="E47" s="238"/>
      <c r="F47" s="239"/>
      <c r="G47" s="623" t="s">
        <v>311</v>
      </c>
      <c r="H47" s="623"/>
      <c r="I47" s="623"/>
      <c r="J47" s="623"/>
      <c r="K47" s="623"/>
      <c r="L47" s="623"/>
      <c r="M47" s="623"/>
      <c r="N47" s="623"/>
      <c r="O47" s="623"/>
      <c r="P47" s="623"/>
      <c r="Q47" s="623"/>
      <c r="R47" s="623"/>
      <c r="S47" s="623"/>
      <c r="T47" s="623"/>
      <c r="U47" s="623"/>
      <c r="V47" s="623"/>
      <c r="W47" s="623"/>
      <c r="X47" s="623"/>
      <c r="Y47" s="623"/>
      <c r="Z47" s="623"/>
      <c r="AA47" s="689"/>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21" hidden="1" customHeight="1" x14ac:dyDescent="0.15">
      <c r="A48" s="236"/>
      <c r="B48" s="684"/>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4"/>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7" hidden="1" customHeight="1" x14ac:dyDescent="0.15">
      <c r="A49" s="236"/>
      <c r="B49" s="684"/>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6"/>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7"/>
    </row>
    <row r="50" spans="1:50" ht="27" hidden="1" customHeight="1" x14ac:dyDescent="0.15">
      <c r="A50" s="236"/>
      <c r="B50" s="684"/>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8"/>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9"/>
    </row>
    <row r="51" spans="1:50" ht="27" hidden="1" customHeight="1" x14ac:dyDescent="0.15">
      <c r="A51" s="236"/>
      <c r="B51" s="685"/>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20"/>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1"/>
    </row>
    <row r="52" spans="1:50" ht="21" hidden="1" customHeight="1" x14ac:dyDescent="0.15">
      <c r="A52" s="236"/>
      <c r="B52" s="238" t="s">
        <v>318</v>
      </c>
      <c r="C52" s="238"/>
      <c r="D52" s="238"/>
      <c r="E52" s="238"/>
      <c r="F52" s="239"/>
      <c r="G52" s="220" t="s">
        <v>85</v>
      </c>
      <c r="H52" s="221"/>
      <c r="I52" s="221"/>
      <c r="J52" s="221"/>
      <c r="K52" s="221"/>
      <c r="L52" s="221"/>
      <c r="M52" s="221"/>
      <c r="N52" s="221"/>
      <c r="O52" s="222"/>
      <c r="P52" s="242" t="s">
        <v>89</v>
      </c>
      <c r="Q52" s="221"/>
      <c r="R52" s="221"/>
      <c r="S52" s="221"/>
      <c r="T52" s="221"/>
      <c r="U52" s="221"/>
      <c r="V52" s="221"/>
      <c r="W52" s="221"/>
      <c r="X52" s="222"/>
      <c r="Y52" s="244"/>
      <c r="Z52" s="245"/>
      <c r="AA52" s="246"/>
      <c r="AB52" s="250" t="s">
        <v>12</v>
      </c>
      <c r="AC52" s="251"/>
      <c r="AD52" s="252"/>
      <c r="AE52" s="242" t="s">
        <v>69</v>
      </c>
      <c r="AF52" s="221"/>
      <c r="AG52" s="221"/>
      <c r="AH52" s="221"/>
      <c r="AI52" s="222"/>
      <c r="AJ52" s="242" t="s">
        <v>70</v>
      </c>
      <c r="AK52" s="221"/>
      <c r="AL52" s="221"/>
      <c r="AM52" s="221"/>
      <c r="AN52" s="222"/>
      <c r="AO52" s="242" t="s">
        <v>71</v>
      </c>
      <c r="AP52" s="221"/>
      <c r="AQ52" s="221"/>
      <c r="AR52" s="221"/>
      <c r="AS52" s="222"/>
      <c r="AT52" s="273" t="s">
        <v>303</v>
      </c>
      <c r="AU52" s="274"/>
      <c r="AV52" s="274"/>
      <c r="AW52" s="274"/>
      <c r="AX52" s="275"/>
    </row>
    <row r="53" spans="1:50" ht="21" hidden="1" customHeight="1" x14ac:dyDescent="0.15">
      <c r="A53" s="236"/>
      <c r="B53" s="238"/>
      <c r="C53" s="238"/>
      <c r="D53" s="238"/>
      <c r="E53" s="238"/>
      <c r="F53" s="239"/>
      <c r="G53" s="223"/>
      <c r="H53" s="108"/>
      <c r="I53" s="108"/>
      <c r="J53" s="108"/>
      <c r="K53" s="108"/>
      <c r="L53" s="108"/>
      <c r="M53" s="108"/>
      <c r="N53" s="108"/>
      <c r="O53" s="224"/>
      <c r="P53" s="243"/>
      <c r="Q53" s="108"/>
      <c r="R53" s="108"/>
      <c r="S53" s="108"/>
      <c r="T53" s="108"/>
      <c r="U53" s="108"/>
      <c r="V53" s="108"/>
      <c r="W53" s="108"/>
      <c r="X53" s="224"/>
      <c r="Y53" s="247"/>
      <c r="Z53" s="248"/>
      <c r="AA53" s="249"/>
      <c r="AB53" s="253"/>
      <c r="AC53" s="254"/>
      <c r="AD53" s="255"/>
      <c r="AE53" s="243"/>
      <c r="AF53" s="108"/>
      <c r="AG53" s="108"/>
      <c r="AH53" s="108"/>
      <c r="AI53" s="224"/>
      <c r="AJ53" s="243"/>
      <c r="AK53" s="108"/>
      <c r="AL53" s="108"/>
      <c r="AM53" s="108"/>
      <c r="AN53" s="224"/>
      <c r="AO53" s="243"/>
      <c r="AP53" s="108"/>
      <c r="AQ53" s="108"/>
      <c r="AR53" s="108"/>
      <c r="AS53" s="224"/>
      <c r="AT53" s="67"/>
      <c r="AU53" s="110"/>
      <c r="AV53" s="110"/>
      <c r="AW53" s="108" t="s">
        <v>360</v>
      </c>
      <c r="AX53" s="109"/>
    </row>
    <row r="54" spans="1:50" ht="27" hidden="1" customHeight="1" x14ac:dyDescent="0.15">
      <c r="A54" s="236"/>
      <c r="B54" s="238"/>
      <c r="C54" s="238"/>
      <c r="D54" s="238"/>
      <c r="E54" s="238"/>
      <c r="F54" s="239"/>
      <c r="G54" s="276"/>
      <c r="H54" s="195"/>
      <c r="I54" s="195"/>
      <c r="J54" s="195"/>
      <c r="K54" s="195"/>
      <c r="L54" s="195"/>
      <c r="M54" s="195"/>
      <c r="N54" s="195"/>
      <c r="O54" s="196"/>
      <c r="P54" s="256"/>
      <c r="Q54" s="257"/>
      <c r="R54" s="257"/>
      <c r="S54" s="257"/>
      <c r="T54" s="257"/>
      <c r="U54" s="257"/>
      <c r="V54" s="257"/>
      <c r="W54" s="257"/>
      <c r="X54" s="258"/>
      <c r="Y54" s="263" t="s">
        <v>86</v>
      </c>
      <c r="Z54" s="264"/>
      <c r="AA54" s="265"/>
      <c r="AB54" s="225"/>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7"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29" t="s">
        <v>65</v>
      </c>
      <c r="Z55" s="230"/>
      <c r="AA55" s="231"/>
      <c r="AB55" s="232"/>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7" hidden="1" customHeight="1" x14ac:dyDescent="0.15">
      <c r="A56" s="236"/>
      <c r="B56" s="240"/>
      <c r="C56" s="240"/>
      <c r="D56" s="240"/>
      <c r="E56" s="240"/>
      <c r="F56" s="241"/>
      <c r="G56" s="280"/>
      <c r="H56" s="197"/>
      <c r="I56" s="197"/>
      <c r="J56" s="197"/>
      <c r="K56" s="197"/>
      <c r="L56" s="197"/>
      <c r="M56" s="197"/>
      <c r="N56" s="197"/>
      <c r="O56" s="198"/>
      <c r="P56" s="261"/>
      <c r="Q56" s="261"/>
      <c r="R56" s="261"/>
      <c r="S56" s="261"/>
      <c r="T56" s="261"/>
      <c r="U56" s="261"/>
      <c r="V56" s="261"/>
      <c r="W56" s="261"/>
      <c r="X56" s="262"/>
      <c r="Y56" s="234" t="s">
        <v>15</v>
      </c>
      <c r="Z56" s="230"/>
      <c r="AA56" s="231"/>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t="21" hidden="1" customHeight="1" x14ac:dyDescent="0.15">
      <c r="A57" s="236"/>
      <c r="B57" s="238" t="s">
        <v>318</v>
      </c>
      <c r="C57" s="238"/>
      <c r="D57" s="238"/>
      <c r="E57" s="238"/>
      <c r="F57" s="239"/>
      <c r="G57" s="220" t="s">
        <v>85</v>
      </c>
      <c r="H57" s="221"/>
      <c r="I57" s="221"/>
      <c r="J57" s="221"/>
      <c r="K57" s="221"/>
      <c r="L57" s="221"/>
      <c r="M57" s="221"/>
      <c r="N57" s="221"/>
      <c r="O57" s="222"/>
      <c r="P57" s="242" t="s">
        <v>89</v>
      </c>
      <c r="Q57" s="221"/>
      <c r="R57" s="221"/>
      <c r="S57" s="221"/>
      <c r="T57" s="221"/>
      <c r="U57" s="221"/>
      <c r="V57" s="221"/>
      <c r="W57" s="221"/>
      <c r="X57" s="222"/>
      <c r="Y57" s="244"/>
      <c r="Z57" s="245"/>
      <c r="AA57" s="246"/>
      <c r="AB57" s="250" t="s">
        <v>12</v>
      </c>
      <c r="AC57" s="251"/>
      <c r="AD57" s="252"/>
      <c r="AE57" s="242" t="s">
        <v>69</v>
      </c>
      <c r="AF57" s="221"/>
      <c r="AG57" s="221"/>
      <c r="AH57" s="221"/>
      <c r="AI57" s="222"/>
      <c r="AJ57" s="242" t="s">
        <v>70</v>
      </c>
      <c r="AK57" s="221"/>
      <c r="AL57" s="221"/>
      <c r="AM57" s="221"/>
      <c r="AN57" s="222"/>
      <c r="AO57" s="242" t="s">
        <v>71</v>
      </c>
      <c r="AP57" s="221"/>
      <c r="AQ57" s="221"/>
      <c r="AR57" s="221"/>
      <c r="AS57" s="222"/>
      <c r="AT57" s="273" t="s">
        <v>303</v>
      </c>
      <c r="AU57" s="274"/>
      <c r="AV57" s="274"/>
      <c r="AW57" s="274"/>
      <c r="AX57" s="275"/>
    </row>
    <row r="58" spans="1:50" ht="21" hidden="1" customHeight="1" x14ac:dyDescent="0.15">
      <c r="A58" s="236"/>
      <c r="B58" s="238"/>
      <c r="C58" s="238"/>
      <c r="D58" s="238"/>
      <c r="E58" s="238"/>
      <c r="F58" s="239"/>
      <c r="G58" s="223"/>
      <c r="H58" s="108"/>
      <c r="I58" s="108"/>
      <c r="J58" s="108"/>
      <c r="K58" s="108"/>
      <c r="L58" s="108"/>
      <c r="M58" s="108"/>
      <c r="N58" s="108"/>
      <c r="O58" s="224"/>
      <c r="P58" s="243"/>
      <c r="Q58" s="108"/>
      <c r="R58" s="108"/>
      <c r="S58" s="108"/>
      <c r="T58" s="108"/>
      <c r="U58" s="108"/>
      <c r="V58" s="108"/>
      <c r="W58" s="108"/>
      <c r="X58" s="224"/>
      <c r="Y58" s="247"/>
      <c r="Z58" s="248"/>
      <c r="AA58" s="249"/>
      <c r="AB58" s="253"/>
      <c r="AC58" s="254"/>
      <c r="AD58" s="255"/>
      <c r="AE58" s="243"/>
      <c r="AF58" s="108"/>
      <c r="AG58" s="108"/>
      <c r="AH58" s="108"/>
      <c r="AI58" s="224"/>
      <c r="AJ58" s="243"/>
      <c r="AK58" s="108"/>
      <c r="AL58" s="108"/>
      <c r="AM58" s="108"/>
      <c r="AN58" s="224"/>
      <c r="AO58" s="243"/>
      <c r="AP58" s="108"/>
      <c r="AQ58" s="108"/>
      <c r="AR58" s="108"/>
      <c r="AS58" s="224"/>
      <c r="AT58" s="67"/>
      <c r="AU58" s="110"/>
      <c r="AV58" s="110"/>
      <c r="AW58" s="108" t="s">
        <v>360</v>
      </c>
      <c r="AX58" s="109"/>
    </row>
    <row r="59" spans="1:50" ht="27" hidden="1" customHeight="1" x14ac:dyDescent="0.15">
      <c r="A59" s="236"/>
      <c r="B59" s="238"/>
      <c r="C59" s="238"/>
      <c r="D59" s="238"/>
      <c r="E59" s="238"/>
      <c r="F59" s="239"/>
      <c r="G59" s="276"/>
      <c r="H59" s="195"/>
      <c r="I59" s="195"/>
      <c r="J59" s="195"/>
      <c r="K59" s="195"/>
      <c r="L59" s="195"/>
      <c r="M59" s="195"/>
      <c r="N59" s="195"/>
      <c r="O59" s="196"/>
      <c r="P59" s="256"/>
      <c r="Q59" s="257"/>
      <c r="R59" s="257"/>
      <c r="S59" s="257"/>
      <c r="T59" s="257"/>
      <c r="U59" s="257"/>
      <c r="V59" s="257"/>
      <c r="W59" s="257"/>
      <c r="X59" s="258"/>
      <c r="Y59" s="263" t="s">
        <v>86</v>
      </c>
      <c r="Z59" s="264"/>
      <c r="AA59" s="265"/>
      <c r="AB59" s="225"/>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7"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29" t="s">
        <v>65</v>
      </c>
      <c r="Z60" s="230"/>
      <c r="AA60" s="231"/>
      <c r="AB60" s="232"/>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7" hidden="1" customHeight="1" x14ac:dyDescent="0.15">
      <c r="A61" s="236"/>
      <c r="B61" s="240"/>
      <c r="C61" s="240"/>
      <c r="D61" s="240"/>
      <c r="E61" s="240"/>
      <c r="F61" s="241"/>
      <c r="G61" s="280"/>
      <c r="H61" s="197"/>
      <c r="I61" s="197"/>
      <c r="J61" s="197"/>
      <c r="K61" s="197"/>
      <c r="L61" s="197"/>
      <c r="M61" s="197"/>
      <c r="N61" s="197"/>
      <c r="O61" s="198"/>
      <c r="P61" s="261"/>
      <c r="Q61" s="261"/>
      <c r="R61" s="261"/>
      <c r="S61" s="261"/>
      <c r="T61" s="261"/>
      <c r="U61" s="261"/>
      <c r="V61" s="261"/>
      <c r="W61" s="261"/>
      <c r="X61" s="262"/>
      <c r="Y61" s="234" t="s">
        <v>15</v>
      </c>
      <c r="Z61" s="230"/>
      <c r="AA61" s="231"/>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21" hidden="1" customHeight="1" x14ac:dyDescent="0.15">
      <c r="A62" s="236"/>
      <c r="B62" s="238" t="s">
        <v>318</v>
      </c>
      <c r="C62" s="238"/>
      <c r="D62" s="238"/>
      <c r="E62" s="238"/>
      <c r="F62" s="239"/>
      <c r="G62" s="220" t="s">
        <v>85</v>
      </c>
      <c r="H62" s="221"/>
      <c r="I62" s="221"/>
      <c r="J62" s="221"/>
      <c r="K62" s="221"/>
      <c r="L62" s="221"/>
      <c r="M62" s="221"/>
      <c r="N62" s="221"/>
      <c r="O62" s="222"/>
      <c r="P62" s="242" t="s">
        <v>89</v>
      </c>
      <c r="Q62" s="221"/>
      <c r="R62" s="221"/>
      <c r="S62" s="221"/>
      <c r="T62" s="221"/>
      <c r="U62" s="221"/>
      <c r="V62" s="221"/>
      <c r="W62" s="221"/>
      <c r="X62" s="222"/>
      <c r="Y62" s="244"/>
      <c r="Z62" s="245"/>
      <c r="AA62" s="246"/>
      <c r="AB62" s="250" t="s">
        <v>12</v>
      </c>
      <c r="AC62" s="251"/>
      <c r="AD62" s="252"/>
      <c r="AE62" s="242" t="s">
        <v>69</v>
      </c>
      <c r="AF62" s="221"/>
      <c r="AG62" s="221"/>
      <c r="AH62" s="221"/>
      <c r="AI62" s="222"/>
      <c r="AJ62" s="242" t="s">
        <v>70</v>
      </c>
      <c r="AK62" s="221"/>
      <c r="AL62" s="221"/>
      <c r="AM62" s="221"/>
      <c r="AN62" s="222"/>
      <c r="AO62" s="242" t="s">
        <v>71</v>
      </c>
      <c r="AP62" s="221"/>
      <c r="AQ62" s="221"/>
      <c r="AR62" s="221"/>
      <c r="AS62" s="222"/>
      <c r="AT62" s="273" t="s">
        <v>303</v>
      </c>
      <c r="AU62" s="274"/>
      <c r="AV62" s="274"/>
      <c r="AW62" s="274"/>
      <c r="AX62" s="275"/>
    </row>
    <row r="63" spans="1:50" ht="21" hidden="1" customHeight="1" x14ac:dyDescent="0.15">
      <c r="A63" s="236"/>
      <c r="B63" s="238"/>
      <c r="C63" s="238"/>
      <c r="D63" s="238"/>
      <c r="E63" s="238"/>
      <c r="F63" s="239"/>
      <c r="G63" s="223"/>
      <c r="H63" s="108"/>
      <c r="I63" s="108"/>
      <c r="J63" s="108"/>
      <c r="K63" s="108"/>
      <c r="L63" s="108"/>
      <c r="M63" s="108"/>
      <c r="N63" s="108"/>
      <c r="O63" s="224"/>
      <c r="P63" s="243"/>
      <c r="Q63" s="108"/>
      <c r="R63" s="108"/>
      <c r="S63" s="108"/>
      <c r="T63" s="108"/>
      <c r="U63" s="108"/>
      <c r="V63" s="108"/>
      <c r="W63" s="108"/>
      <c r="X63" s="224"/>
      <c r="Y63" s="247"/>
      <c r="Z63" s="248"/>
      <c r="AA63" s="249"/>
      <c r="AB63" s="253"/>
      <c r="AC63" s="254"/>
      <c r="AD63" s="255"/>
      <c r="AE63" s="243"/>
      <c r="AF63" s="108"/>
      <c r="AG63" s="108"/>
      <c r="AH63" s="108"/>
      <c r="AI63" s="224"/>
      <c r="AJ63" s="243"/>
      <c r="AK63" s="108"/>
      <c r="AL63" s="108"/>
      <c r="AM63" s="108"/>
      <c r="AN63" s="224"/>
      <c r="AO63" s="243"/>
      <c r="AP63" s="108"/>
      <c r="AQ63" s="108"/>
      <c r="AR63" s="108"/>
      <c r="AS63" s="224"/>
      <c r="AT63" s="67"/>
      <c r="AU63" s="110"/>
      <c r="AV63" s="110"/>
      <c r="AW63" s="108" t="s">
        <v>360</v>
      </c>
      <c r="AX63" s="109"/>
    </row>
    <row r="64" spans="1:50" ht="27" hidden="1" customHeight="1" x14ac:dyDescent="0.15">
      <c r="A64" s="236"/>
      <c r="B64" s="238"/>
      <c r="C64" s="238"/>
      <c r="D64" s="238"/>
      <c r="E64" s="238"/>
      <c r="F64" s="239"/>
      <c r="G64" s="276"/>
      <c r="H64" s="195"/>
      <c r="I64" s="195"/>
      <c r="J64" s="195"/>
      <c r="K64" s="195"/>
      <c r="L64" s="195"/>
      <c r="M64" s="195"/>
      <c r="N64" s="195"/>
      <c r="O64" s="196"/>
      <c r="P64" s="256"/>
      <c r="Q64" s="257"/>
      <c r="R64" s="257"/>
      <c r="S64" s="257"/>
      <c r="T64" s="257"/>
      <c r="U64" s="257"/>
      <c r="V64" s="257"/>
      <c r="W64" s="257"/>
      <c r="X64" s="258"/>
      <c r="Y64" s="263" t="s">
        <v>86</v>
      </c>
      <c r="Z64" s="264"/>
      <c r="AA64" s="265"/>
      <c r="AB64" s="225"/>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7"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29" t="s">
        <v>65</v>
      </c>
      <c r="Z65" s="230"/>
      <c r="AA65" s="231"/>
      <c r="AB65" s="232"/>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7" hidden="1" customHeight="1" x14ac:dyDescent="0.15">
      <c r="A66" s="237"/>
      <c r="B66" s="240"/>
      <c r="C66" s="240"/>
      <c r="D66" s="240"/>
      <c r="E66" s="240"/>
      <c r="F66" s="241"/>
      <c r="G66" s="280"/>
      <c r="H66" s="197"/>
      <c r="I66" s="197"/>
      <c r="J66" s="197"/>
      <c r="K66" s="197"/>
      <c r="L66" s="197"/>
      <c r="M66" s="197"/>
      <c r="N66" s="197"/>
      <c r="O66" s="198"/>
      <c r="P66" s="261"/>
      <c r="Q66" s="261"/>
      <c r="R66" s="261"/>
      <c r="S66" s="261"/>
      <c r="T66" s="261"/>
      <c r="U66" s="261"/>
      <c r="V66" s="261"/>
      <c r="W66" s="261"/>
      <c r="X66" s="262"/>
      <c r="Y66" s="234" t="s">
        <v>15</v>
      </c>
      <c r="Z66" s="230"/>
      <c r="AA66" s="231"/>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21"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21" customHeight="1" x14ac:dyDescent="0.15">
      <c r="A68" s="185"/>
      <c r="B68" s="186"/>
      <c r="C68" s="186"/>
      <c r="D68" s="186"/>
      <c r="E68" s="186"/>
      <c r="F68" s="187"/>
      <c r="G68" s="256" t="s">
        <v>517</v>
      </c>
      <c r="H68" s="195"/>
      <c r="I68" s="195"/>
      <c r="J68" s="195"/>
      <c r="K68" s="195"/>
      <c r="L68" s="195"/>
      <c r="M68" s="195"/>
      <c r="N68" s="195"/>
      <c r="O68" s="195"/>
      <c r="P68" s="195"/>
      <c r="Q68" s="195"/>
      <c r="R68" s="195"/>
      <c r="S68" s="195"/>
      <c r="T68" s="195"/>
      <c r="U68" s="195"/>
      <c r="V68" s="195"/>
      <c r="W68" s="195"/>
      <c r="X68" s="196"/>
      <c r="Y68" s="335" t="s">
        <v>66</v>
      </c>
      <c r="Z68" s="336"/>
      <c r="AA68" s="337"/>
      <c r="AB68" s="202" t="s">
        <v>516</v>
      </c>
      <c r="AC68" s="203"/>
      <c r="AD68" s="204"/>
      <c r="AE68" s="93">
        <v>51</v>
      </c>
      <c r="AF68" s="94"/>
      <c r="AG68" s="94"/>
      <c r="AH68" s="94"/>
      <c r="AI68" s="95"/>
      <c r="AJ68" s="93">
        <v>51</v>
      </c>
      <c r="AK68" s="94"/>
      <c r="AL68" s="94"/>
      <c r="AM68" s="94"/>
      <c r="AN68" s="95"/>
      <c r="AO68" s="93">
        <v>52</v>
      </c>
      <c r="AP68" s="94"/>
      <c r="AQ68" s="94"/>
      <c r="AR68" s="94"/>
      <c r="AS68" s="95"/>
      <c r="AT68" s="205"/>
      <c r="AU68" s="205"/>
      <c r="AV68" s="205"/>
      <c r="AW68" s="205"/>
      <c r="AX68" s="206"/>
      <c r="AY68" s="10"/>
      <c r="AZ68" s="10"/>
      <c r="BA68" s="10"/>
      <c r="BB68" s="10"/>
      <c r="BC68" s="10"/>
    </row>
    <row r="69" spans="1:60" ht="21"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516</v>
      </c>
      <c r="AC69" s="211"/>
      <c r="AD69" s="212"/>
      <c r="AE69" s="93">
        <v>51</v>
      </c>
      <c r="AF69" s="94"/>
      <c r="AG69" s="94"/>
      <c r="AH69" s="94"/>
      <c r="AI69" s="95"/>
      <c r="AJ69" s="93">
        <v>51</v>
      </c>
      <c r="AK69" s="94"/>
      <c r="AL69" s="94"/>
      <c r="AM69" s="94"/>
      <c r="AN69" s="95"/>
      <c r="AO69" s="93">
        <v>52</v>
      </c>
      <c r="AP69" s="94"/>
      <c r="AQ69" s="94"/>
      <c r="AR69" s="94"/>
      <c r="AS69" s="95"/>
      <c r="AT69" s="93">
        <v>52</v>
      </c>
      <c r="AU69" s="94"/>
      <c r="AV69" s="94"/>
      <c r="AW69" s="94"/>
      <c r="AX69" s="96"/>
      <c r="AY69" s="10"/>
      <c r="AZ69" s="10"/>
      <c r="BA69" s="10"/>
      <c r="BB69" s="10"/>
      <c r="BC69" s="10"/>
      <c r="BD69" s="10"/>
      <c r="BE69" s="10"/>
      <c r="BF69" s="10"/>
      <c r="BG69" s="10"/>
      <c r="BH69" s="10"/>
    </row>
    <row r="70" spans="1:60" ht="21"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1"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1"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21"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1"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1"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21"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1"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1"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21"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1"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1"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1" hidden="1"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1" hidden="1" customHeight="1" x14ac:dyDescent="0.15">
      <c r="A83" s="129"/>
      <c r="B83" s="127"/>
      <c r="C83" s="127"/>
      <c r="D83" s="127"/>
      <c r="E83" s="127"/>
      <c r="F83" s="128"/>
      <c r="G83" s="144"/>
      <c r="H83" s="144"/>
      <c r="I83" s="144"/>
      <c r="J83" s="144"/>
      <c r="K83" s="144"/>
      <c r="L83" s="144"/>
      <c r="M83" s="144"/>
      <c r="N83" s="144"/>
      <c r="O83" s="144"/>
      <c r="P83" s="144"/>
      <c r="Q83" s="144"/>
      <c r="R83" s="144"/>
      <c r="S83" s="144"/>
      <c r="T83" s="144"/>
      <c r="U83" s="144"/>
      <c r="V83" s="144"/>
      <c r="W83" s="144"/>
      <c r="X83" s="144"/>
      <c r="Y83" s="146" t="s">
        <v>17</v>
      </c>
      <c r="Z83" s="147"/>
      <c r="AA83" s="148"/>
      <c r="AB83" s="149"/>
      <c r="AC83" s="150"/>
      <c r="AD83" s="151"/>
      <c r="AE83" s="152"/>
      <c r="AF83" s="153"/>
      <c r="AG83" s="153"/>
      <c r="AH83" s="153"/>
      <c r="AI83" s="153"/>
      <c r="AJ83" s="152"/>
      <c r="AK83" s="153"/>
      <c r="AL83" s="153"/>
      <c r="AM83" s="153"/>
      <c r="AN83" s="153"/>
      <c r="AO83" s="152"/>
      <c r="AP83" s="153"/>
      <c r="AQ83" s="153"/>
      <c r="AR83" s="153"/>
      <c r="AS83" s="153"/>
      <c r="AT83" s="93"/>
      <c r="AU83" s="94"/>
      <c r="AV83" s="94"/>
      <c r="AW83" s="94"/>
      <c r="AX83" s="96"/>
    </row>
    <row r="84" spans="1:60" ht="21" hidden="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c r="AC84" s="158"/>
      <c r="AD84" s="159"/>
      <c r="AE84" s="157"/>
      <c r="AF84" s="158"/>
      <c r="AG84" s="158"/>
      <c r="AH84" s="158"/>
      <c r="AI84" s="159"/>
      <c r="AJ84" s="157"/>
      <c r="AK84" s="158"/>
      <c r="AL84" s="158"/>
      <c r="AM84" s="158"/>
      <c r="AN84" s="159"/>
      <c r="AO84" s="157"/>
      <c r="AP84" s="158"/>
      <c r="AQ84" s="158"/>
      <c r="AR84" s="158"/>
      <c r="AS84" s="159"/>
      <c r="AT84" s="157"/>
      <c r="AU84" s="158"/>
      <c r="AV84" s="158"/>
      <c r="AW84" s="158"/>
      <c r="AX84" s="160"/>
    </row>
    <row r="85" spans="1:60" ht="21"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1"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81"/>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2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21"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1"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81"/>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2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21"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1"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81"/>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2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2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1" customHeight="1" x14ac:dyDescent="0.15">
      <c r="A95" s="129"/>
      <c r="B95" s="127"/>
      <c r="C95" s="127"/>
      <c r="D95" s="127"/>
      <c r="E95" s="127"/>
      <c r="F95" s="128"/>
      <c r="G95" s="144" t="s">
        <v>508</v>
      </c>
      <c r="H95" s="144"/>
      <c r="I95" s="144"/>
      <c r="J95" s="144"/>
      <c r="K95" s="144"/>
      <c r="L95" s="144"/>
      <c r="M95" s="144"/>
      <c r="N95" s="144"/>
      <c r="O95" s="144"/>
      <c r="P95" s="144"/>
      <c r="Q95" s="144"/>
      <c r="R95" s="144"/>
      <c r="S95" s="144"/>
      <c r="T95" s="144"/>
      <c r="U95" s="144"/>
      <c r="V95" s="144"/>
      <c r="W95" s="144"/>
      <c r="X95" s="144"/>
      <c r="Y95" s="146" t="s">
        <v>17</v>
      </c>
      <c r="Z95" s="147"/>
      <c r="AA95" s="148"/>
      <c r="AB95" s="149" t="s">
        <v>510</v>
      </c>
      <c r="AC95" s="150"/>
      <c r="AD95" s="151"/>
      <c r="AE95" s="152">
        <v>2.8439999999999999</v>
      </c>
      <c r="AF95" s="153"/>
      <c r="AG95" s="153"/>
      <c r="AH95" s="153"/>
      <c r="AI95" s="153"/>
      <c r="AJ95" s="152">
        <v>2.69</v>
      </c>
      <c r="AK95" s="153"/>
      <c r="AL95" s="153"/>
      <c r="AM95" s="153"/>
      <c r="AN95" s="153"/>
      <c r="AO95" s="152">
        <v>2.9470000000000001</v>
      </c>
      <c r="AP95" s="153"/>
      <c r="AQ95" s="153"/>
      <c r="AR95" s="153"/>
      <c r="AS95" s="153"/>
      <c r="AT95" s="93" t="s">
        <v>494</v>
      </c>
      <c r="AU95" s="94"/>
      <c r="AV95" s="94"/>
      <c r="AW95" s="94"/>
      <c r="AX95" s="96"/>
    </row>
    <row r="96" spans="1:60" ht="2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509</v>
      </c>
      <c r="AC96" s="158"/>
      <c r="AD96" s="159"/>
      <c r="AE96" s="157" t="s">
        <v>511</v>
      </c>
      <c r="AF96" s="158"/>
      <c r="AG96" s="158"/>
      <c r="AH96" s="158"/>
      <c r="AI96" s="159"/>
      <c r="AJ96" s="157" t="s">
        <v>512</v>
      </c>
      <c r="AK96" s="158"/>
      <c r="AL96" s="158"/>
      <c r="AM96" s="158"/>
      <c r="AN96" s="159"/>
      <c r="AO96" s="157" t="s">
        <v>518</v>
      </c>
      <c r="AP96" s="158"/>
      <c r="AQ96" s="158"/>
      <c r="AR96" s="158"/>
      <c r="AS96" s="159"/>
      <c r="AT96" s="157" t="s">
        <v>494</v>
      </c>
      <c r="AU96" s="158"/>
      <c r="AV96" s="158"/>
      <c r="AW96" s="158"/>
      <c r="AX96" s="160"/>
    </row>
    <row r="97" spans="1:50" ht="21" customHeight="1" x14ac:dyDescent="0.15">
      <c r="A97" s="376" t="s">
        <v>77</v>
      </c>
      <c r="B97" s="377"/>
      <c r="C97" s="350" t="s">
        <v>19</v>
      </c>
      <c r="D97" s="351"/>
      <c r="E97" s="351"/>
      <c r="F97" s="351"/>
      <c r="G97" s="351"/>
      <c r="H97" s="351"/>
      <c r="I97" s="351"/>
      <c r="J97" s="351"/>
      <c r="K97" s="352"/>
      <c r="L97" s="408" t="s">
        <v>76</v>
      </c>
      <c r="M97" s="408"/>
      <c r="N97" s="408"/>
      <c r="O97" s="408"/>
      <c r="P97" s="408"/>
      <c r="Q97" s="408"/>
      <c r="R97" s="409" t="s">
        <v>73</v>
      </c>
      <c r="S97" s="410"/>
      <c r="T97" s="410"/>
      <c r="U97" s="410"/>
      <c r="V97" s="410"/>
      <c r="W97" s="410"/>
      <c r="X97" s="411"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2"/>
    </row>
    <row r="98" spans="1:50" ht="21" customHeight="1" x14ac:dyDescent="0.15">
      <c r="A98" s="378"/>
      <c r="B98" s="379"/>
      <c r="C98" s="413" t="s">
        <v>478</v>
      </c>
      <c r="D98" s="414"/>
      <c r="E98" s="414"/>
      <c r="F98" s="414"/>
      <c r="G98" s="414"/>
      <c r="H98" s="414"/>
      <c r="I98" s="414"/>
      <c r="J98" s="414"/>
      <c r="K98" s="415"/>
      <c r="L98" s="71">
        <v>19.163</v>
      </c>
      <c r="M98" s="72"/>
      <c r="N98" s="72"/>
      <c r="O98" s="72"/>
      <c r="P98" s="72"/>
      <c r="Q98" s="73"/>
      <c r="R98" s="71">
        <v>18.471</v>
      </c>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1" customHeight="1" x14ac:dyDescent="0.15">
      <c r="A99" s="378"/>
      <c r="B99" s="379"/>
      <c r="C99" s="161" t="s">
        <v>480</v>
      </c>
      <c r="D99" s="162"/>
      <c r="E99" s="162"/>
      <c r="F99" s="162"/>
      <c r="G99" s="162"/>
      <c r="H99" s="162"/>
      <c r="I99" s="162"/>
      <c r="J99" s="162"/>
      <c r="K99" s="163"/>
      <c r="L99" s="71">
        <v>13.212999999999999</v>
      </c>
      <c r="M99" s="72"/>
      <c r="N99" s="72"/>
      <c r="O99" s="72"/>
      <c r="P99" s="72"/>
      <c r="Q99" s="73"/>
      <c r="R99" s="71">
        <v>13.852</v>
      </c>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80"/>
      <c r="B104" s="381"/>
      <c r="C104" s="370" t="s">
        <v>22</v>
      </c>
      <c r="D104" s="371"/>
      <c r="E104" s="371"/>
      <c r="F104" s="371"/>
      <c r="G104" s="371"/>
      <c r="H104" s="371"/>
      <c r="I104" s="371"/>
      <c r="J104" s="371"/>
      <c r="K104" s="372"/>
      <c r="L104" s="373">
        <f>SUM(L98:Q103)</f>
        <v>32.375999999999998</v>
      </c>
      <c r="M104" s="374"/>
      <c r="N104" s="374"/>
      <c r="O104" s="374"/>
      <c r="P104" s="374"/>
      <c r="Q104" s="375"/>
      <c r="R104" s="373">
        <f>SUM(R98:W103)</f>
        <v>32.323</v>
      </c>
      <c r="S104" s="374"/>
      <c r="T104" s="374"/>
      <c r="U104" s="374"/>
      <c r="V104" s="374"/>
      <c r="W104" s="375"/>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40.5" customHeight="1" x14ac:dyDescent="0.15">
      <c r="A108" s="310" t="s">
        <v>312</v>
      </c>
      <c r="B108" s="311"/>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6" t="s">
        <v>474</v>
      </c>
      <c r="AE108" s="607"/>
      <c r="AF108" s="607"/>
      <c r="AG108" s="603" t="s">
        <v>500</v>
      </c>
      <c r="AH108" s="604"/>
      <c r="AI108" s="604"/>
      <c r="AJ108" s="604"/>
      <c r="AK108" s="604"/>
      <c r="AL108" s="604"/>
      <c r="AM108" s="604"/>
      <c r="AN108" s="604"/>
      <c r="AO108" s="604"/>
      <c r="AP108" s="604"/>
      <c r="AQ108" s="604"/>
      <c r="AR108" s="604"/>
      <c r="AS108" s="604"/>
      <c r="AT108" s="604"/>
      <c r="AU108" s="604"/>
      <c r="AV108" s="604"/>
      <c r="AW108" s="604"/>
      <c r="AX108" s="605"/>
    </row>
    <row r="109" spans="1:50" ht="21" customHeight="1" x14ac:dyDescent="0.15">
      <c r="A109" s="312"/>
      <c r="B109" s="313"/>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481</v>
      </c>
      <c r="AE109" s="442"/>
      <c r="AF109" s="442"/>
      <c r="AG109" s="307" t="s">
        <v>497</v>
      </c>
      <c r="AH109" s="308"/>
      <c r="AI109" s="308"/>
      <c r="AJ109" s="308"/>
      <c r="AK109" s="308"/>
      <c r="AL109" s="308"/>
      <c r="AM109" s="308"/>
      <c r="AN109" s="308"/>
      <c r="AO109" s="308"/>
      <c r="AP109" s="308"/>
      <c r="AQ109" s="308"/>
      <c r="AR109" s="308"/>
      <c r="AS109" s="308"/>
      <c r="AT109" s="308"/>
      <c r="AU109" s="308"/>
      <c r="AV109" s="308"/>
      <c r="AW109" s="308"/>
      <c r="AX109" s="309"/>
    </row>
    <row r="110" spans="1:50" ht="54" customHeight="1" x14ac:dyDescent="0.15">
      <c r="A110" s="314"/>
      <c r="B110" s="315"/>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7" t="s">
        <v>474</v>
      </c>
      <c r="AE110" s="588"/>
      <c r="AF110" s="588"/>
      <c r="AG110" s="530" t="s">
        <v>501</v>
      </c>
      <c r="AH110" s="197"/>
      <c r="AI110" s="197"/>
      <c r="AJ110" s="197"/>
      <c r="AK110" s="197"/>
      <c r="AL110" s="197"/>
      <c r="AM110" s="197"/>
      <c r="AN110" s="197"/>
      <c r="AO110" s="197"/>
      <c r="AP110" s="197"/>
      <c r="AQ110" s="197"/>
      <c r="AR110" s="197"/>
      <c r="AS110" s="197"/>
      <c r="AT110" s="197"/>
      <c r="AU110" s="197"/>
      <c r="AV110" s="197"/>
      <c r="AW110" s="197"/>
      <c r="AX110" s="531"/>
    </row>
    <row r="111" spans="1:50" ht="21" customHeight="1" x14ac:dyDescent="0.15">
      <c r="A111" s="553" t="s">
        <v>46</v>
      </c>
      <c r="B111" s="589"/>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481</v>
      </c>
      <c r="AE111" s="438"/>
      <c r="AF111" s="438"/>
      <c r="AG111" s="304" t="s">
        <v>498</v>
      </c>
      <c r="AH111" s="305"/>
      <c r="AI111" s="305"/>
      <c r="AJ111" s="305"/>
      <c r="AK111" s="305"/>
      <c r="AL111" s="305"/>
      <c r="AM111" s="305"/>
      <c r="AN111" s="305"/>
      <c r="AO111" s="305"/>
      <c r="AP111" s="305"/>
      <c r="AQ111" s="305"/>
      <c r="AR111" s="305"/>
      <c r="AS111" s="305"/>
      <c r="AT111" s="305"/>
      <c r="AU111" s="305"/>
      <c r="AV111" s="305"/>
      <c r="AW111" s="305"/>
      <c r="AX111" s="306"/>
    </row>
    <row r="112" spans="1:50" ht="21" customHeight="1" x14ac:dyDescent="0.15">
      <c r="A112" s="590"/>
      <c r="B112" s="591"/>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481</v>
      </c>
      <c r="AE112" s="442"/>
      <c r="AF112" s="442"/>
      <c r="AG112" s="307" t="s">
        <v>498</v>
      </c>
      <c r="AH112" s="308"/>
      <c r="AI112" s="308"/>
      <c r="AJ112" s="308"/>
      <c r="AK112" s="308"/>
      <c r="AL112" s="308"/>
      <c r="AM112" s="308"/>
      <c r="AN112" s="308"/>
      <c r="AO112" s="308"/>
      <c r="AP112" s="308"/>
      <c r="AQ112" s="308"/>
      <c r="AR112" s="308"/>
      <c r="AS112" s="308"/>
      <c r="AT112" s="308"/>
      <c r="AU112" s="308"/>
      <c r="AV112" s="308"/>
      <c r="AW112" s="308"/>
      <c r="AX112" s="309"/>
    </row>
    <row r="113" spans="1:64" ht="21" customHeight="1" x14ac:dyDescent="0.15">
      <c r="A113" s="590"/>
      <c r="B113" s="591"/>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481</v>
      </c>
      <c r="AE113" s="442"/>
      <c r="AF113" s="442"/>
      <c r="AG113" s="307" t="s">
        <v>499</v>
      </c>
      <c r="AH113" s="308"/>
      <c r="AI113" s="308"/>
      <c r="AJ113" s="308"/>
      <c r="AK113" s="308"/>
      <c r="AL113" s="308"/>
      <c r="AM113" s="308"/>
      <c r="AN113" s="308"/>
      <c r="AO113" s="308"/>
      <c r="AP113" s="308"/>
      <c r="AQ113" s="308"/>
      <c r="AR113" s="308"/>
      <c r="AS113" s="308"/>
      <c r="AT113" s="308"/>
      <c r="AU113" s="308"/>
      <c r="AV113" s="308"/>
      <c r="AW113" s="308"/>
      <c r="AX113" s="309"/>
    </row>
    <row r="114" spans="1:64" ht="21" customHeight="1" x14ac:dyDescent="0.15">
      <c r="A114" s="590"/>
      <c r="B114" s="591"/>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481</v>
      </c>
      <c r="AE114" s="442"/>
      <c r="AF114" s="442"/>
      <c r="AG114" s="307" t="s">
        <v>498</v>
      </c>
      <c r="AH114" s="308"/>
      <c r="AI114" s="308"/>
      <c r="AJ114" s="308"/>
      <c r="AK114" s="308"/>
      <c r="AL114" s="308"/>
      <c r="AM114" s="308"/>
      <c r="AN114" s="308"/>
      <c r="AO114" s="308"/>
      <c r="AP114" s="308"/>
      <c r="AQ114" s="308"/>
      <c r="AR114" s="308"/>
      <c r="AS114" s="308"/>
      <c r="AT114" s="308"/>
      <c r="AU114" s="308"/>
      <c r="AV114" s="308"/>
      <c r="AW114" s="308"/>
      <c r="AX114" s="309"/>
    </row>
    <row r="115" spans="1:64" ht="40.5" customHeight="1" x14ac:dyDescent="0.15">
      <c r="A115" s="590"/>
      <c r="B115" s="591"/>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474</v>
      </c>
      <c r="AE115" s="442"/>
      <c r="AF115" s="442"/>
      <c r="AG115" s="307" t="s">
        <v>502</v>
      </c>
      <c r="AH115" s="308"/>
      <c r="AI115" s="308"/>
      <c r="AJ115" s="308"/>
      <c r="AK115" s="308"/>
      <c r="AL115" s="308"/>
      <c r="AM115" s="308"/>
      <c r="AN115" s="308"/>
      <c r="AO115" s="308"/>
      <c r="AP115" s="308"/>
      <c r="AQ115" s="308"/>
      <c r="AR115" s="308"/>
      <c r="AS115" s="308"/>
      <c r="AT115" s="308"/>
      <c r="AU115" s="308"/>
      <c r="AV115" s="308"/>
      <c r="AW115" s="308"/>
      <c r="AX115" s="309"/>
    </row>
    <row r="116" spans="1:64" ht="21" customHeight="1" x14ac:dyDescent="0.15">
      <c r="A116" s="590"/>
      <c r="B116" s="591"/>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5" t="s">
        <v>481</v>
      </c>
      <c r="AE116" s="636"/>
      <c r="AF116" s="636"/>
      <c r="AG116" s="367" t="s">
        <v>498</v>
      </c>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474</v>
      </c>
      <c r="AE117" s="588"/>
      <c r="AF117" s="597"/>
      <c r="AG117" s="601" t="s">
        <v>503</v>
      </c>
      <c r="AH117" s="435"/>
      <c r="AI117" s="435"/>
      <c r="AJ117" s="435"/>
      <c r="AK117" s="435"/>
      <c r="AL117" s="435"/>
      <c r="AM117" s="435"/>
      <c r="AN117" s="435"/>
      <c r="AO117" s="435"/>
      <c r="AP117" s="435"/>
      <c r="AQ117" s="435"/>
      <c r="AR117" s="435"/>
      <c r="AS117" s="435"/>
      <c r="AT117" s="435"/>
      <c r="AU117" s="435"/>
      <c r="AV117" s="435"/>
      <c r="AW117" s="435"/>
      <c r="AX117" s="602"/>
      <c r="BG117" s="10"/>
      <c r="BH117" s="10"/>
      <c r="BI117" s="10"/>
      <c r="BJ117" s="10"/>
    </row>
    <row r="118" spans="1:64" ht="54" customHeight="1" x14ac:dyDescent="0.15">
      <c r="A118" s="553"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7" t="s">
        <v>474</v>
      </c>
      <c r="AE118" s="438"/>
      <c r="AF118" s="640"/>
      <c r="AG118" s="304" t="s">
        <v>504</v>
      </c>
      <c r="AH118" s="305"/>
      <c r="AI118" s="305"/>
      <c r="AJ118" s="305"/>
      <c r="AK118" s="305"/>
      <c r="AL118" s="305"/>
      <c r="AM118" s="305"/>
      <c r="AN118" s="305"/>
      <c r="AO118" s="305"/>
      <c r="AP118" s="305"/>
      <c r="AQ118" s="305"/>
      <c r="AR118" s="305"/>
      <c r="AS118" s="305"/>
      <c r="AT118" s="305"/>
      <c r="AU118" s="305"/>
      <c r="AV118" s="305"/>
      <c r="AW118" s="305"/>
      <c r="AX118" s="306"/>
    </row>
    <row r="119" spans="1:64" ht="27"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481</v>
      </c>
      <c r="AE119" s="609"/>
      <c r="AF119" s="609"/>
      <c r="AG119" s="307" t="s">
        <v>498</v>
      </c>
      <c r="AH119" s="308"/>
      <c r="AI119" s="308"/>
      <c r="AJ119" s="308"/>
      <c r="AK119" s="308"/>
      <c r="AL119" s="308"/>
      <c r="AM119" s="308"/>
      <c r="AN119" s="308"/>
      <c r="AO119" s="308"/>
      <c r="AP119" s="308"/>
      <c r="AQ119" s="308"/>
      <c r="AR119" s="308"/>
      <c r="AS119" s="308"/>
      <c r="AT119" s="308"/>
      <c r="AU119" s="308"/>
      <c r="AV119" s="308"/>
      <c r="AW119" s="308"/>
      <c r="AX119" s="309"/>
    </row>
    <row r="120" spans="1:64" ht="40.5" customHeight="1" x14ac:dyDescent="0.15">
      <c r="A120" s="590"/>
      <c r="B120" s="591"/>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474</v>
      </c>
      <c r="AE120" s="442"/>
      <c r="AF120" s="442"/>
      <c r="AG120" s="307" t="s">
        <v>505</v>
      </c>
      <c r="AH120" s="308"/>
      <c r="AI120" s="308"/>
      <c r="AJ120" s="308"/>
      <c r="AK120" s="308"/>
      <c r="AL120" s="308"/>
      <c r="AM120" s="308"/>
      <c r="AN120" s="308"/>
      <c r="AO120" s="308"/>
      <c r="AP120" s="308"/>
      <c r="AQ120" s="308"/>
      <c r="AR120" s="308"/>
      <c r="AS120" s="308"/>
      <c r="AT120" s="308"/>
      <c r="AU120" s="308"/>
      <c r="AV120" s="308"/>
      <c r="AW120" s="308"/>
      <c r="AX120" s="309"/>
    </row>
    <row r="121" spans="1:64" ht="21" customHeight="1" x14ac:dyDescent="0.15">
      <c r="A121" s="592"/>
      <c r="B121" s="593"/>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481</v>
      </c>
      <c r="AE121" s="442"/>
      <c r="AF121" s="442"/>
      <c r="AG121" s="530" t="s">
        <v>498</v>
      </c>
      <c r="AH121" s="197"/>
      <c r="AI121" s="197"/>
      <c r="AJ121" s="197"/>
      <c r="AK121" s="197"/>
      <c r="AL121" s="197"/>
      <c r="AM121" s="197"/>
      <c r="AN121" s="197"/>
      <c r="AO121" s="197"/>
      <c r="AP121" s="197"/>
      <c r="AQ121" s="197"/>
      <c r="AR121" s="197"/>
      <c r="AS121" s="197"/>
      <c r="AT121" s="197"/>
      <c r="AU121" s="197"/>
      <c r="AV121" s="197"/>
      <c r="AW121" s="197"/>
      <c r="AX121" s="531"/>
    </row>
    <row r="122" spans="1:64" ht="27" customHeight="1" x14ac:dyDescent="0.15">
      <c r="A122" s="625" t="s">
        <v>80</v>
      </c>
      <c r="B122" s="626"/>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481</v>
      </c>
      <c r="AE122" s="438"/>
      <c r="AF122" s="438"/>
      <c r="AG122" s="579" t="s">
        <v>498</v>
      </c>
      <c r="AH122" s="195"/>
      <c r="AI122" s="195"/>
      <c r="AJ122" s="195"/>
      <c r="AK122" s="195"/>
      <c r="AL122" s="195"/>
      <c r="AM122" s="195"/>
      <c r="AN122" s="195"/>
      <c r="AO122" s="195"/>
      <c r="AP122" s="195"/>
      <c r="AQ122" s="195"/>
      <c r="AR122" s="195"/>
      <c r="AS122" s="195"/>
      <c r="AT122" s="195"/>
      <c r="AU122" s="195"/>
      <c r="AV122" s="195"/>
      <c r="AW122" s="195"/>
      <c r="AX122" s="580"/>
    </row>
    <row r="123" spans="1:64" ht="21"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1"/>
      <c r="AH123" s="278"/>
      <c r="AI123" s="278"/>
      <c r="AJ123" s="278"/>
      <c r="AK123" s="278"/>
      <c r="AL123" s="278"/>
      <c r="AM123" s="278"/>
      <c r="AN123" s="278"/>
      <c r="AO123" s="278"/>
      <c r="AP123" s="278"/>
      <c r="AQ123" s="278"/>
      <c r="AR123" s="278"/>
      <c r="AS123" s="278"/>
      <c r="AT123" s="278"/>
      <c r="AU123" s="278"/>
      <c r="AV123" s="278"/>
      <c r="AW123" s="278"/>
      <c r="AX123" s="582"/>
    </row>
    <row r="124" spans="1:64" ht="21"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8"/>
      <c r="V124" s="308"/>
      <c r="W124" s="308"/>
      <c r="X124" s="308"/>
      <c r="Y124" s="308"/>
      <c r="Z124" s="308"/>
      <c r="AA124" s="308"/>
      <c r="AB124" s="308"/>
      <c r="AC124" s="308"/>
      <c r="AD124" s="308"/>
      <c r="AE124" s="308"/>
      <c r="AF124" s="634"/>
      <c r="AG124" s="581"/>
      <c r="AH124" s="278"/>
      <c r="AI124" s="278"/>
      <c r="AJ124" s="278"/>
      <c r="AK124" s="278"/>
      <c r="AL124" s="278"/>
      <c r="AM124" s="278"/>
      <c r="AN124" s="278"/>
      <c r="AO124" s="278"/>
      <c r="AP124" s="278"/>
      <c r="AQ124" s="278"/>
      <c r="AR124" s="278"/>
      <c r="AS124" s="278"/>
      <c r="AT124" s="278"/>
      <c r="AU124" s="278"/>
      <c r="AV124" s="278"/>
      <c r="AW124" s="278"/>
      <c r="AX124" s="582"/>
    </row>
    <row r="125" spans="1:64" ht="21"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4"/>
      <c r="U125" s="435"/>
      <c r="V125" s="435"/>
      <c r="W125" s="435"/>
      <c r="X125" s="435"/>
      <c r="Y125" s="435"/>
      <c r="Z125" s="435"/>
      <c r="AA125" s="435"/>
      <c r="AB125" s="435"/>
      <c r="AC125" s="435"/>
      <c r="AD125" s="435"/>
      <c r="AE125" s="435"/>
      <c r="AF125" s="436"/>
      <c r="AG125" s="583"/>
      <c r="AH125" s="197"/>
      <c r="AI125" s="197"/>
      <c r="AJ125" s="197"/>
      <c r="AK125" s="197"/>
      <c r="AL125" s="197"/>
      <c r="AM125" s="197"/>
      <c r="AN125" s="197"/>
      <c r="AO125" s="197"/>
      <c r="AP125" s="197"/>
      <c r="AQ125" s="197"/>
      <c r="AR125" s="197"/>
      <c r="AS125" s="197"/>
      <c r="AT125" s="197"/>
      <c r="AU125" s="197"/>
      <c r="AV125" s="197"/>
      <c r="AW125" s="197"/>
      <c r="AX125" s="531"/>
    </row>
    <row r="126" spans="1:64" ht="54" customHeight="1" x14ac:dyDescent="0.15">
      <c r="A126" s="553" t="s">
        <v>58</v>
      </c>
      <c r="B126" s="554"/>
      <c r="C126" s="392" t="s">
        <v>64</v>
      </c>
      <c r="D126" s="575"/>
      <c r="E126" s="575"/>
      <c r="F126" s="576"/>
      <c r="G126" s="547" t="s">
        <v>506</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54" customHeight="1" thickBot="1" x14ac:dyDescent="0.2">
      <c r="A127" s="555"/>
      <c r="B127" s="556"/>
      <c r="C127" s="362" t="s">
        <v>68</v>
      </c>
      <c r="D127" s="363"/>
      <c r="E127" s="363"/>
      <c r="F127" s="364"/>
      <c r="G127" s="365" t="s">
        <v>507</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81.75" customHeight="1" thickBot="1" x14ac:dyDescent="0.2">
      <c r="A129" s="574" t="s">
        <v>521</v>
      </c>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21.5" customHeight="1" thickBot="1" x14ac:dyDescent="0.2">
      <c r="A131" s="550" t="s">
        <v>306</v>
      </c>
      <c r="B131" s="551"/>
      <c r="C131" s="551"/>
      <c r="D131" s="551"/>
      <c r="E131" s="552"/>
      <c r="F131" s="569" t="s">
        <v>520</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121.5" customHeight="1" thickBot="1" x14ac:dyDescent="0.2">
      <c r="A133" s="431" t="s">
        <v>523</v>
      </c>
      <c r="B133" s="432"/>
      <c r="C133" s="432"/>
      <c r="D133" s="432"/>
      <c r="E133" s="433"/>
      <c r="F133" s="713" t="s">
        <v>522</v>
      </c>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30"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21"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21" customHeight="1" x14ac:dyDescent="0.15">
      <c r="A137" s="404" t="s">
        <v>224</v>
      </c>
      <c r="B137" s="405"/>
      <c r="C137" s="405"/>
      <c r="D137" s="405"/>
      <c r="E137" s="405"/>
      <c r="F137" s="405"/>
      <c r="G137" s="418" t="s">
        <v>490</v>
      </c>
      <c r="H137" s="419"/>
      <c r="I137" s="419"/>
      <c r="J137" s="419"/>
      <c r="K137" s="419"/>
      <c r="L137" s="419"/>
      <c r="M137" s="419"/>
      <c r="N137" s="419"/>
      <c r="O137" s="419"/>
      <c r="P137" s="420"/>
      <c r="Q137" s="405" t="s">
        <v>225</v>
      </c>
      <c r="R137" s="405"/>
      <c r="S137" s="405"/>
      <c r="T137" s="405"/>
      <c r="U137" s="405"/>
      <c r="V137" s="405"/>
      <c r="W137" s="418" t="s">
        <v>482</v>
      </c>
      <c r="X137" s="419"/>
      <c r="Y137" s="419"/>
      <c r="Z137" s="419"/>
      <c r="AA137" s="419"/>
      <c r="AB137" s="419"/>
      <c r="AC137" s="419"/>
      <c r="AD137" s="419"/>
      <c r="AE137" s="419"/>
      <c r="AF137" s="420"/>
      <c r="AG137" s="405" t="s">
        <v>226</v>
      </c>
      <c r="AH137" s="405"/>
      <c r="AI137" s="405"/>
      <c r="AJ137" s="405"/>
      <c r="AK137" s="405"/>
      <c r="AL137" s="405"/>
      <c r="AM137" s="401" t="s">
        <v>483</v>
      </c>
      <c r="AN137" s="402"/>
      <c r="AO137" s="402"/>
      <c r="AP137" s="402"/>
      <c r="AQ137" s="402"/>
      <c r="AR137" s="402"/>
      <c r="AS137" s="402"/>
      <c r="AT137" s="402"/>
      <c r="AU137" s="402"/>
      <c r="AV137" s="403"/>
      <c r="AW137" s="12"/>
      <c r="AX137" s="13"/>
    </row>
    <row r="138" spans="1:50" ht="21" customHeight="1" thickBot="1" x14ac:dyDescent="0.2">
      <c r="A138" s="406" t="s">
        <v>227</v>
      </c>
      <c r="B138" s="407"/>
      <c r="C138" s="407"/>
      <c r="D138" s="407"/>
      <c r="E138" s="407"/>
      <c r="F138" s="407"/>
      <c r="G138" s="421" t="s">
        <v>484</v>
      </c>
      <c r="H138" s="422"/>
      <c r="I138" s="422"/>
      <c r="J138" s="422"/>
      <c r="K138" s="422"/>
      <c r="L138" s="422"/>
      <c r="M138" s="422"/>
      <c r="N138" s="422"/>
      <c r="O138" s="422"/>
      <c r="P138" s="423"/>
      <c r="Q138" s="407" t="s">
        <v>228</v>
      </c>
      <c r="R138" s="407"/>
      <c r="S138" s="407"/>
      <c r="T138" s="407"/>
      <c r="U138" s="407"/>
      <c r="V138" s="407"/>
      <c r="W138" s="421" t="s">
        <v>485</v>
      </c>
      <c r="X138" s="422"/>
      <c r="Y138" s="422"/>
      <c r="Z138" s="422"/>
      <c r="AA138" s="422"/>
      <c r="AB138" s="422"/>
      <c r="AC138" s="422"/>
      <c r="AD138" s="422"/>
      <c r="AE138" s="422"/>
      <c r="AF138" s="423"/>
      <c r="AG138" s="577"/>
      <c r="AH138" s="578"/>
      <c r="AI138" s="578"/>
      <c r="AJ138" s="578"/>
      <c r="AK138" s="578"/>
      <c r="AL138" s="578"/>
      <c r="AM138" s="613"/>
      <c r="AN138" s="614"/>
      <c r="AO138" s="614"/>
      <c r="AP138" s="614"/>
      <c r="AQ138" s="614"/>
      <c r="AR138" s="614"/>
      <c r="AS138" s="614"/>
      <c r="AT138" s="614"/>
      <c r="AU138" s="614"/>
      <c r="AV138" s="615"/>
      <c r="AW138" s="28"/>
      <c r="AX138" s="29"/>
    </row>
    <row r="139" spans="1:50" ht="21"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x14ac:dyDescent="0.15">
      <c r="A140" s="463"/>
      <c r="B140" s="464"/>
      <c r="C140" s="464"/>
      <c r="D140" s="464"/>
      <c r="E140" s="464"/>
      <c r="F140" s="465"/>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1.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1.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1.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539" t="s">
        <v>34</v>
      </c>
      <c r="B178" s="540"/>
      <c r="C178" s="540"/>
      <c r="D178" s="540"/>
      <c r="E178" s="540"/>
      <c r="F178" s="541"/>
      <c r="G178" s="388" t="s">
        <v>515</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2.5" customHeight="1" x14ac:dyDescent="0.15">
      <c r="A179" s="126"/>
      <c r="B179" s="542"/>
      <c r="C179" s="542"/>
      <c r="D179" s="542"/>
      <c r="E179" s="542"/>
      <c r="F179" s="543"/>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7" customHeight="1" x14ac:dyDescent="0.15">
      <c r="A180" s="126"/>
      <c r="B180" s="542"/>
      <c r="C180" s="542"/>
      <c r="D180" s="542"/>
      <c r="E180" s="542"/>
      <c r="F180" s="543"/>
      <c r="G180" s="97" t="s">
        <v>489</v>
      </c>
      <c r="H180" s="535"/>
      <c r="I180" s="535"/>
      <c r="J180" s="535"/>
      <c r="K180" s="536"/>
      <c r="L180" s="100" t="s">
        <v>487</v>
      </c>
      <c r="M180" s="537"/>
      <c r="N180" s="537"/>
      <c r="O180" s="537"/>
      <c r="P180" s="537"/>
      <c r="Q180" s="537"/>
      <c r="R180" s="537"/>
      <c r="S180" s="537"/>
      <c r="T180" s="537"/>
      <c r="U180" s="537"/>
      <c r="V180" s="537"/>
      <c r="W180" s="537"/>
      <c r="X180" s="538"/>
      <c r="Y180" s="103">
        <v>18.244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2.5" customHeight="1" x14ac:dyDescent="0.15">
      <c r="A181" s="126"/>
      <c r="B181" s="542"/>
      <c r="C181" s="542"/>
      <c r="D181" s="542"/>
      <c r="E181" s="542"/>
      <c r="F181" s="543"/>
      <c r="G181" s="74" t="s">
        <v>486</v>
      </c>
      <c r="H181" s="75"/>
      <c r="I181" s="75"/>
      <c r="J181" s="75"/>
      <c r="K181" s="76"/>
      <c r="L181" s="77" t="s">
        <v>488</v>
      </c>
      <c r="M181" s="78"/>
      <c r="N181" s="78"/>
      <c r="O181" s="78"/>
      <c r="P181" s="78"/>
      <c r="Q181" s="78"/>
      <c r="R181" s="78"/>
      <c r="S181" s="78"/>
      <c r="T181" s="78"/>
      <c r="U181" s="78"/>
      <c r="V181" s="78"/>
      <c r="W181" s="78"/>
      <c r="X181" s="79"/>
      <c r="Y181" s="80">
        <v>13.909000000000001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2.5" customHeight="1" x14ac:dyDescent="0.15">
      <c r="A182" s="126"/>
      <c r="B182" s="542"/>
      <c r="C182" s="542"/>
      <c r="D182" s="542"/>
      <c r="E182" s="542"/>
      <c r="F182" s="54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2.5" customHeight="1" x14ac:dyDescent="0.15">
      <c r="A183" s="126"/>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2.5" customHeight="1" x14ac:dyDescent="0.15">
      <c r="A184" s="126"/>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2.5" customHeight="1" x14ac:dyDescent="0.15">
      <c r="A185" s="126"/>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2.5" customHeight="1" x14ac:dyDescent="0.15">
      <c r="A186" s="126"/>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2.5" customHeight="1" x14ac:dyDescent="0.15">
      <c r="A187" s="126"/>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2.5" customHeight="1" x14ac:dyDescent="0.15">
      <c r="A188" s="126"/>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2.5" customHeight="1" x14ac:dyDescent="0.15">
      <c r="A189" s="126"/>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2.5" customHeight="1" thickBot="1" x14ac:dyDescent="0.2">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32.152999999999999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2.5" customHeight="1" x14ac:dyDescent="0.15">
      <c r="A191" s="126"/>
      <c r="B191" s="542"/>
      <c r="C191" s="542"/>
      <c r="D191" s="542"/>
      <c r="E191" s="542"/>
      <c r="F191" s="543"/>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2.5" customHeight="1" x14ac:dyDescent="0.15">
      <c r="A192" s="126"/>
      <c r="B192" s="542"/>
      <c r="C192" s="542"/>
      <c r="D192" s="542"/>
      <c r="E192" s="542"/>
      <c r="F192" s="543"/>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2.5" customHeight="1" x14ac:dyDescent="0.15">
      <c r="A193" s="126"/>
      <c r="B193" s="542"/>
      <c r="C193" s="542"/>
      <c r="D193" s="542"/>
      <c r="E193" s="542"/>
      <c r="F193" s="543"/>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2.5" customHeight="1" x14ac:dyDescent="0.15">
      <c r="A194" s="126"/>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2.5" customHeight="1" x14ac:dyDescent="0.15">
      <c r="A195" s="126"/>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2.5" customHeight="1" x14ac:dyDescent="0.15">
      <c r="A196" s="126"/>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2.5" customHeight="1" x14ac:dyDescent="0.15">
      <c r="A197" s="126"/>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2.5" customHeight="1" x14ac:dyDescent="0.15">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2.5" customHeight="1" x14ac:dyDescent="0.15">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2.5" customHeight="1" x14ac:dyDescent="0.15">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2.5" customHeight="1" x14ac:dyDescent="0.15">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2.5" customHeight="1" x14ac:dyDescent="0.15">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2.5" customHeight="1" thickBot="1" x14ac:dyDescent="0.2">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2.5" customHeight="1" x14ac:dyDescent="0.15">
      <c r="A204" s="126"/>
      <c r="B204" s="542"/>
      <c r="C204" s="542"/>
      <c r="D204" s="542"/>
      <c r="E204" s="542"/>
      <c r="F204" s="543"/>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2.5" customHeight="1" x14ac:dyDescent="0.15">
      <c r="A205" s="126"/>
      <c r="B205" s="542"/>
      <c r="C205" s="542"/>
      <c r="D205" s="542"/>
      <c r="E205" s="542"/>
      <c r="F205" s="543"/>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2.5" customHeight="1" x14ac:dyDescent="0.15">
      <c r="A206" s="126"/>
      <c r="B206" s="542"/>
      <c r="C206" s="542"/>
      <c r="D206" s="542"/>
      <c r="E206" s="542"/>
      <c r="F206" s="543"/>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2.5" customHeight="1" x14ac:dyDescent="0.15">
      <c r="A207" s="126"/>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2.5" customHeight="1" x14ac:dyDescent="0.15">
      <c r="A208" s="126"/>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2.5" customHeight="1" x14ac:dyDescent="0.15">
      <c r="A209" s="126"/>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2.5" customHeight="1" x14ac:dyDescent="0.15">
      <c r="A210" s="126"/>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2.5" customHeight="1" x14ac:dyDescent="0.15">
      <c r="A211" s="126"/>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2.5" customHeight="1" x14ac:dyDescent="0.15">
      <c r="A212" s="126"/>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2.5" customHeight="1" x14ac:dyDescent="0.15">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2.5" customHeight="1" x14ac:dyDescent="0.15">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2.5" customHeight="1" x14ac:dyDescent="0.15">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2.5" customHeight="1" thickBot="1" x14ac:dyDescent="0.2">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2.5" customHeight="1" x14ac:dyDescent="0.15">
      <c r="A217" s="126"/>
      <c r="B217" s="542"/>
      <c r="C217" s="542"/>
      <c r="D217" s="542"/>
      <c r="E217" s="542"/>
      <c r="F217" s="543"/>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2.5" customHeight="1" x14ac:dyDescent="0.15">
      <c r="A218" s="126"/>
      <c r="B218" s="542"/>
      <c r="C218" s="542"/>
      <c r="D218" s="542"/>
      <c r="E218" s="542"/>
      <c r="F218" s="543"/>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2.5" customHeight="1" x14ac:dyDescent="0.15">
      <c r="A219" s="126"/>
      <c r="B219" s="542"/>
      <c r="C219" s="542"/>
      <c r="D219" s="542"/>
      <c r="E219" s="542"/>
      <c r="F219" s="54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2.5" customHeight="1" x14ac:dyDescent="0.15">
      <c r="A220" s="126"/>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2.5" customHeight="1" x14ac:dyDescent="0.15">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2.5" customHeight="1" x14ac:dyDescent="0.15">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2.5" customHeight="1" x14ac:dyDescent="0.15">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2.5" customHeight="1" x14ac:dyDescent="0.15">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2.5" customHeight="1" x14ac:dyDescent="0.15">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2.5" customHeight="1" x14ac:dyDescent="0.15">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2.5" customHeight="1" x14ac:dyDescent="0.15">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2.5" customHeight="1" x14ac:dyDescent="0.15">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2.5" customHeight="1" x14ac:dyDescent="0.15">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1"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13.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2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2.5"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2.5"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2.5"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2.5"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2.5"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2.5"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2.5"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2.5"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2.5"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2.5"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2.5"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2.5"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2.5"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2.5"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2.5"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2.5"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2.5"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2.5"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2.5"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2.5"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2.5"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2.5"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2.5"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2.5"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2.5"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2.5"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2.5"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2.5"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2.5"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2.5"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t="22.5" hidden="1"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hidden="1" customHeight="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2.5"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2.5"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2.5"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2.5"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2.5"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2.5"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2.5"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2.5"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2.5"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2.5"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2.5"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2.5"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2.5"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2.5"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2.5"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2.5"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2.5"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2.5"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2.5"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2.5"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2.5"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2.5"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2.5"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2.5"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2.5"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2.5"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2.5"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2.5"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2.5"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2.5"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t="22.5" hidden="1" customHeight="1" x14ac:dyDescent="0.15"/>
    <row r="300" spans="1:50" ht="22.5" hidden="1" customHeight="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2.5"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2.5"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2.5"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2.5"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2.5"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2.5"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2.5"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2.5"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2.5"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2.5"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2.5"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2.5"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2.5"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2.5"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2.5"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2.5"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2.5"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2.5"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2.5"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2.5"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2.5"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2.5"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2.5"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2.5"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2.5"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2.5"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2.5"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2.5"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2.5"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2.5"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t="22.5" hidden="1" customHeight="1" x14ac:dyDescent="0.15"/>
    <row r="333" spans="1:50" ht="22.5" hidden="1" customHeight="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2.5"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2.5"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2.5"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2.5"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2.5"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2.5"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2.5"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2.5"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2.5"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2.5"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2.5"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2.5"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2.5"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2.5"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2.5"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2.5"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2.5"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2.5"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2.5"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2.5"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2.5"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2.5"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2.5"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2.5"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2.5"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2.5"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2.5"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2.5"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2.5"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2.5"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t="22.5" hidden="1" customHeight="1" x14ac:dyDescent="0.15"/>
    <row r="366" spans="1:50" ht="22.5" hidden="1" customHeight="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2.5"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2.5"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2.5"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2.5"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2.5"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2.5"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2.5"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2.5"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2.5"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2.5"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2.5"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2.5"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2.5"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2.5"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2.5"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2.5"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2.5"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2.5"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2.5"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2.5"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2.5"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2.5"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2.5"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2.5"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2.5"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2.5"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2.5"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2.5"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2.5"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2.5"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t="22.5" hidden="1" customHeight="1" x14ac:dyDescent="0.15"/>
    <row r="399" spans="1:50" ht="22.5" hidden="1" customHeight="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2.5"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2.5"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2.5"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2.5"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2.5"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2.5"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2.5"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2.5"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2.5"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2.5"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2.5"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2.5"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2.5"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2.5"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2.5"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2.5"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2.5"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2.5"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2.5"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2.5"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2.5"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2.5"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2.5"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2.5"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2.5"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2.5"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2.5"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2.5"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2.5"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2.5"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t="22.5" hidden="1" customHeight="1" x14ac:dyDescent="0.15"/>
    <row r="432" spans="1:50" ht="22.5" hidden="1" customHeight="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2.5"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2.5"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2.5"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2.5"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2.5"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2.5"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2.5"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2.5"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2.5"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2.5"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2.5"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2.5"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2.5"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2.5"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2.5"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2.5"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2.5"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2.5"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2.5"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2.5"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2.5"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2.5"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2.5"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2.5"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2.5"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2.5"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2.5"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2.5"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2.5"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2.5"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t="22.5" hidden="1" customHeight="1" x14ac:dyDescent="0.15"/>
    <row r="465" spans="1:50" ht="22.5" hidden="1" customHeight="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2.5"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2.5"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2.5"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2.5"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2.5"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2.5"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2.5"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2.5"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2.5"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2.5"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2.5"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2.5"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2.5"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2.5"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2.5"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2.5"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2.5"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2.5"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2.5"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2.5"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2.5"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2.5"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2.5"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2.5"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2.5"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2.5"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2.5"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2.5"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2.5"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2.5"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1"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3:AX13 P15:AX15">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45</xdr:row>
                    <xdr:rowOff>28575</xdr:rowOff>
                  </from>
                  <to>
                    <xdr:col>46</xdr:col>
                    <xdr:colOff>180975</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229</xdr:row>
                    <xdr:rowOff>28575</xdr:rowOff>
                  </from>
                  <to>
                    <xdr:col>43</xdr:col>
                    <xdr:colOff>171450</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xdr:colOff>
                    <xdr:row>496</xdr:row>
                    <xdr:rowOff>28575</xdr:rowOff>
                  </from>
                  <to>
                    <xdr:col>43</xdr:col>
                    <xdr:colOff>171450</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4" sqref="Q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t="s">
        <v>474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2" t="s">
        <v>83</v>
      </c>
      <c r="Q2" s="221"/>
      <c r="R2" s="221"/>
      <c r="S2" s="221"/>
      <c r="T2" s="221"/>
      <c r="U2" s="221"/>
      <c r="V2" s="221"/>
      <c r="W2" s="221"/>
      <c r="X2" s="222"/>
      <c r="Y2" s="193"/>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3"/>
      <c r="B3" s="214"/>
      <c r="C3" s="214"/>
      <c r="D3" s="214"/>
      <c r="E3" s="214"/>
      <c r="F3" s="215"/>
      <c r="G3" s="223"/>
      <c r="H3" s="108"/>
      <c r="I3" s="108"/>
      <c r="J3" s="108"/>
      <c r="K3" s="108"/>
      <c r="L3" s="108"/>
      <c r="M3" s="108"/>
      <c r="N3" s="108"/>
      <c r="O3" s="224"/>
      <c r="P3" s="243"/>
      <c r="Q3" s="108"/>
      <c r="R3" s="108"/>
      <c r="S3" s="108"/>
      <c r="T3" s="108"/>
      <c r="U3" s="108"/>
      <c r="V3" s="108"/>
      <c r="W3" s="108"/>
      <c r="X3" s="224"/>
      <c r="Y3" s="281"/>
      <c r="Z3" s="282"/>
      <c r="AA3" s="283"/>
      <c r="AB3" s="139"/>
      <c r="AC3" s="134"/>
      <c r="AD3" s="135"/>
      <c r="AE3" s="140"/>
      <c r="AF3" s="133"/>
      <c r="AG3" s="133"/>
      <c r="AH3" s="133"/>
      <c r="AI3" s="287"/>
      <c r="AJ3" s="140"/>
      <c r="AK3" s="133"/>
      <c r="AL3" s="133"/>
      <c r="AM3" s="133"/>
      <c r="AN3" s="287"/>
      <c r="AO3" s="140"/>
      <c r="AP3" s="133"/>
      <c r="AQ3" s="133"/>
      <c r="AR3" s="133"/>
      <c r="AS3" s="287"/>
      <c r="AT3" s="67"/>
      <c r="AU3" s="110"/>
      <c r="AV3" s="110"/>
      <c r="AW3" s="108" t="s">
        <v>466</v>
      </c>
      <c r="AX3" s="109"/>
    </row>
    <row r="4" spans="1:50" ht="22.5" customHeight="1" x14ac:dyDescent="0.15">
      <c r="A4" s="216"/>
      <c r="B4" s="214"/>
      <c r="C4" s="214"/>
      <c r="D4" s="214"/>
      <c r="E4" s="214"/>
      <c r="F4" s="215"/>
      <c r="G4" s="289"/>
      <c r="H4" s="290"/>
      <c r="I4" s="290"/>
      <c r="J4" s="290"/>
      <c r="K4" s="290"/>
      <c r="L4" s="290"/>
      <c r="M4" s="290"/>
      <c r="N4" s="290"/>
      <c r="O4" s="291"/>
      <c r="P4" s="256"/>
      <c r="Q4" s="195"/>
      <c r="R4" s="195"/>
      <c r="S4" s="195"/>
      <c r="T4" s="195"/>
      <c r="U4" s="195"/>
      <c r="V4" s="195"/>
      <c r="W4" s="195"/>
      <c r="X4" s="196"/>
      <c r="Y4" s="295" t="s">
        <v>14</v>
      </c>
      <c r="Z4" s="296"/>
      <c r="AA4" s="297"/>
      <c r="AB4" s="298"/>
      <c r="AC4" s="299"/>
      <c r="AD4" s="299"/>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7"/>
      <c r="B5" s="218"/>
      <c r="C5" s="218"/>
      <c r="D5" s="218"/>
      <c r="E5" s="218"/>
      <c r="F5" s="219"/>
      <c r="G5" s="292"/>
      <c r="H5" s="293"/>
      <c r="I5" s="293"/>
      <c r="J5" s="293"/>
      <c r="K5" s="293"/>
      <c r="L5" s="293"/>
      <c r="M5" s="293"/>
      <c r="N5" s="293"/>
      <c r="O5" s="294"/>
      <c r="P5" s="278"/>
      <c r="Q5" s="278"/>
      <c r="R5" s="278"/>
      <c r="S5" s="278"/>
      <c r="T5" s="278"/>
      <c r="U5" s="278"/>
      <c r="V5" s="278"/>
      <c r="W5" s="278"/>
      <c r="X5" s="279"/>
      <c r="Y5" s="175" t="s">
        <v>65</v>
      </c>
      <c r="Z5" s="121"/>
      <c r="AA5" s="171"/>
      <c r="AB5" s="300"/>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5"/>
      <c r="H6" s="326"/>
      <c r="I6" s="326"/>
      <c r="J6" s="326"/>
      <c r="K6" s="326"/>
      <c r="L6" s="326"/>
      <c r="M6" s="326"/>
      <c r="N6" s="326"/>
      <c r="O6" s="327"/>
      <c r="P6" s="197"/>
      <c r="Q6" s="197"/>
      <c r="R6" s="197"/>
      <c r="S6" s="197"/>
      <c r="T6" s="197"/>
      <c r="U6" s="197"/>
      <c r="V6" s="197"/>
      <c r="W6" s="197"/>
      <c r="X6" s="198"/>
      <c r="Y6" s="120" t="s">
        <v>15</v>
      </c>
      <c r="Z6" s="121"/>
      <c r="AA6" s="171"/>
      <c r="AB6" s="681" t="s">
        <v>467</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3" t="s">
        <v>13</v>
      </c>
      <c r="B7" s="214"/>
      <c r="C7" s="214"/>
      <c r="D7" s="214"/>
      <c r="E7" s="214"/>
      <c r="F7" s="215"/>
      <c r="G7" s="220" t="s">
        <v>319</v>
      </c>
      <c r="H7" s="221"/>
      <c r="I7" s="221"/>
      <c r="J7" s="221"/>
      <c r="K7" s="221"/>
      <c r="L7" s="221"/>
      <c r="M7" s="221"/>
      <c r="N7" s="221"/>
      <c r="O7" s="222"/>
      <c r="P7" s="242" t="s">
        <v>83</v>
      </c>
      <c r="Q7" s="221"/>
      <c r="R7" s="221"/>
      <c r="S7" s="221"/>
      <c r="T7" s="221"/>
      <c r="U7" s="221"/>
      <c r="V7" s="221"/>
      <c r="W7" s="221"/>
      <c r="X7" s="222"/>
      <c r="Y7" s="193"/>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3"/>
      <c r="B8" s="214"/>
      <c r="C8" s="214"/>
      <c r="D8" s="214"/>
      <c r="E8" s="214"/>
      <c r="F8" s="215"/>
      <c r="G8" s="223"/>
      <c r="H8" s="108"/>
      <c r="I8" s="108"/>
      <c r="J8" s="108"/>
      <c r="K8" s="108"/>
      <c r="L8" s="108"/>
      <c r="M8" s="108"/>
      <c r="N8" s="108"/>
      <c r="O8" s="224"/>
      <c r="P8" s="243"/>
      <c r="Q8" s="108"/>
      <c r="R8" s="108"/>
      <c r="S8" s="108"/>
      <c r="T8" s="108"/>
      <c r="U8" s="108"/>
      <c r="V8" s="108"/>
      <c r="W8" s="108"/>
      <c r="X8" s="224"/>
      <c r="Y8" s="281"/>
      <c r="Z8" s="282"/>
      <c r="AA8" s="283"/>
      <c r="AB8" s="139"/>
      <c r="AC8" s="134"/>
      <c r="AD8" s="135"/>
      <c r="AE8" s="140"/>
      <c r="AF8" s="133"/>
      <c r="AG8" s="133"/>
      <c r="AH8" s="133"/>
      <c r="AI8" s="287"/>
      <c r="AJ8" s="140"/>
      <c r="AK8" s="133"/>
      <c r="AL8" s="133"/>
      <c r="AM8" s="133"/>
      <c r="AN8" s="287"/>
      <c r="AO8" s="140"/>
      <c r="AP8" s="133"/>
      <c r="AQ8" s="133"/>
      <c r="AR8" s="133"/>
      <c r="AS8" s="287"/>
      <c r="AT8" s="67"/>
      <c r="AU8" s="110"/>
      <c r="AV8" s="110"/>
      <c r="AW8" s="108" t="s">
        <v>360</v>
      </c>
      <c r="AX8" s="109"/>
    </row>
    <row r="9" spans="1:50" ht="22.5" customHeight="1" x14ac:dyDescent="0.15">
      <c r="A9" s="216"/>
      <c r="B9" s="214"/>
      <c r="C9" s="214"/>
      <c r="D9" s="214"/>
      <c r="E9" s="214"/>
      <c r="F9" s="215"/>
      <c r="G9" s="289"/>
      <c r="H9" s="290"/>
      <c r="I9" s="290"/>
      <c r="J9" s="290"/>
      <c r="K9" s="290"/>
      <c r="L9" s="290"/>
      <c r="M9" s="290"/>
      <c r="N9" s="290"/>
      <c r="O9" s="291"/>
      <c r="P9" s="256"/>
      <c r="Q9" s="195"/>
      <c r="R9" s="195"/>
      <c r="S9" s="195"/>
      <c r="T9" s="195"/>
      <c r="U9" s="195"/>
      <c r="V9" s="195"/>
      <c r="W9" s="195"/>
      <c r="X9" s="196"/>
      <c r="Y9" s="295" t="s">
        <v>14</v>
      </c>
      <c r="Z9" s="296"/>
      <c r="AA9" s="297"/>
      <c r="AB9" s="298"/>
      <c r="AC9" s="299"/>
      <c r="AD9" s="299"/>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7"/>
      <c r="B10" s="218"/>
      <c r="C10" s="218"/>
      <c r="D10" s="218"/>
      <c r="E10" s="218"/>
      <c r="F10" s="219"/>
      <c r="G10" s="292"/>
      <c r="H10" s="293"/>
      <c r="I10" s="293"/>
      <c r="J10" s="293"/>
      <c r="K10" s="293"/>
      <c r="L10" s="293"/>
      <c r="M10" s="293"/>
      <c r="N10" s="293"/>
      <c r="O10" s="294"/>
      <c r="P10" s="278"/>
      <c r="Q10" s="278"/>
      <c r="R10" s="278"/>
      <c r="S10" s="278"/>
      <c r="T10" s="278"/>
      <c r="U10" s="278"/>
      <c r="V10" s="278"/>
      <c r="W10" s="278"/>
      <c r="X10" s="279"/>
      <c r="Y10" s="175" t="s">
        <v>65</v>
      </c>
      <c r="Z10" s="121"/>
      <c r="AA10" s="171"/>
      <c r="AB10" s="300"/>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5"/>
      <c r="H11" s="326"/>
      <c r="I11" s="326"/>
      <c r="J11" s="326"/>
      <c r="K11" s="326"/>
      <c r="L11" s="326"/>
      <c r="M11" s="326"/>
      <c r="N11" s="326"/>
      <c r="O11" s="327"/>
      <c r="P11" s="197"/>
      <c r="Q11" s="197"/>
      <c r="R11" s="197"/>
      <c r="S11" s="197"/>
      <c r="T11" s="197"/>
      <c r="U11" s="197"/>
      <c r="V11" s="197"/>
      <c r="W11" s="197"/>
      <c r="X11" s="198"/>
      <c r="Y11" s="120" t="s">
        <v>15</v>
      </c>
      <c r="Z11" s="121"/>
      <c r="AA11" s="171"/>
      <c r="AB11" s="681"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3" t="s">
        <v>13</v>
      </c>
      <c r="B12" s="214"/>
      <c r="C12" s="214"/>
      <c r="D12" s="214"/>
      <c r="E12" s="214"/>
      <c r="F12" s="215"/>
      <c r="G12" s="220" t="s">
        <v>319</v>
      </c>
      <c r="H12" s="221"/>
      <c r="I12" s="221"/>
      <c r="J12" s="221"/>
      <c r="K12" s="221"/>
      <c r="L12" s="221"/>
      <c r="M12" s="221"/>
      <c r="N12" s="221"/>
      <c r="O12" s="222"/>
      <c r="P12" s="242" t="s">
        <v>83</v>
      </c>
      <c r="Q12" s="221"/>
      <c r="R12" s="221"/>
      <c r="S12" s="221"/>
      <c r="T12" s="221"/>
      <c r="U12" s="221"/>
      <c r="V12" s="221"/>
      <c r="W12" s="221"/>
      <c r="X12" s="222"/>
      <c r="Y12" s="193"/>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3"/>
      <c r="B13" s="214"/>
      <c r="C13" s="214"/>
      <c r="D13" s="214"/>
      <c r="E13" s="214"/>
      <c r="F13" s="215"/>
      <c r="G13" s="223"/>
      <c r="H13" s="108"/>
      <c r="I13" s="108"/>
      <c r="J13" s="108"/>
      <c r="K13" s="108"/>
      <c r="L13" s="108"/>
      <c r="M13" s="108"/>
      <c r="N13" s="108"/>
      <c r="O13" s="224"/>
      <c r="P13" s="243"/>
      <c r="Q13" s="108"/>
      <c r="R13" s="108"/>
      <c r="S13" s="108"/>
      <c r="T13" s="108"/>
      <c r="U13" s="108"/>
      <c r="V13" s="108"/>
      <c r="W13" s="108"/>
      <c r="X13" s="224"/>
      <c r="Y13" s="281"/>
      <c r="Z13" s="282"/>
      <c r="AA13" s="283"/>
      <c r="AB13" s="139"/>
      <c r="AC13" s="134"/>
      <c r="AD13" s="135"/>
      <c r="AE13" s="140"/>
      <c r="AF13" s="133"/>
      <c r="AG13" s="133"/>
      <c r="AH13" s="133"/>
      <c r="AI13" s="287"/>
      <c r="AJ13" s="140"/>
      <c r="AK13" s="133"/>
      <c r="AL13" s="133"/>
      <c r="AM13" s="133"/>
      <c r="AN13" s="287"/>
      <c r="AO13" s="140"/>
      <c r="AP13" s="133"/>
      <c r="AQ13" s="133"/>
      <c r="AR13" s="133"/>
      <c r="AS13" s="287"/>
      <c r="AT13" s="67"/>
      <c r="AU13" s="110"/>
      <c r="AV13" s="110"/>
      <c r="AW13" s="108" t="s">
        <v>360</v>
      </c>
      <c r="AX13" s="109"/>
    </row>
    <row r="14" spans="1:50" ht="22.5" customHeight="1" x14ac:dyDescent="0.15">
      <c r="A14" s="216"/>
      <c r="B14" s="214"/>
      <c r="C14" s="214"/>
      <c r="D14" s="214"/>
      <c r="E14" s="214"/>
      <c r="F14" s="215"/>
      <c r="G14" s="289"/>
      <c r="H14" s="290"/>
      <c r="I14" s="290"/>
      <c r="J14" s="290"/>
      <c r="K14" s="290"/>
      <c r="L14" s="290"/>
      <c r="M14" s="290"/>
      <c r="N14" s="290"/>
      <c r="O14" s="291"/>
      <c r="P14" s="256"/>
      <c r="Q14" s="195"/>
      <c r="R14" s="195"/>
      <c r="S14" s="195"/>
      <c r="T14" s="195"/>
      <c r="U14" s="195"/>
      <c r="V14" s="195"/>
      <c r="W14" s="195"/>
      <c r="X14" s="196"/>
      <c r="Y14" s="295" t="s">
        <v>14</v>
      </c>
      <c r="Z14" s="296"/>
      <c r="AA14" s="297"/>
      <c r="AB14" s="298"/>
      <c r="AC14" s="299"/>
      <c r="AD14" s="299"/>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7"/>
      <c r="B15" s="218"/>
      <c r="C15" s="218"/>
      <c r="D15" s="218"/>
      <c r="E15" s="218"/>
      <c r="F15" s="219"/>
      <c r="G15" s="292"/>
      <c r="H15" s="293"/>
      <c r="I15" s="293"/>
      <c r="J15" s="293"/>
      <c r="K15" s="293"/>
      <c r="L15" s="293"/>
      <c r="M15" s="293"/>
      <c r="N15" s="293"/>
      <c r="O15" s="294"/>
      <c r="P15" s="278"/>
      <c r="Q15" s="278"/>
      <c r="R15" s="278"/>
      <c r="S15" s="278"/>
      <c r="T15" s="278"/>
      <c r="U15" s="278"/>
      <c r="V15" s="278"/>
      <c r="W15" s="278"/>
      <c r="X15" s="279"/>
      <c r="Y15" s="175" t="s">
        <v>65</v>
      </c>
      <c r="Z15" s="121"/>
      <c r="AA15" s="171"/>
      <c r="AB15" s="300"/>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5"/>
      <c r="H16" s="326"/>
      <c r="I16" s="326"/>
      <c r="J16" s="326"/>
      <c r="K16" s="326"/>
      <c r="L16" s="326"/>
      <c r="M16" s="326"/>
      <c r="N16" s="326"/>
      <c r="O16" s="327"/>
      <c r="P16" s="197"/>
      <c r="Q16" s="197"/>
      <c r="R16" s="197"/>
      <c r="S16" s="197"/>
      <c r="T16" s="197"/>
      <c r="U16" s="197"/>
      <c r="V16" s="197"/>
      <c r="W16" s="197"/>
      <c r="X16" s="198"/>
      <c r="Y16" s="120" t="s">
        <v>15</v>
      </c>
      <c r="Z16" s="121"/>
      <c r="AA16" s="171"/>
      <c r="AB16" s="681"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3" t="s">
        <v>13</v>
      </c>
      <c r="B17" s="214"/>
      <c r="C17" s="214"/>
      <c r="D17" s="214"/>
      <c r="E17" s="214"/>
      <c r="F17" s="215"/>
      <c r="G17" s="220" t="s">
        <v>319</v>
      </c>
      <c r="H17" s="221"/>
      <c r="I17" s="221"/>
      <c r="J17" s="221"/>
      <c r="K17" s="221"/>
      <c r="L17" s="221"/>
      <c r="M17" s="221"/>
      <c r="N17" s="221"/>
      <c r="O17" s="222"/>
      <c r="P17" s="242" t="s">
        <v>83</v>
      </c>
      <c r="Q17" s="221"/>
      <c r="R17" s="221"/>
      <c r="S17" s="221"/>
      <c r="T17" s="221"/>
      <c r="U17" s="221"/>
      <c r="V17" s="221"/>
      <c r="W17" s="221"/>
      <c r="X17" s="222"/>
      <c r="Y17" s="193"/>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3"/>
      <c r="B18" s="214"/>
      <c r="C18" s="214"/>
      <c r="D18" s="214"/>
      <c r="E18" s="214"/>
      <c r="F18" s="215"/>
      <c r="G18" s="223"/>
      <c r="H18" s="108"/>
      <c r="I18" s="108"/>
      <c r="J18" s="108"/>
      <c r="K18" s="108"/>
      <c r="L18" s="108"/>
      <c r="M18" s="108"/>
      <c r="N18" s="108"/>
      <c r="O18" s="224"/>
      <c r="P18" s="243"/>
      <c r="Q18" s="108"/>
      <c r="R18" s="108"/>
      <c r="S18" s="108"/>
      <c r="T18" s="108"/>
      <c r="U18" s="108"/>
      <c r="V18" s="108"/>
      <c r="W18" s="108"/>
      <c r="X18" s="224"/>
      <c r="Y18" s="281"/>
      <c r="Z18" s="282"/>
      <c r="AA18" s="283"/>
      <c r="AB18" s="139"/>
      <c r="AC18" s="134"/>
      <c r="AD18" s="135"/>
      <c r="AE18" s="140"/>
      <c r="AF18" s="133"/>
      <c r="AG18" s="133"/>
      <c r="AH18" s="133"/>
      <c r="AI18" s="287"/>
      <c r="AJ18" s="140"/>
      <c r="AK18" s="133"/>
      <c r="AL18" s="133"/>
      <c r="AM18" s="133"/>
      <c r="AN18" s="287"/>
      <c r="AO18" s="140"/>
      <c r="AP18" s="133"/>
      <c r="AQ18" s="133"/>
      <c r="AR18" s="133"/>
      <c r="AS18" s="287"/>
      <c r="AT18" s="67"/>
      <c r="AU18" s="110"/>
      <c r="AV18" s="110"/>
      <c r="AW18" s="108" t="s">
        <v>360</v>
      </c>
      <c r="AX18" s="109"/>
    </row>
    <row r="19" spans="1:50" ht="22.5" customHeight="1" x14ac:dyDescent="0.15">
      <c r="A19" s="216"/>
      <c r="B19" s="214"/>
      <c r="C19" s="214"/>
      <c r="D19" s="214"/>
      <c r="E19" s="214"/>
      <c r="F19" s="215"/>
      <c r="G19" s="289"/>
      <c r="H19" s="290"/>
      <c r="I19" s="290"/>
      <c r="J19" s="290"/>
      <c r="K19" s="290"/>
      <c r="L19" s="290"/>
      <c r="M19" s="290"/>
      <c r="N19" s="290"/>
      <c r="O19" s="291"/>
      <c r="P19" s="256"/>
      <c r="Q19" s="195"/>
      <c r="R19" s="195"/>
      <c r="S19" s="195"/>
      <c r="T19" s="195"/>
      <c r="U19" s="195"/>
      <c r="V19" s="195"/>
      <c r="W19" s="195"/>
      <c r="X19" s="196"/>
      <c r="Y19" s="295" t="s">
        <v>14</v>
      </c>
      <c r="Z19" s="296"/>
      <c r="AA19" s="297"/>
      <c r="AB19" s="298"/>
      <c r="AC19" s="299"/>
      <c r="AD19" s="299"/>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7"/>
      <c r="B20" s="218"/>
      <c r="C20" s="218"/>
      <c r="D20" s="218"/>
      <c r="E20" s="218"/>
      <c r="F20" s="219"/>
      <c r="G20" s="292"/>
      <c r="H20" s="293"/>
      <c r="I20" s="293"/>
      <c r="J20" s="293"/>
      <c r="K20" s="293"/>
      <c r="L20" s="293"/>
      <c r="M20" s="293"/>
      <c r="N20" s="293"/>
      <c r="O20" s="294"/>
      <c r="P20" s="278"/>
      <c r="Q20" s="278"/>
      <c r="R20" s="278"/>
      <c r="S20" s="278"/>
      <c r="T20" s="278"/>
      <c r="U20" s="278"/>
      <c r="V20" s="278"/>
      <c r="W20" s="278"/>
      <c r="X20" s="279"/>
      <c r="Y20" s="175" t="s">
        <v>65</v>
      </c>
      <c r="Z20" s="121"/>
      <c r="AA20" s="171"/>
      <c r="AB20" s="300"/>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5"/>
      <c r="H21" s="326"/>
      <c r="I21" s="326"/>
      <c r="J21" s="326"/>
      <c r="K21" s="326"/>
      <c r="L21" s="326"/>
      <c r="M21" s="326"/>
      <c r="N21" s="326"/>
      <c r="O21" s="327"/>
      <c r="P21" s="197"/>
      <c r="Q21" s="197"/>
      <c r="R21" s="197"/>
      <c r="S21" s="197"/>
      <c r="T21" s="197"/>
      <c r="U21" s="197"/>
      <c r="V21" s="197"/>
      <c r="W21" s="197"/>
      <c r="X21" s="198"/>
      <c r="Y21" s="120" t="s">
        <v>15</v>
      </c>
      <c r="Z21" s="121"/>
      <c r="AA21" s="171"/>
      <c r="AB21" s="681" t="s">
        <v>468</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3" t="s">
        <v>13</v>
      </c>
      <c r="B22" s="214"/>
      <c r="C22" s="214"/>
      <c r="D22" s="214"/>
      <c r="E22" s="214"/>
      <c r="F22" s="215"/>
      <c r="G22" s="220" t="s">
        <v>319</v>
      </c>
      <c r="H22" s="221"/>
      <c r="I22" s="221"/>
      <c r="J22" s="221"/>
      <c r="K22" s="221"/>
      <c r="L22" s="221"/>
      <c r="M22" s="221"/>
      <c r="N22" s="221"/>
      <c r="O22" s="222"/>
      <c r="P22" s="242" t="s">
        <v>83</v>
      </c>
      <c r="Q22" s="221"/>
      <c r="R22" s="221"/>
      <c r="S22" s="221"/>
      <c r="T22" s="221"/>
      <c r="U22" s="221"/>
      <c r="V22" s="221"/>
      <c r="W22" s="221"/>
      <c r="X22" s="222"/>
      <c r="Y22" s="193"/>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3"/>
      <c r="B23" s="214"/>
      <c r="C23" s="214"/>
      <c r="D23" s="214"/>
      <c r="E23" s="214"/>
      <c r="F23" s="215"/>
      <c r="G23" s="223"/>
      <c r="H23" s="108"/>
      <c r="I23" s="108"/>
      <c r="J23" s="108"/>
      <c r="K23" s="108"/>
      <c r="L23" s="108"/>
      <c r="M23" s="108"/>
      <c r="N23" s="108"/>
      <c r="O23" s="224"/>
      <c r="P23" s="243"/>
      <c r="Q23" s="108"/>
      <c r="R23" s="108"/>
      <c r="S23" s="108"/>
      <c r="T23" s="108"/>
      <c r="U23" s="108"/>
      <c r="V23" s="108"/>
      <c r="W23" s="108"/>
      <c r="X23" s="224"/>
      <c r="Y23" s="281"/>
      <c r="Z23" s="282"/>
      <c r="AA23" s="283"/>
      <c r="AB23" s="139"/>
      <c r="AC23" s="134"/>
      <c r="AD23" s="135"/>
      <c r="AE23" s="140"/>
      <c r="AF23" s="133"/>
      <c r="AG23" s="133"/>
      <c r="AH23" s="133"/>
      <c r="AI23" s="287"/>
      <c r="AJ23" s="140"/>
      <c r="AK23" s="133"/>
      <c r="AL23" s="133"/>
      <c r="AM23" s="133"/>
      <c r="AN23" s="287"/>
      <c r="AO23" s="140"/>
      <c r="AP23" s="133"/>
      <c r="AQ23" s="133"/>
      <c r="AR23" s="133"/>
      <c r="AS23" s="287"/>
      <c r="AT23" s="67"/>
      <c r="AU23" s="110"/>
      <c r="AV23" s="110"/>
      <c r="AW23" s="108" t="s">
        <v>469</v>
      </c>
      <c r="AX23" s="109"/>
    </row>
    <row r="24" spans="1:50" ht="22.5" customHeight="1" x14ac:dyDescent="0.15">
      <c r="A24" s="216"/>
      <c r="B24" s="214"/>
      <c r="C24" s="214"/>
      <c r="D24" s="214"/>
      <c r="E24" s="214"/>
      <c r="F24" s="215"/>
      <c r="G24" s="289"/>
      <c r="H24" s="290"/>
      <c r="I24" s="290"/>
      <c r="J24" s="290"/>
      <c r="K24" s="290"/>
      <c r="L24" s="290"/>
      <c r="M24" s="290"/>
      <c r="N24" s="290"/>
      <c r="O24" s="291"/>
      <c r="P24" s="256"/>
      <c r="Q24" s="195"/>
      <c r="R24" s="195"/>
      <c r="S24" s="195"/>
      <c r="T24" s="195"/>
      <c r="U24" s="195"/>
      <c r="V24" s="195"/>
      <c r="W24" s="195"/>
      <c r="X24" s="196"/>
      <c r="Y24" s="295" t="s">
        <v>14</v>
      </c>
      <c r="Z24" s="296"/>
      <c r="AA24" s="297"/>
      <c r="AB24" s="298"/>
      <c r="AC24" s="299"/>
      <c r="AD24" s="299"/>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7"/>
      <c r="B25" s="218"/>
      <c r="C25" s="218"/>
      <c r="D25" s="218"/>
      <c r="E25" s="218"/>
      <c r="F25" s="219"/>
      <c r="G25" s="292"/>
      <c r="H25" s="293"/>
      <c r="I25" s="293"/>
      <c r="J25" s="293"/>
      <c r="K25" s="293"/>
      <c r="L25" s="293"/>
      <c r="M25" s="293"/>
      <c r="N25" s="293"/>
      <c r="O25" s="294"/>
      <c r="P25" s="278"/>
      <c r="Q25" s="278"/>
      <c r="R25" s="278"/>
      <c r="S25" s="278"/>
      <c r="T25" s="278"/>
      <c r="U25" s="278"/>
      <c r="V25" s="278"/>
      <c r="W25" s="278"/>
      <c r="X25" s="279"/>
      <c r="Y25" s="175" t="s">
        <v>65</v>
      </c>
      <c r="Z25" s="121"/>
      <c r="AA25" s="171"/>
      <c r="AB25" s="300"/>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5"/>
      <c r="H26" s="326"/>
      <c r="I26" s="326"/>
      <c r="J26" s="326"/>
      <c r="K26" s="326"/>
      <c r="L26" s="326"/>
      <c r="M26" s="326"/>
      <c r="N26" s="326"/>
      <c r="O26" s="327"/>
      <c r="P26" s="197"/>
      <c r="Q26" s="197"/>
      <c r="R26" s="197"/>
      <c r="S26" s="197"/>
      <c r="T26" s="197"/>
      <c r="U26" s="197"/>
      <c r="V26" s="197"/>
      <c r="W26" s="197"/>
      <c r="X26" s="198"/>
      <c r="Y26" s="120" t="s">
        <v>15</v>
      </c>
      <c r="Z26" s="121"/>
      <c r="AA26" s="171"/>
      <c r="AB26" s="681" t="s">
        <v>468</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3" t="s">
        <v>13</v>
      </c>
      <c r="B27" s="214"/>
      <c r="C27" s="214"/>
      <c r="D27" s="214"/>
      <c r="E27" s="214"/>
      <c r="F27" s="215"/>
      <c r="G27" s="220" t="s">
        <v>319</v>
      </c>
      <c r="H27" s="221"/>
      <c r="I27" s="221"/>
      <c r="J27" s="221"/>
      <c r="K27" s="221"/>
      <c r="L27" s="221"/>
      <c r="M27" s="221"/>
      <c r="N27" s="221"/>
      <c r="O27" s="222"/>
      <c r="P27" s="242" t="s">
        <v>83</v>
      </c>
      <c r="Q27" s="221"/>
      <c r="R27" s="221"/>
      <c r="S27" s="221"/>
      <c r="T27" s="221"/>
      <c r="U27" s="221"/>
      <c r="V27" s="221"/>
      <c r="W27" s="221"/>
      <c r="X27" s="222"/>
      <c r="Y27" s="193"/>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3"/>
      <c r="B28" s="214"/>
      <c r="C28" s="214"/>
      <c r="D28" s="214"/>
      <c r="E28" s="214"/>
      <c r="F28" s="215"/>
      <c r="G28" s="223"/>
      <c r="H28" s="108"/>
      <c r="I28" s="108"/>
      <c r="J28" s="108"/>
      <c r="K28" s="108"/>
      <c r="L28" s="108"/>
      <c r="M28" s="108"/>
      <c r="N28" s="108"/>
      <c r="O28" s="224"/>
      <c r="P28" s="243"/>
      <c r="Q28" s="108"/>
      <c r="R28" s="108"/>
      <c r="S28" s="108"/>
      <c r="T28" s="108"/>
      <c r="U28" s="108"/>
      <c r="V28" s="108"/>
      <c r="W28" s="108"/>
      <c r="X28" s="224"/>
      <c r="Y28" s="281"/>
      <c r="Z28" s="282"/>
      <c r="AA28" s="283"/>
      <c r="AB28" s="139"/>
      <c r="AC28" s="134"/>
      <c r="AD28" s="135"/>
      <c r="AE28" s="140"/>
      <c r="AF28" s="133"/>
      <c r="AG28" s="133"/>
      <c r="AH28" s="133"/>
      <c r="AI28" s="287"/>
      <c r="AJ28" s="140"/>
      <c r="AK28" s="133"/>
      <c r="AL28" s="133"/>
      <c r="AM28" s="133"/>
      <c r="AN28" s="287"/>
      <c r="AO28" s="140"/>
      <c r="AP28" s="133"/>
      <c r="AQ28" s="133"/>
      <c r="AR28" s="133"/>
      <c r="AS28" s="287"/>
      <c r="AT28" s="67"/>
      <c r="AU28" s="110"/>
      <c r="AV28" s="110"/>
      <c r="AW28" s="108" t="s">
        <v>466</v>
      </c>
      <c r="AX28" s="109"/>
    </row>
    <row r="29" spans="1:50" ht="22.5" customHeight="1" x14ac:dyDescent="0.15">
      <c r="A29" s="216"/>
      <c r="B29" s="214"/>
      <c r="C29" s="214"/>
      <c r="D29" s="214"/>
      <c r="E29" s="214"/>
      <c r="F29" s="215"/>
      <c r="G29" s="289"/>
      <c r="H29" s="290"/>
      <c r="I29" s="290"/>
      <c r="J29" s="290"/>
      <c r="K29" s="290"/>
      <c r="L29" s="290"/>
      <c r="M29" s="290"/>
      <c r="N29" s="290"/>
      <c r="O29" s="291"/>
      <c r="P29" s="256"/>
      <c r="Q29" s="195"/>
      <c r="R29" s="195"/>
      <c r="S29" s="195"/>
      <c r="T29" s="195"/>
      <c r="U29" s="195"/>
      <c r="V29" s="195"/>
      <c r="W29" s="195"/>
      <c r="X29" s="196"/>
      <c r="Y29" s="295" t="s">
        <v>14</v>
      </c>
      <c r="Z29" s="296"/>
      <c r="AA29" s="297"/>
      <c r="AB29" s="298"/>
      <c r="AC29" s="299"/>
      <c r="AD29" s="299"/>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7"/>
      <c r="B30" s="218"/>
      <c r="C30" s="218"/>
      <c r="D30" s="218"/>
      <c r="E30" s="218"/>
      <c r="F30" s="219"/>
      <c r="G30" s="292"/>
      <c r="H30" s="293"/>
      <c r="I30" s="293"/>
      <c r="J30" s="293"/>
      <c r="K30" s="293"/>
      <c r="L30" s="293"/>
      <c r="M30" s="293"/>
      <c r="N30" s="293"/>
      <c r="O30" s="294"/>
      <c r="P30" s="278"/>
      <c r="Q30" s="278"/>
      <c r="R30" s="278"/>
      <c r="S30" s="278"/>
      <c r="T30" s="278"/>
      <c r="U30" s="278"/>
      <c r="V30" s="278"/>
      <c r="W30" s="278"/>
      <c r="X30" s="279"/>
      <c r="Y30" s="175" t="s">
        <v>65</v>
      </c>
      <c r="Z30" s="121"/>
      <c r="AA30" s="171"/>
      <c r="AB30" s="300"/>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5"/>
      <c r="H31" s="326"/>
      <c r="I31" s="326"/>
      <c r="J31" s="326"/>
      <c r="K31" s="326"/>
      <c r="L31" s="326"/>
      <c r="M31" s="326"/>
      <c r="N31" s="326"/>
      <c r="O31" s="327"/>
      <c r="P31" s="197"/>
      <c r="Q31" s="197"/>
      <c r="R31" s="197"/>
      <c r="S31" s="197"/>
      <c r="T31" s="197"/>
      <c r="U31" s="197"/>
      <c r="V31" s="197"/>
      <c r="W31" s="197"/>
      <c r="X31" s="198"/>
      <c r="Y31" s="120" t="s">
        <v>15</v>
      </c>
      <c r="Z31" s="121"/>
      <c r="AA31" s="171"/>
      <c r="AB31" s="681" t="s">
        <v>467</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3" t="s">
        <v>13</v>
      </c>
      <c r="B32" s="214"/>
      <c r="C32" s="214"/>
      <c r="D32" s="214"/>
      <c r="E32" s="214"/>
      <c r="F32" s="215"/>
      <c r="G32" s="220" t="s">
        <v>319</v>
      </c>
      <c r="H32" s="221"/>
      <c r="I32" s="221"/>
      <c r="J32" s="221"/>
      <c r="K32" s="221"/>
      <c r="L32" s="221"/>
      <c r="M32" s="221"/>
      <c r="N32" s="221"/>
      <c r="O32" s="222"/>
      <c r="P32" s="242" t="s">
        <v>83</v>
      </c>
      <c r="Q32" s="221"/>
      <c r="R32" s="221"/>
      <c r="S32" s="221"/>
      <c r="T32" s="221"/>
      <c r="U32" s="221"/>
      <c r="V32" s="221"/>
      <c r="W32" s="221"/>
      <c r="X32" s="222"/>
      <c r="Y32" s="193"/>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3"/>
      <c r="B33" s="214"/>
      <c r="C33" s="214"/>
      <c r="D33" s="214"/>
      <c r="E33" s="214"/>
      <c r="F33" s="215"/>
      <c r="G33" s="223"/>
      <c r="H33" s="108"/>
      <c r="I33" s="108"/>
      <c r="J33" s="108"/>
      <c r="K33" s="108"/>
      <c r="L33" s="108"/>
      <c r="M33" s="108"/>
      <c r="N33" s="108"/>
      <c r="O33" s="224"/>
      <c r="P33" s="243"/>
      <c r="Q33" s="108"/>
      <c r="R33" s="108"/>
      <c r="S33" s="108"/>
      <c r="T33" s="108"/>
      <c r="U33" s="108"/>
      <c r="V33" s="108"/>
      <c r="W33" s="108"/>
      <c r="X33" s="224"/>
      <c r="Y33" s="281"/>
      <c r="Z33" s="282"/>
      <c r="AA33" s="283"/>
      <c r="AB33" s="139"/>
      <c r="AC33" s="134"/>
      <c r="AD33" s="135"/>
      <c r="AE33" s="140"/>
      <c r="AF33" s="133"/>
      <c r="AG33" s="133"/>
      <c r="AH33" s="133"/>
      <c r="AI33" s="287"/>
      <c r="AJ33" s="140"/>
      <c r="AK33" s="133"/>
      <c r="AL33" s="133"/>
      <c r="AM33" s="133"/>
      <c r="AN33" s="287"/>
      <c r="AO33" s="140"/>
      <c r="AP33" s="133"/>
      <c r="AQ33" s="133"/>
      <c r="AR33" s="133"/>
      <c r="AS33" s="287"/>
      <c r="AT33" s="67"/>
      <c r="AU33" s="110"/>
      <c r="AV33" s="110"/>
      <c r="AW33" s="108" t="s">
        <v>469</v>
      </c>
      <c r="AX33" s="109"/>
    </row>
    <row r="34" spans="1:50" ht="22.5" customHeight="1" x14ac:dyDescent="0.15">
      <c r="A34" s="216"/>
      <c r="B34" s="214"/>
      <c r="C34" s="214"/>
      <c r="D34" s="214"/>
      <c r="E34" s="214"/>
      <c r="F34" s="215"/>
      <c r="G34" s="289"/>
      <c r="H34" s="290"/>
      <c r="I34" s="290"/>
      <c r="J34" s="290"/>
      <c r="K34" s="290"/>
      <c r="L34" s="290"/>
      <c r="M34" s="290"/>
      <c r="N34" s="290"/>
      <c r="O34" s="291"/>
      <c r="P34" s="256"/>
      <c r="Q34" s="195"/>
      <c r="R34" s="195"/>
      <c r="S34" s="195"/>
      <c r="T34" s="195"/>
      <c r="U34" s="195"/>
      <c r="V34" s="195"/>
      <c r="W34" s="195"/>
      <c r="X34" s="196"/>
      <c r="Y34" s="295" t="s">
        <v>14</v>
      </c>
      <c r="Z34" s="296"/>
      <c r="AA34" s="297"/>
      <c r="AB34" s="298"/>
      <c r="AC34" s="299"/>
      <c r="AD34" s="299"/>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7"/>
      <c r="B35" s="218"/>
      <c r="C35" s="218"/>
      <c r="D35" s="218"/>
      <c r="E35" s="218"/>
      <c r="F35" s="219"/>
      <c r="G35" s="292"/>
      <c r="H35" s="293"/>
      <c r="I35" s="293"/>
      <c r="J35" s="293"/>
      <c r="K35" s="293"/>
      <c r="L35" s="293"/>
      <c r="M35" s="293"/>
      <c r="N35" s="293"/>
      <c r="O35" s="294"/>
      <c r="P35" s="278"/>
      <c r="Q35" s="278"/>
      <c r="R35" s="278"/>
      <c r="S35" s="278"/>
      <c r="T35" s="278"/>
      <c r="U35" s="278"/>
      <c r="V35" s="278"/>
      <c r="W35" s="278"/>
      <c r="X35" s="279"/>
      <c r="Y35" s="175" t="s">
        <v>65</v>
      </c>
      <c r="Z35" s="121"/>
      <c r="AA35" s="171"/>
      <c r="AB35" s="300"/>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5"/>
      <c r="H36" s="326"/>
      <c r="I36" s="326"/>
      <c r="J36" s="326"/>
      <c r="K36" s="326"/>
      <c r="L36" s="326"/>
      <c r="M36" s="326"/>
      <c r="N36" s="326"/>
      <c r="O36" s="327"/>
      <c r="P36" s="197"/>
      <c r="Q36" s="197"/>
      <c r="R36" s="197"/>
      <c r="S36" s="197"/>
      <c r="T36" s="197"/>
      <c r="U36" s="197"/>
      <c r="V36" s="197"/>
      <c r="W36" s="197"/>
      <c r="X36" s="198"/>
      <c r="Y36" s="120" t="s">
        <v>15</v>
      </c>
      <c r="Z36" s="121"/>
      <c r="AA36" s="171"/>
      <c r="AB36" s="681" t="s">
        <v>468</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3" t="s">
        <v>13</v>
      </c>
      <c r="B37" s="214"/>
      <c r="C37" s="214"/>
      <c r="D37" s="214"/>
      <c r="E37" s="214"/>
      <c r="F37" s="215"/>
      <c r="G37" s="220" t="s">
        <v>319</v>
      </c>
      <c r="H37" s="221"/>
      <c r="I37" s="221"/>
      <c r="J37" s="221"/>
      <c r="K37" s="221"/>
      <c r="L37" s="221"/>
      <c r="M37" s="221"/>
      <c r="N37" s="221"/>
      <c r="O37" s="222"/>
      <c r="P37" s="242" t="s">
        <v>83</v>
      </c>
      <c r="Q37" s="221"/>
      <c r="R37" s="221"/>
      <c r="S37" s="221"/>
      <c r="T37" s="221"/>
      <c r="U37" s="221"/>
      <c r="V37" s="221"/>
      <c r="W37" s="221"/>
      <c r="X37" s="222"/>
      <c r="Y37" s="193"/>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3"/>
      <c r="B38" s="214"/>
      <c r="C38" s="214"/>
      <c r="D38" s="214"/>
      <c r="E38" s="214"/>
      <c r="F38" s="215"/>
      <c r="G38" s="223"/>
      <c r="H38" s="108"/>
      <c r="I38" s="108"/>
      <c r="J38" s="108"/>
      <c r="K38" s="108"/>
      <c r="L38" s="108"/>
      <c r="M38" s="108"/>
      <c r="N38" s="108"/>
      <c r="O38" s="224"/>
      <c r="P38" s="243"/>
      <c r="Q38" s="108"/>
      <c r="R38" s="108"/>
      <c r="S38" s="108"/>
      <c r="T38" s="108"/>
      <c r="U38" s="108"/>
      <c r="V38" s="108"/>
      <c r="W38" s="108"/>
      <c r="X38" s="224"/>
      <c r="Y38" s="281"/>
      <c r="Z38" s="282"/>
      <c r="AA38" s="283"/>
      <c r="AB38" s="139"/>
      <c r="AC38" s="134"/>
      <c r="AD38" s="135"/>
      <c r="AE38" s="140"/>
      <c r="AF38" s="133"/>
      <c r="AG38" s="133"/>
      <c r="AH38" s="133"/>
      <c r="AI38" s="287"/>
      <c r="AJ38" s="140"/>
      <c r="AK38" s="133"/>
      <c r="AL38" s="133"/>
      <c r="AM38" s="133"/>
      <c r="AN38" s="287"/>
      <c r="AO38" s="140"/>
      <c r="AP38" s="133"/>
      <c r="AQ38" s="133"/>
      <c r="AR38" s="133"/>
      <c r="AS38" s="287"/>
      <c r="AT38" s="67"/>
      <c r="AU38" s="110"/>
      <c r="AV38" s="110"/>
      <c r="AW38" s="108" t="s">
        <v>469</v>
      </c>
      <c r="AX38" s="109"/>
    </row>
    <row r="39" spans="1:50" ht="22.5" customHeight="1" x14ac:dyDescent="0.15">
      <c r="A39" s="216"/>
      <c r="B39" s="214"/>
      <c r="C39" s="214"/>
      <c r="D39" s="214"/>
      <c r="E39" s="214"/>
      <c r="F39" s="215"/>
      <c r="G39" s="289"/>
      <c r="H39" s="290"/>
      <c r="I39" s="290"/>
      <c r="J39" s="290"/>
      <c r="K39" s="290"/>
      <c r="L39" s="290"/>
      <c r="M39" s="290"/>
      <c r="N39" s="290"/>
      <c r="O39" s="291"/>
      <c r="P39" s="256"/>
      <c r="Q39" s="195"/>
      <c r="R39" s="195"/>
      <c r="S39" s="195"/>
      <c r="T39" s="195"/>
      <c r="U39" s="195"/>
      <c r="V39" s="195"/>
      <c r="W39" s="195"/>
      <c r="X39" s="196"/>
      <c r="Y39" s="295" t="s">
        <v>14</v>
      </c>
      <c r="Z39" s="296"/>
      <c r="AA39" s="297"/>
      <c r="AB39" s="298"/>
      <c r="AC39" s="299"/>
      <c r="AD39" s="299"/>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7"/>
      <c r="B40" s="218"/>
      <c r="C40" s="218"/>
      <c r="D40" s="218"/>
      <c r="E40" s="218"/>
      <c r="F40" s="219"/>
      <c r="G40" s="292"/>
      <c r="H40" s="293"/>
      <c r="I40" s="293"/>
      <c r="J40" s="293"/>
      <c r="K40" s="293"/>
      <c r="L40" s="293"/>
      <c r="M40" s="293"/>
      <c r="N40" s="293"/>
      <c r="O40" s="294"/>
      <c r="P40" s="278"/>
      <c r="Q40" s="278"/>
      <c r="R40" s="278"/>
      <c r="S40" s="278"/>
      <c r="T40" s="278"/>
      <c r="U40" s="278"/>
      <c r="V40" s="278"/>
      <c r="W40" s="278"/>
      <c r="X40" s="279"/>
      <c r="Y40" s="175" t="s">
        <v>65</v>
      </c>
      <c r="Z40" s="121"/>
      <c r="AA40" s="171"/>
      <c r="AB40" s="300"/>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5"/>
      <c r="H41" s="326"/>
      <c r="I41" s="326"/>
      <c r="J41" s="326"/>
      <c r="K41" s="326"/>
      <c r="L41" s="326"/>
      <c r="M41" s="326"/>
      <c r="N41" s="326"/>
      <c r="O41" s="327"/>
      <c r="P41" s="197"/>
      <c r="Q41" s="197"/>
      <c r="R41" s="197"/>
      <c r="S41" s="197"/>
      <c r="T41" s="197"/>
      <c r="U41" s="197"/>
      <c r="V41" s="197"/>
      <c r="W41" s="197"/>
      <c r="X41" s="198"/>
      <c r="Y41" s="120" t="s">
        <v>15</v>
      </c>
      <c r="Z41" s="121"/>
      <c r="AA41" s="171"/>
      <c r="AB41" s="681" t="s">
        <v>468</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3" t="s">
        <v>13</v>
      </c>
      <c r="B42" s="214"/>
      <c r="C42" s="214"/>
      <c r="D42" s="214"/>
      <c r="E42" s="214"/>
      <c r="F42" s="215"/>
      <c r="G42" s="220" t="s">
        <v>319</v>
      </c>
      <c r="H42" s="221"/>
      <c r="I42" s="221"/>
      <c r="J42" s="221"/>
      <c r="K42" s="221"/>
      <c r="L42" s="221"/>
      <c r="M42" s="221"/>
      <c r="N42" s="221"/>
      <c r="O42" s="222"/>
      <c r="P42" s="242" t="s">
        <v>83</v>
      </c>
      <c r="Q42" s="221"/>
      <c r="R42" s="221"/>
      <c r="S42" s="221"/>
      <c r="T42" s="221"/>
      <c r="U42" s="221"/>
      <c r="V42" s="221"/>
      <c r="W42" s="221"/>
      <c r="X42" s="222"/>
      <c r="Y42" s="193"/>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3"/>
      <c r="B43" s="214"/>
      <c r="C43" s="214"/>
      <c r="D43" s="214"/>
      <c r="E43" s="214"/>
      <c r="F43" s="215"/>
      <c r="G43" s="223"/>
      <c r="H43" s="108"/>
      <c r="I43" s="108"/>
      <c r="J43" s="108"/>
      <c r="K43" s="108"/>
      <c r="L43" s="108"/>
      <c r="M43" s="108"/>
      <c r="N43" s="108"/>
      <c r="O43" s="224"/>
      <c r="P43" s="243"/>
      <c r="Q43" s="108"/>
      <c r="R43" s="108"/>
      <c r="S43" s="108"/>
      <c r="T43" s="108"/>
      <c r="U43" s="108"/>
      <c r="V43" s="108"/>
      <c r="W43" s="108"/>
      <c r="X43" s="224"/>
      <c r="Y43" s="281"/>
      <c r="Z43" s="282"/>
      <c r="AA43" s="283"/>
      <c r="AB43" s="139"/>
      <c r="AC43" s="134"/>
      <c r="AD43" s="135"/>
      <c r="AE43" s="140"/>
      <c r="AF43" s="133"/>
      <c r="AG43" s="133"/>
      <c r="AH43" s="133"/>
      <c r="AI43" s="287"/>
      <c r="AJ43" s="140"/>
      <c r="AK43" s="133"/>
      <c r="AL43" s="133"/>
      <c r="AM43" s="133"/>
      <c r="AN43" s="287"/>
      <c r="AO43" s="140"/>
      <c r="AP43" s="133"/>
      <c r="AQ43" s="133"/>
      <c r="AR43" s="133"/>
      <c r="AS43" s="287"/>
      <c r="AT43" s="67"/>
      <c r="AU43" s="110"/>
      <c r="AV43" s="110"/>
      <c r="AW43" s="108" t="s">
        <v>469</v>
      </c>
      <c r="AX43" s="109"/>
    </row>
    <row r="44" spans="1:50" ht="22.5" customHeight="1" x14ac:dyDescent="0.15">
      <c r="A44" s="216"/>
      <c r="B44" s="214"/>
      <c r="C44" s="214"/>
      <c r="D44" s="214"/>
      <c r="E44" s="214"/>
      <c r="F44" s="215"/>
      <c r="G44" s="289"/>
      <c r="H44" s="290"/>
      <c r="I44" s="290"/>
      <c r="J44" s="290"/>
      <c r="K44" s="290"/>
      <c r="L44" s="290"/>
      <c r="M44" s="290"/>
      <c r="N44" s="290"/>
      <c r="O44" s="291"/>
      <c r="P44" s="256"/>
      <c r="Q44" s="195"/>
      <c r="R44" s="195"/>
      <c r="S44" s="195"/>
      <c r="T44" s="195"/>
      <c r="U44" s="195"/>
      <c r="V44" s="195"/>
      <c r="W44" s="195"/>
      <c r="X44" s="196"/>
      <c r="Y44" s="295" t="s">
        <v>14</v>
      </c>
      <c r="Z44" s="296"/>
      <c r="AA44" s="297"/>
      <c r="AB44" s="298"/>
      <c r="AC44" s="299"/>
      <c r="AD44" s="299"/>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7"/>
      <c r="B45" s="218"/>
      <c r="C45" s="218"/>
      <c r="D45" s="218"/>
      <c r="E45" s="218"/>
      <c r="F45" s="219"/>
      <c r="G45" s="292"/>
      <c r="H45" s="293"/>
      <c r="I45" s="293"/>
      <c r="J45" s="293"/>
      <c r="K45" s="293"/>
      <c r="L45" s="293"/>
      <c r="M45" s="293"/>
      <c r="N45" s="293"/>
      <c r="O45" s="294"/>
      <c r="P45" s="278"/>
      <c r="Q45" s="278"/>
      <c r="R45" s="278"/>
      <c r="S45" s="278"/>
      <c r="T45" s="278"/>
      <c r="U45" s="278"/>
      <c r="V45" s="278"/>
      <c r="W45" s="278"/>
      <c r="X45" s="279"/>
      <c r="Y45" s="175" t="s">
        <v>65</v>
      </c>
      <c r="Z45" s="121"/>
      <c r="AA45" s="171"/>
      <c r="AB45" s="300"/>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5"/>
      <c r="H46" s="326"/>
      <c r="I46" s="326"/>
      <c r="J46" s="326"/>
      <c r="K46" s="326"/>
      <c r="L46" s="326"/>
      <c r="M46" s="326"/>
      <c r="N46" s="326"/>
      <c r="O46" s="327"/>
      <c r="P46" s="197"/>
      <c r="Q46" s="197"/>
      <c r="R46" s="197"/>
      <c r="S46" s="197"/>
      <c r="T46" s="197"/>
      <c r="U46" s="197"/>
      <c r="V46" s="197"/>
      <c r="W46" s="197"/>
      <c r="X46" s="198"/>
      <c r="Y46" s="120" t="s">
        <v>15</v>
      </c>
      <c r="Z46" s="121"/>
      <c r="AA46" s="171"/>
      <c r="AB46" s="681" t="s">
        <v>468</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3" t="s">
        <v>13</v>
      </c>
      <c r="B47" s="214"/>
      <c r="C47" s="214"/>
      <c r="D47" s="214"/>
      <c r="E47" s="214"/>
      <c r="F47" s="215"/>
      <c r="G47" s="220" t="s">
        <v>319</v>
      </c>
      <c r="H47" s="221"/>
      <c r="I47" s="221"/>
      <c r="J47" s="221"/>
      <c r="K47" s="221"/>
      <c r="L47" s="221"/>
      <c r="M47" s="221"/>
      <c r="N47" s="221"/>
      <c r="O47" s="222"/>
      <c r="P47" s="242" t="s">
        <v>83</v>
      </c>
      <c r="Q47" s="221"/>
      <c r="R47" s="221"/>
      <c r="S47" s="221"/>
      <c r="T47" s="221"/>
      <c r="U47" s="221"/>
      <c r="V47" s="221"/>
      <c r="W47" s="221"/>
      <c r="X47" s="222"/>
      <c r="Y47" s="193"/>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3"/>
      <c r="B48" s="214"/>
      <c r="C48" s="214"/>
      <c r="D48" s="214"/>
      <c r="E48" s="214"/>
      <c r="F48" s="215"/>
      <c r="G48" s="223"/>
      <c r="H48" s="108"/>
      <c r="I48" s="108"/>
      <c r="J48" s="108"/>
      <c r="K48" s="108"/>
      <c r="L48" s="108"/>
      <c r="M48" s="108"/>
      <c r="N48" s="108"/>
      <c r="O48" s="224"/>
      <c r="P48" s="243"/>
      <c r="Q48" s="108"/>
      <c r="R48" s="108"/>
      <c r="S48" s="108"/>
      <c r="T48" s="108"/>
      <c r="U48" s="108"/>
      <c r="V48" s="108"/>
      <c r="W48" s="108"/>
      <c r="X48" s="224"/>
      <c r="Y48" s="281"/>
      <c r="Z48" s="282"/>
      <c r="AA48" s="283"/>
      <c r="AB48" s="139"/>
      <c r="AC48" s="134"/>
      <c r="AD48" s="135"/>
      <c r="AE48" s="140"/>
      <c r="AF48" s="133"/>
      <c r="AG48" s="133"/>
      <c r="AH48" s="133"/>
      <c r="AI48" s="287"/>
      <c r="AJ48" s="140"/>
      <c r="AK48" s="133"/>
      <c r="AL48" s="133"/>
      <c r="AM48" s="133"/>
      <c r="AN48" s="287"/>
      <c r="AO48" s="140"/>
      <c r="AP48" s="133"/>
      <c r="AQ48" s="133"/>
      <c r="AR48" s="133"/>
      <c r="AS48" s="287"/>
      <c r="AT48" s="67"/>
      <c r="AU48" s="110"/>
      <c r="AV48" s="110"/>
      <c r="AW48" s="108" t="s">
        <v>466</v>
      </c>
      <c r="AX48" s="109"/>
    </row>
    <row r="49" spans="1:50" ht="22.5" customHeight="1" x14ac:dyDescent="0.15">
      <c r="A49" s="216"/>
      <c r="B49" s="214"/>
      <c r="C49" s="214"/>
      <c r="D49" s="214"/>
      <c r="E49" s="214"/>
      <c r="F49" s="215"/>
      <c r="G49" s="289"/>
      <c r="H49" s="290"/>
      <c r="I49" s="290"/>
      <c r="J49" s="290"/>
      <c r="K49" s="290"/>
      <c r="L49" s="290"/>
      <c r="M49" s="290"/>
      <c r="N49" s="290"/>
      <c r="O49" s="291"/>
      <c r="P49" s="256"/>
      <c r="Q49" s="195"/>
      <c r="R49" s="195"/>
      <c r="S49" s="195"/>
      <c r="T49" s="195"/>
      <c r="U49" s="195"/>
      <c r="V49" s="195"/>
      <c r="W49" s="195"/>
      <c r="X49" s="196"/>
      <c r="Y49" s="295" t="s">
        <v>14</v>
      </c>
      <c r="Z49" s="296"/>
      <c r="AA49" s="297"/>
      <c r="AB49" s="298"/>
      <c r="AC49" s="299"/>
      <c r="AD49" s="299"/>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7"/>
      <c r="B50" s="218"/>
      <c r="C50" s="218"/>
      <c r="D50" s="218"/>
      <c r="E50" s="218"/>
      <c r="F50" s="219"/>
      <c r="G50" s="292"/>
      <c r="H50" s="293"/>
      <c r="I50" s="293"/>
      <c r="J50" s="293"/>
      <c r="K50" s="293"/>
      <c r="L50" s="293"/>
      <c r="M50" s="293"/>
      <c r="N50" s="293"/>
      <c r="O50" s="294"/>
      <c r="P50" s="278"/>
      <c r="Q50" s="278"/>
      <c r="R50" s="278"/>
      <c r="S50" s="278"/>
      <c r="T50" s="278"/>
      <c r="U50" s="278"/>
      <c r="V50" s="278"/>
      <c r="W50" s="278"/>
      <c r="X50" s="279"/>
      <c r="Y50" s="175" t="s">
        <v>65</v>
      </c>
      <c r="Z50" s="121"/>
      <c r="AA50" s="171"/>
      <c r="AB50" s="300"/>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5"/>
      <c r="H51" s="326"/>
      <c r="I51" s="326"/>
      <c r="J51" s="326"/>
      <c r="K51" s="326"/>
      <c r="L51" s="326"/>
      <c r="M51" s="326"/>
      <c r="N51" s="326"/>
      <c r="O51" s="327"/>
      <c r="P51" s="197"/>
      <c r="Q51" s="197"/>
      <c r="R51" s="197"/>
      <c r="S51" s="197"/>
      <c r="T51" s="197"/>
      <c r="U51" s="197"/>
      <c r="V51" s="197"/>
      <c r="W51" s="197"/>
      <c r="X51" s="198"/>
      <c r="Y51" s="120" t="s">
        <v>15</v>
      </c>
      <c r="Z51" s="121"/>
      <c r="AA51" s="171"/>
      <c r="AB51" s="690" t="s">
        <v>467</v>
      </c>
      <c r="AC51" s="691"/>
      <c r="AD51" s="691"/>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5"/>
      <c r="B3" s="696"/>
      <c r="C3" s="696"/>
      <c r="D3" s="696"/>
      <c r="E3" s="696"/>
      <c r="F3" s="697"/>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5"/>
      <c r="B16" s="696"/>
      <c r="C16" s="696"/>
      <c r="D16" s="696"/>
      <c r="E16" s="696"/>
      <c r="F16" s="697"/>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5"/>
      <c r="B29" s="696"/>
      <c r="C29" s="696"/>
      <c r="D29" s="696"/>
      <c r="E29" s="696"/>
      <c r="F29" s="697"/>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5"/>
      <c r="B42" s="696"/>
      <c r="C42" s="696"/>
      <c r="D42" s="696"/>
      <c r="E42" s="696"/>
      <c r="F42" s="697"/>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5"/>
      <c r="B56" s="696"/>
      <c r="C56" s="696"/>
      <c r="D56" s="696"/>
      <c r="E56" s="696"/>
      <c r="F56" s="697"/>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5"/>
      <c r="B69" s="696"/>
      <c r="C69" s="696"/>
      <c r="D69" s="696"/>
      <c r="E69" s="696"/>
      <c r="F69" s="697"/>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5"/>
      <c r="B82" s="696"/>
      <c r="C82" s="696"/>
      <c r="D82" s="696"/>
      <c r="E82" s="696"/>
      <c r="F82" s="697"/>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5"/>
      <c r="B95" s="696"/>
      <c r="C95" s="696"/>
      <c r="D95" s="696"/>
      <c r="E95" s="696"/>
      <c r="F95" s="697"/>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5"/>
      <c r="B109" s="696"/>
      <c r="C109" s="696"/>
      <c r="D109" s="696"/>
      <c r="E109" s="696"/>
      <c r="F109" s="697"/>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5"/>
      <c r="B122" s="696"/>
      <c r="C122" s="696"/>
      <c r="D122" s="696"/>
      <c r="E122" s="696"/>
      <c r="F122" s="697"/>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5"/>
      <c r="B135" s="696"/>
      <c r="C135" s="696"/>
      <c r="D135" s="696"/>
      <c r="E135" s="696"/>
      <c r="F135" s="697"/>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5"/>
      <c r="B148" s="696"/>
      <c r="C148" s="696"/>
      <c r="D148" s="696"/>
      <c r="E148" s="696"/>
      <c r="F148" s="697"/>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5"/>
      <c r="B162" s="696"/>
      <c r="C162" s="696"/>
      <c r="D162" s="696"/>
      <c r="E162" s="696"/>
      <c r="F162" s="697"/>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5"/>
      <c r="B175" s="696"/>
      <c r="C175" s="696"/>
      <c r="D175" s="696"/>
      <c r="E175" s="696"/>
      <c r="F175" s="697"/>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5"/>
      <c r="B188" s="696"/>
      <c r="C188" s="696"/>
      <c r="D188" s="696"/>
      <c r="E188" s="696"/>
      <c r="F188" s="697"/>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5"/>
      <c r="B201" s="696"/>
      <c r="C201" s="696"/>
      <c r="D201" s="696"/>
      <c r="E201" s="696"/>
      <c r="F201" s="697"/>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5"/>
      <c r="B215" s="696"/>
      <c r="C215" s="696"/>
      <c r="D215" s="696"/>
      <c r="E215" s="696"/>
      <c r="F215" s="697"/>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5"/>
      <c r="B228" s="696"/>
      <c r="C228" s="696"/>
      <c r="D228" s="696"/>
      <c r="E228" s="696"/>
      <c r="F228" s="697"/>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5"/>
      <c r="B241" s="696"/>
      <c r="C241" s="696"/>
      <c r="D241" s="696"/>
      <c r="E241" s="696"/>
      <c r="F241" s="697"/>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5"/>
      <c r="B254" s="696"/>
      <c r="C254" s="696"/>
      <c r="D254" s="696"/>
      <c r="E254" s="696"/>
      <c r="F254" s="697"/>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平成27年度行政事業レビュー_科学官の運営等</dc:title>
  <dc:creator>文部科学省</dc:creator>
  <cp:lastModifiedBy>文部科学省</cp:lastModifiedBy>
  <cp:lastPrinted>2015-06-18T08:24:51Z</cp:lastPrinted>
  <dcterms:created xsi:type="dcterms:W3CDTF">2012-03-13T00:50:25Z</dcterms:created>
  <dcterms:modified xsi:type="dcterms:W3CDTF">2015-09-02T08:25:52Z</dcterms:modified>
</cp:coreProperties>
</file>